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filterPrivacy="1"/>
  <xr:revisionPtr revIDLastSave="0" documentId="13_ncr:1_{1EBA6E70-E7D2-47DF-9D12-5D95FB0B90EB}" xr6:coauthVersionLast="36" xr6:coauthVersionMax="36" xr10:uidLastSave="{00000000-0000-0000-0000-000000000000}"/>
  <bookViews>
    <workbookView xWindow="14616" yWindow="3744" windowWidth="21840" windowHeight="16440" tabRatio="857" xr2:uid="{00000000-000D-0000-FFFF-FFFF00000000}"/>
  </bookViews>
  <sheets>
    <sheet name="設計書表紙" sheetId="5" r:id="rId1"/>
    <sheet name="消費税総括表" sheetId="6" r:id="rId2"/>
    <sheet name="委託費内訳" sheetId="61" r:id="rId3"/>
    <sheet name="科目別内訳" sheetId="3" r:id="rId4"/>
  </sheets>
  <definedNames>
    <definedName name="_xlnm._FilterDatabase" localSheetId="2" hidden="1">委託費内訳!$A$4:$J$17</definedName>
    <definedName name="_xlnm._FilterDatabase" localSheetId="3" hidden="1">科目別内訳!$A$4:$L$19</definedName>
    <definedName name="_xlnm.Print_Area" localSheetId="2">委託費内訳!$B$1:$J$17</definedName>
    <definedName name="_xlnm.Print_Area" localSheetId="3">科目別内訳!$B$1:$L$18</definedName>
    <definedName name="_xlnm.Print_Area" localSheetId="1">消費税総括表!$B$1:$J$21</definedName>
    <definedName name="_xlnm.Print_Area" localSheetId="0">設計書表紙!$B$1:$O$27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3" l="1"/>
  <c r="H3" i="3"/>
  <c r="C3" i="3"/>
  <c r="B1" i="3"/>
  <c r="G3" i="61"/>
  <c r="C3" i="61"/>
  <c r="B1" i="61"/>
  <c r="J6" i="6"/>
</calcChain>
</file>

<file path=xl/sharedStrings.xml><?xml version="1.0" encoding="utf-8"?>
<sst xmlns="http://schemas.openxmlformats.org/spreadsheetml/2006/main" count="139" uniqueCount="108">
  <si>
    <t>(2)=(1)*0.10</t>
  </si>
  <si>
    <t>(22)=(19)-(10)</t>
  </si>
  <si>
    <t>(23)=(22)*0.10</t>
  </si>
  <si>
    <t>単位</t>
  </si>
  <si>
    <t>(16)</t>
  </si>
  <si>
    <t>%</t>
  </si>
  <si>
    <t>（内消費税額）</t>
    <rPh sb="1" eb="2">
      <t>ウチ</t>
    </rPh>
    <rPh sb="2" eb="5">
      <t>ショウヒゼイ</t>
    </rPh>
    <rPh sb="5" eb="6">
      <t>ガク</t>
    </rPh>
    <phoneticPr fontId="14"/>
  </si>
  <si>
    <t>(3)=(1)+(2)</t>
  </si>
  <si>
    <t>委　託　費</t>
    <rPh sb="4" eb="5">
      <t>ヒ</t>
    </rPh>
    <phoneticPr fontId="14"/>
  </si>
  <si>
    <t>計</t>
  </si>
  <si>
    <t>数　量</t>
  </si>
  <si>
    <t>備　考</t>
  </si>
  <si>
    <t xml:space="preserve">  (13)=(10)-(4)</t>
  </si>
  <si>
    <t>設計額</t>
    <rPh sb="0" eb="3">
      <t>セッケ</t>
    </rPh>
    <phoneticPr fontId="14"/>
  </si>
  <si>
    <t>(10)=(7)*(6)/(3)</t>
  </si>
  <si>
    <t/>
  </si>
  <si>
    <t>式</t>
  </si>
  <si>
    <t>備考</t>
    <rPh sb="0" eb="2">
      <t>ビコウ</t>
    </rPh>
    <phoneticPr fontId="14"/>
  </si>
  <si>
    <t>(1)</t>
  </si>
  <si>
    <t>合 計</t>
    <rPh sb="0" eb="1">
      <t>ゴウ</t>
    </rPh>
    <rPh sb="2" eb="3">
      <t>ケイ</t>
    </rPh>
    <phoneticPr fontId="14"/>
  </si>
  <si>
    <t>実 施
（元）
設 計
概 要</t>
    <rPh sb="0" eb="1">
      <t>ジツ</t>
    </rPh>
    <rPh sb="2" eb="3">
      <t>シ</t>
    </rPh>
    <phoneticPr fontId="14"/>
  </si>
  <si>
    <t>設 　計 　額</t>
    <rPh sb="0" eb="1">
      <t>セツ</t>
    </rPh>
    <rPh sb="3" eb="4">
      <t>ケイ</t>
    </rPh>
    <rPh sb="6" eb="7">
      <t>ガク</t>
    </rPh>
    <phoneticPr fontId="14"/>
  </si>
  <si>
    <t>変更金額</t>
    <rPh sb="0" eb="2">
      <t>ヘンコウ</t>
    </rPh>
    <rPh sb="2" eb="4">
      <t>キンガク</t>
    </rPh>
    <phoneticPr fontId="14"/>
  </si>
  <si>
    <t>変 更
設 計
概 要</t>
    <rPh sb="0" eb="1">
      <t>ヘン</t>
    </rPh>
    <rPh sb="2" eb="3">
      <t>コウ</t>
    </rPh>
    <phoneticPr fontId="14"/>
  </si>
  <si>
    <t>(21)=(19)+(20)</t>
  </si>
  <si>
    <t>実施・元</t>
    <rPh sb="0" eb="1">
      <t>ジツ</t>
    </rPh>
    <rPh sb="1" eb="2">
      <t>シ</t>
    </rPh>
    <rPh sb="3" eb="4">
      <t>モト</t>
    </rPh>
    <phoneticPr fontId="14"/>
  </si>
  <si>
    <t>変　更</t>
    <rPh sb="0" eb="1">
      <t>ヘン</t>
    </rPh>
    <rPh sb="2" eb="3">
      <t>コウ</t>
    </rPh>
    <phoneticPr fontId="14"/>
  </si>
  <si>
    <t>　消　費　税　総　括　表　</t>
    <rPh sb="1" eb="2">
      <t>ショウ</t>
    </rPh>
    <rPh sb="3" eb="4">
      <t>ヒ</t>
    </rPh>
    <rPh sb="5" eb="6">
      <t>ゼイ</t>
    </rPh>
    <rPh sb="7" eb="8">
      <t>ソウ</t>
    </rPh>
    <rPh sb="9" eb="10">
      <t>カツ</t>
    </rPh>
    <rPh sb="11" eb="12">
      <t>ヒョウ</t>
    </rPh>
    <phoneticPr fontId="14"/>
  </si>
  <si>
    <t>(17)=(16)*0.10</t>
  </si>
  <si>
    <t>(11)=(10)*0.10</t>
  </si>
  <si>
    <t>(20)=(19)*0.10</t>
  </si>
  <si>
    <t>（単位 ： 円）</t>
    <rPh sb="1" eb="3">
      <t>タンイ</t>
    </rPh>
    <rPh sb="6" eb="7">
      <t>エン</t>
    </rPh>
    <phoneticPr fontId="14"/>
  </si>
  <si>
    <t>年度</t>
    <rPh sb="0" eb="2">
      <t>ネンド</t>
    </rPh>
    <phoneticPr fontId="14"/>
  </si>
  <si>
    <t>設　計</t>
    <rPh sb="0" eb="1">
      <t>セツ</t>
    </rPh>
    <rPh sb="2" eb="3">
      <t>ケイ</t>
    </rPh>
    <phoneticPr fontId="14"/>
  </si>
  <si>
    <t>契 　約 　額</t>
    <rPh sb="0" eb="1">
      <t>チギリ</t>
    </rPh>
    <rPh sb="3" eb="4">
      <t>ヤク</t>
    </rPh>
    <rPh sb="6" eb="7">
      <t>ガク</t>
    </rPh>
    <phoneticPr fontId="14"/>
  </si>
  <si>
    <t>委　託　費　内　訳　書</t>
    <rPh sb="0" eb="1">
      <t>イ</t>
    </rPh>
    <rPh sb="2" eb="3">
      <t>タク</t>
    </rPh>
    <rPh sb="10" eb="11">
      <t>ショ</t>
    </rPh>
    <phoneticPr fontId="14"/>
  </si>
  <si>
    <t>調　査</t>
    <rPh sb="0" eb="1">
      <t>チョウ</t>
    </rPh>
    <rPh sb="2" eb="3">
      <t>サ</t>
    </rPh>
    <phoneticPr fontId="14"/>
  </si>
  <si>
    <t>請 負</t>
    <rPh sb="0" eb="1">
      <t>ウケ</t>
    </rPh>
    <rPh sb="2" eb="3">
      <t>フ</t>
    </rPh>
    <phoneticPr fontId="14"/>
  </si>
  <si>
    <t>(4)</t>
  </si>
  <si>
    <t>名　称</t>
  </si>
  <si>
    <t>金　額</t>
  </si>
  <si>
    <t>数量</t>
    <rPh sb="0" eb="2">
      <t>スウリョウ</t>
    </rPh>
    <phoneticPr fontId="14"/>
  </si>
  <si>
    <t>変更（2回目）</t>
    <rPh sb="0" eb="2">
      <t>ヘンコウ</t>
    </rPh>
    <rPh sb="4" eb="5">
      <t>カイ</t>
    </rPh>
    <rPh sb="5" eb="6">
      <t>メ</t>
    </rPh>
    <phoneticPr fontId="14"/>
  </si>
  <si>
    <t>令和</t>
    <rPh sb="0" eb="2">
      <t>レイワ</t>
    </rPh>
    <phoneticPr fontId="14"/>
  </si>
  <si>
    <t>(18)=(16)+(17)</t>
  </si>
  <si>
    <t>円</t>
    <rPh sb="0" eb="1">
      <t>エン</t>
    </rPh>
    <phoneticPr fontId="14"/>
  </si>
  <si>
    <t>円）</t>
    <rPh sb="0" eb="1">
      <t>エン</t>
    </rPh>
    <phoneticPr fontId="14"/>
  </si>
  <si>
    <t>項 目</t>
    <rPh sb="0" eb="1">
      <t>コウ</t>
    </rPh>
    <rPh sb="2" eb="3">
      <t>モク</t>
    </rPh>
    <phoneticPr fontId="14"/>
  </si>
  <si>
    <t>　消費税　相当額</t>
    <rPh sb="1" eb="4">
      <t>ショウヒゼイ</t>
    </rPh>
    <rPh sb="5" eb="7">
      <t>ソウトウ</t>
    </rPh>
    <rPh sb="7" eb="8">
      <t>ガク</t>
    </rPh>
    <phoneticPr fontId="14"/>
  </si>
  <si>
    <t>　消費税相当額計</t>
    <rPh sb="1" eb="4">
      <t>ショウヒゼイ</t>
    </rPh>
    <rPh sb="4" eb="6">
      <t>ソウトウ</t>
    </rPh>
    <rPh sb="6" eb="7">
      <t>ガク</t>
    </rPh>
    <rPh sb="7" eb="8">
      <t>ケイ</t>
    </rPh>
    <phoneticPr fontId="14"/>
  </si>
  <si>
    <t>設 計</t>
    <rPh sb="0" eb="1">
      <t>セツ</t>
    </rPh>
    <rPh sb="2" eb="3">
      <t>ケイ</t>
    </rPh>
    <phoneticPr fontId="14"/>
  </si>
  <si>
    <t>(5)=(4)*0.10</t>
  </si>
  <si>
    <t>(6)=(4)+(5)</t>
  </si>
  <si>
    <t>(7)</t>
  </si>
  <si>
    <t>(8)=(7)*0.10</t>
  </si>
  <si>
    <t>(9)=(7)+(8)</t>
  </si>
  <si>
    <t>単位</t>
    <rPh sb="0" eb="2">
      <t>タンイ</t>
    </rPh>
    <phoneticPr fontId="14"/>
  </si>
  <si>
    <t>(19)=(16)*(6)/(3)</t>
  </si>
  <si>
    <t>(14)=(11)-(5)</t>
  </si>
  <si>
    <t>(15)=(13)+(14)</t>
  </si>
  <si>
    <t>(24)=(22)+(23)</t>
  </si>
  <si>
    <t>変更（１回目）</t>
    <rPh sb="0" eb="2">
      <t>ヘンコウ</t>
    </rPh>
    <rPh sb="4" eb="5">
      <t>カイ</t>
    </rPh>
    <rPh sb="5" eb="6">
      <t>メ</t>
    </rPh>
    <phoneticPr fontId="14"/>
  </si>
  <si>
    <t>変更金額</t>
    <rPh sb="0" eb="2">
      <t>ヘンコウ</t>
    </rPh>
    <phoneticPr fontId="14"/>
  </si>
  <si>
    <t>増　減</t>
    <rPh sb="0" eb="1">
      <t>ゾウ</t>
    </rPh>
    <rPh sb="2" eb="3">
      <t>ゲン</t>
    </rPh>
    <phoneticPr fontId="14"/>
  </si>
  <si>
    <t>　委託価格計</t>
    <rPh sb="1" eb="3">
      <t>イタク</t>
    </rPh>
    <rPh sb="3" eb="5">
      <t>カカク</t>
    </rPh>
    <rPh sb="5" eb="6">
      <t>ケイ</t>
    </rPh>
    <phoneticPr fontId="14"/>
  </si>
  <si>
    <t>委託･履行日数</t>
    <rPh sb="0" eb="2">
      <t>イタク</t>
    </rPh>
    <rPh sb="3" eb="5">
      <t>リコウ</t>
    </rPh>
    <rPh sb="5" eb="7">
      <t>ニッスウ</t>
    </rPh>
    <phoneticPr fontId="14"/>
  </si>
  <si>
    <t>契　約　番　号</t>
    <rPh sb="0" eb="1">
      <t>ケイ</t>
    </rPh>
    <rPh sb="2" eb="3">
      <t>ヤク</t>
    </rPh>
    <rPh sb="4" eb="5">
      <t>バン</t>
    </rPh>
    <rPh sb="6" eb="7">
      <t>ゴウ</t>
    </rPh>
    <phoneticPr fontId="14"/>
  </si>
  <si>
    <t>　委託価格</t>
    <rPh sb="1" eb="3">
      <t>イタク</t>
    </rPh>
    <rPh sb="3" eb="5">
      <t>カカク</t>
    </rPh>
    <phoneticPr fontId="14"/>
  </si>
  <si>
    <t>　　本委託費</t>
    <rPh sb="2" eb="3">
      <t>ホン</t>
    </rPh>
    <rPh sb="5" eb="6">
      <t>ヒ</t>
    </rPh>
    <phoneticPr fontId="14"/>
  </si>
  <si>
    <t>委　託　費　計</t>
    <rPh sb="4" eb="5">
      <t>ヒ</t>
    </rPh>
    <rPh sb="6" eb="7">
      <t>ケイ</t>
    </rPh>
    <phoneticPr fontId="14"/>
  </si>
  <si>
    <t>直接委託費</t>
  </si>
  <si>
    <t>科目別内訳書</t>
    <rPh sb="5" eb="6">
      <t>ショ</t>
    </rPh>
    <phoneticPr fontId="14"/>
  </si>
  <si>
    <t>概要</t>
  </si>
  <si>
    <t>(12)=(10)+(11)</t>
  </si>
  <si>
    <t>数量</t>
  </si>
  <si>
    <t>消費税等相当額</t>
  </si>
  <si>
    <t>8魚福委</t>
    <rPh sb="1" eb="2">
      <t>ウオ</t>
    </rPh>
    <rPh sb="2" eb="3">
      <t>フク</t>
    </rPh>
    <rPh sb="3" eb="4">
      <t>イ</t>
    </rPh>
    <phoneticPr fontId="14"/>
  </si>
  <si>
    <t>契約締結の日から令和9年2月28日まで</t>
    <phoneticPr fontId="4"/>
  </si>
  <si>
    <t>① 調査票・調査項目の設計支援</t>
    <rPh sb="2" eb="5">
      <t>チョウサヒョウ</t>
    </rPh>
    <rPh sb="6" eb="10">
      <t>チョウサコウモク</t>
    </rPh>
    <rPh sb="11" eb="13">
      <t>セッケイ</t>
    </rPh>
    <rPh sb="13" eb="15">
      <t>シエン</t>
    </rPh>
    <phoneticPr fontId="14"/>
  </si>
  <si>
    <t>② 調査票の印刷製本</t>
    <rPh sb="2" eb="5">
      <t>チョウサヒョウ</t>
    </rPh>
    <rPh sb="6" eb="8">
      <t>インサツ</t>
    </rPh>
    <rPh sb="8" eb="10">
      <t>セイホン</t>
    </rPh>
    <phoneticPr fontId="14"/>
  </si>
  <si>
    <t>③ 返信用封筒印刷</t>
    <rPh sb="2" eb="7">
      <t>ヘンシンヨウフウトウ</t>
    </rPh>
    <rPh sb="7" eb="9">
      <t>インサツ</t>
    </rPh>
    <phoneticPr fontId="14"/>
  </si>
  <si>
    <t>⑤ オンライン回答フォーム作成</t>
    <rPh sb="7" eb="9">
      <t>カイトウ</t>
    </rPh>
    <rPh sb="13" eb="15">
      <t>サクセイ</t>
    </rPh>
    <phoneticPr fontId="14"/>
  </si>
  <si>
    <t>⑥集計・分析作業</t>
    <rPh sb="1" eb="3">
      <t>シュウケイ</t>
    </rPh>
    <rPh sb="4" eb="6">
      <t>ブンセキ</t>
    </rPh>
    <rPh sb="6" eb="8">
      <t>サギョウ</t>
    </rPh>
    <phoneticPr fontId="14"/>
  </si>
  <si>
    <t>⑦報告書作成</t>
    <rPh sb="1" eb="6">
      <t>ホウコクショサクセイ</t>
    </rPh>
    <phoneticPr fontId="14"/>
  </si>
  <si>
    <t>魚沼市地域福祉推進計画等策定に係る住民意向調査業務委託</t>
    <rPh sb="0" eb="3">
      <t>ウオヌマシ</t>
    </rPh>
    <rPh sb="3" eb="5">
      <t>チイキ</t>
    </rPh>
    <rPh sb="5" eb="7">
      <t>フクシ</t>
    </rPh>
    <rPh sb="7" eb="9">
      <t>スイシン</t>
    </rPh>
    <rPh sb="9" eb="11">
      <t>ケイカク</t>
    </rPh>
    <rPh sb="11" eb="12">
      <t>トウ</t>
    </rPh>
    <rPh sb="12" eb="14">
      <t>サクテイ</t>
    </rPh>
    <rPh sb="15" eb="16">
      <t>カカ</t>
    </rPh>
    <rPh sb="17" eb="19">
      <t>ジュウミン</t>
    </rPh>
    <rPh sb="19" eb="21">
      <t>イコウ</t>
    </rPh>
    <rPh sb="21" eb="23">
      <t>チョウサ</t>
    </rPh>
    <rPh sb="23" eb="25">
      <t>ギョウム</t>
    </rPh>
    <rPh sb="25" eb="27">
      <t>イタク</t>
    </rPh>
    <phoneticPr fontId="4"/>
  </si>
  <si>
    <t>履行場所</t>
    <rPh sb="0" eb="2">
      <t>リコウ</t>
    </rPh>
    <rPh sb="2" eb="4">
      <t>バショ</t>
    </rPh>
    <phoneticPr fontId="14"/>
  </si>
  <si>
    <t>「人/日」単位で見積りしがたい場合「一式」で見積もってよい。以下同様。</t>
    <rPh sb="1" eb="2">
      <t>ニン</t>
    </rPh>
    <rPh sb="3" eb="4">
      <t>ヒ</t>
    </rPh>
    <rPh sb="5" eb="7">
      <t>タンイ</t>
    </rPh>
    <rPh sb="8" eb="10">
      <t>ミツモリ</t>
    </rPh>
    <rPh sb="15" eb="17">
      <t>バアイ</t>
    </rPh>
    <rPh sb="18" eb="20">
      <t>イッシキ</t>
    </rPh>
    <rPh sb="22" eb="24">
      <t>ミツ</t>
    </rPh>
    <rPh sb="30" eb="34">
      <t>イカドウヨウ</t>
    </rPh>
    <phoneticPr fontId="14"/>
  </si>
  <si>
    <t>通</t>
    <rPh sb="0" eb="1">
      <t>ツウ</t>
    </rPh>
    <phoneticPr fontId="14"/>
  </si>
  <si>
    <t>式</t>
    <rPh sb="0" eb="1">
      <t>シキ</t>
    </rPh>
    <phoneticPr fontId="14"/>
  </si>
  <si>
    <t>人/日</t>
    <rPh sb="0" eb="1">
      <t>ヒ</t>
    </rPh>
    <phoneticPr fontId="14"/>
  </si>
  <si>
    <t>A4サイズ、12ページ</t>
    <phoneticPr fontId="14"/>
  </si>
  <si>
    <t>長3サイズ</t>
    <rPh sb="0" eb="1">
      <t>チョウ</t>
    </rPh>
    <phoneticPr fontId="14"/>
  </si>
  <si>
    <t>部</t>
    <rPh sb="0" eb="1">
      <t>ブ</t>
    </rPh>
    <phoneticPr fontId="14"/>
  </si>
  <si>
    <t>設計書</t>
    <phoneticPr fontId="4"/>
  </si>
  <si>
    <t>④ 調査票発送作業</t>
    <rPh sb="2" eb="5">
      <t>チョウサヒョウ</t>
    </rPh>
    <rPh sb="5" eb="7">
      <t>ハッソウ</t>
    </rPh>
    <rPh sb="7" eb="9">
      <t>サギョウ</t>
    </rPh>
    <phoneticPr fontId="14"/>
  </si>
  <si>
    <t>単価</t>
    <rPh sb="0" eb="2">
      <t>タンカ</t>
    </rPh>
    <phoneticPr fontId="14"/>
  </si>
  <si>
    <t>宛名ラベル貼付、封入封緘作業</t>
    <phoneticPr fontId="14"/>
  </si>
  <si>
    <t>諸経費</t>
    <rPh sb="0" eb="3">
      <t>ショケイヒ</t>
    </rPh>
    <phoneticPr fontId="14"/>
  </si>
  <si>
    <t>委託価格　計</t>
    <rPh sb="0" eb="2">
      <t>イタク</t>
    </rPh>
    <rPh sb="2" eb="4">
      <t>カカク</t>
    </rPh>
    <phoneticPr fontId="14"/>
  </si>
  <si>
    <t>　①</t>
    <phoneticPr fontId="14"/>
  </si>
  <si>
    <t>　②</t>
    <phoneticPr fontId="14"/>
  </si>
  <si>
    <t>　③＝①＋②</t>
    <phoneticPr fontId="14"/>
  </si>
  <si>
    <t>　⑤＝③＋④</t>
    <phoneticPr fontId="14"/>
  </si>
  <si>
    <t>　④＝③×10％</t>
    <phoneticPr fontId="14"/>
  </si>
  <si>
    <t>委託費　合計</t>
    <rPh sb="4" eb="6">
      <t>ゴウケイ</t>
    </rPh>
    <phoneticPr fontId="14"/>
  </si>
  <si>
    <t>調査票送付数1,000枚（18歳以上無作為抽出）、調査票の作成、実施、集計、分析及び調査結果報告書の作成</t>
    <rPh sb="0" eb="2">
      <t>チョウサ</t>
    </rPh>
    <rPh sb="2" eb="3">
      <t>ヒョウ</t>
    </rPh>
    <rPh sb="3" eb="5">
      <t>ソウフ</t>
    </rPh>
    <rPh sb="5" eb="6">
      <t>スウ</t>
    </rPh>
    <rPh sb="11" eb="12">
      <t>マイ</t>
    </rPh>
    <rPh sb="15" eb="18">
      <t>サイイジョウ</t>
    </rPh>
    <rPh sb="18" eb="21">
      <t>ムサクイ</t>
    </rPh>
    <rPh sb="21" eb="23">
      <t>チュウシュツ</t>
    </rPh>
    <rPh sb="25" eb="28">
      <t>チョウサヒョウ</t>
    </rPh>
    <rPh sb="29" eb="31">
      <t>サクセイ</t>
    </rPh>
    <rPh sb="32" eb="34">
      <t>ジッシ</t>
    </rPh>
    <rPh sb="35" eb="37">
      <t>シュウケイ</t>
    </rPh>
    <rPh sb="38" eb="40">
      <t>ブンセキ</t>
    </rPh>
    <rPh sb="40" eb="41">
      <t>オヨ</t>
    </rPh>
    <rPh sb="42" eb="44">
      <t>チョウサ</t>
    </rPh>
    <rPh sb="44" eb="46">
      <t>ケッカ</t>
    </rPh>
    <rPh sb="46" eb="49">
      <t>ホウコクショ</t>
    </rPh>
    <rPh sb="50" eb="52">
      <t>サクセイ</t>
    </rPh>
    <phoneticPr fontId="4"/>
  </si>
  <si>
    <t>魚沼市地域福祉推進計画等策定に係る住民意向調査業務委託</t>
    <phoneticPr fontId="4"/>
  </si>
  <si>
    <t>魚沼市　小出島　地内</t>
    <rPh sb="4" eb="7">
      <t>コイデジマ</t>
    </rPh>
    <rPh sb="8" eb="10">
      <t>チナイ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</si>
</sst>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#,##0;&quot;▲ &quot;#,##0"/>
    <numFmt numFmtId="177" formatCode="&quot;第&quot;#,##0&quot;号&quot;"/>
    <numFmt numFmtId="178" formatCode="&quot;（　　&quot;\ #,##0"/>
    <numFmt numFmtId="179" formatCode="[$-411]ggge&quot;年&quot;m&quot;月&quot;d&quot;日&quot;;@"/>
    <numFmt numFmtId="180" formatCode="0.0%"/>
    <numFmt numFmtId="181" formatCode="[$-411]ge\.m\.d&quot; 時点&quot;"/>
    <numFmt numFmtId="182" formatCode="#,##0_ "/>
    <numFmt numFmtId="183" formatCode="#,##0.000_ "/>
    <numFmt numFmtId="184" formatCode="#,##0.00_ "/>
    <numFmt numFmtId="185" formatCode="#,##0;&quot;▲&quot;#,##0"/>
    <numFmt numFmtId="186" formatCode="0.0"/>
  </numFmts>
  <fonts count="21" x14ac:knownFonts="1">
    <font>
      <sz val="9"/>
      <name val="ＭＳ 明朝"/>
      <family val="1"/>
    </font>
    <font>
      <sz val="11"/>
      <color theme="1"/>
      <name val="游ゴシック"/>
      <family val="3"/>
    </font>
    <font>
      <sz val="11"/>
      <name val="ＭＳ Ｐゴシック"/>
      <family val="3"/>
    </font>
    <font>
      <sz val="10.45"/>
      <name val="ＭＳ 明朝"/>
      <family val="1"/>
    </font>
    <font>
      <sz val="6"/>
      <name val="ＭＳ 明朝"/>
      <family val="1"/>
    </font>
    <font>
      <sz val="16"/>
      <name val="ＭＳ ゴシック"/>
      <family val="3"/>
    </font>
    <font>
      <sz val="11"/>
      <name val="ＭＳ ゴシック"/>
      <family val="3"/>
    </font>
    <font>
      <sz val="12"/>
      <name val="ＭＳ ゴシック"/>
      <family val="3"/>
    </font>
    <font>
      <sz val="14"/>
      <name val="ＭＳ ゴシック"/>
      <family val="3"/>
    </font>
    <font>
      <sz val="11"/>
      <name val="ＭＳ 明朝"/>
      <family val="1"/>
    </font>
    <font>
      <sz val="10"/>
      <name val="ＭＳ ゴシック"/>
      <family val="3"/>
    </font>
    <font>
      <sz val="9"/>
      <name val="ＭＳ ゴシック"/>
      <family val="3"/>
    </font>
    <font>
      <b/>
      <sz val="14"/>
      <name val="ＭＳ ゴシック"/>
      <family val="3"/>
    </font>
    <font>
      <b/>
      <u val="double"/>
      <sz val="14"/>
      <name val="ＭＳ ゴシック"/>
      <family val="3"/>
    </font>
    <font>
      <sz val="6"/>
      <name val="ＭＳ Ｐゴシック"/>
      <family val="3"/>
    </font>
    <font>
      <sz val="16"/>
      <name val="ＭＳ ゴシック"/>
      <family val="3"/>
      <charset val="128"/>
    </font>
    <font>
      <sz val="20"/>
      <color rgb="FF1600FF"/>
      <name val="ＭＳ ゴシック"/>
      <family val="3"/>
    </font>
    <font>
      <sz val="20"/>
      <color rgb="FF1600FF"/>
      <name val="ＭＳ ゴシック"/>
      <family val="3"/>
      <charset val="128"/>
    </font>
    <font>
      <sz val="8"/>
      <name val="ＭＳ 明朝"/>
      <family val="1"/>
    </font>
    <font>
      <sz val="7"/>
      <name val="ＭＳ 明朝"/>
      <family val="1"/>
      <charset val="128"/>
    </font>
    <font>
      <sz val="8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E9FFFF"/>
        <bgColor indexed="64"/>
      </patternFill>
    </fill>
    <fill>
      <patternFill patternType="solid">
        <fgColor rgb="FFFFFFE9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7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03">
    <xf numFmtId="0" fontId="0" fillId="0" borderId="0" xfId="0">
      <alignment vertical="center"/>
    </xf>
    <xf numFmtId="176" fontId="5" fillId="0" borderId="0" xfId="3" applyNumberFormat="1" applyFont="1" applyFill="1" applyAlignment="1">
      <alignment vertical="center"/>
    </xf>
    <xf numFmtId="176" fontId="6" fillId="0" borderId="0" xfId="3" applyNumberFormat="1" applyFont="1" applyFill="1" applyAlignment="1">
      <alignment vertical="center"/>
    </xf>
    <xf numFmtId="0" fontId="5" fillId="0" borderId="1" xfId="3" applyFont="1" applyBorder="1" applyAlignment="1">
      <alignment horizontal="right"/>
    </xf>
    <xf numFmtId="176" fontId="5" fillId="0" borderId="3" xfId="3" applyNumberFormat="1" applyFont="1" applyFill="1" applyBorder="1" applyAlignment="1">
      <alignment horizontal="center" vertical="center"/>
    </xf>
    <xf numFmtId="176" fontId="5" fillId="0" borderId="1" xfId="3" applyNumberFormat="1" applyFont="1" applyFill="1" applyBorder="1" applyAlignment="1">
      <alignment horizontal="center" vertical="center"/>
    </xf>
    <xf numFmtId="0" fontId="5" fillId="2" borderId="6" xfId="3" applyFont="1" applyFill="1" applyBorder="1" applyAlignment="1">
      <alignment horizontal="center"/>
    </xf>
    <xf numFmtId="176" fontId="6" fillId="0" borderId="1" xfId="3" applyNumberFormat="1" applyFont="1" applyBorder="1" applyAlignment="1">
      <alignment vertical="center"/>
    </xf>
    <xf numFmtId="176" fontId="6" fillId="0" borderId="5" xfId="3" applyNumberFormat="1" applyFont="1" applyBorder="1" applyAlignment="1">
      <alignment vertical="center"/>
    </xf>
    <xf numFmtId="176" fontId="5" fillId="0" borderId="5" xfId="3" applyNumberFormat="1" applyFont="1" applyBorder="1" applyAlignment="1">
      <alignment vertical="center"/>
    </xf>
    <xf numFmtId="176" fontId="6" fillId="0" borderId="2" xfId="3" applyNumberFormat="1" applyFont="1" applyBorder="1" applyAlignment="1">
      <alignment vertical="center"/>
    </xf>
    <xf numFmtId="0" fontId="5" fillId="0" borderId="6" xfId="3" applyFont="1" applyBorder="1"/>
    <xf numFmtId="176" fontId="6" fillId="0" borderId="6" xfId="3" applyNumberFormat="1" applyFont="1" applyBorder="1" applyAlignment="1">
      <alignment vertical="center"/>
    </xf>
    <xf numFmtId="176" fontId="6" fillId="0" borderId="0" xfId="3" applyNumberFormat="1" applyFont="1" applyBorder="1" applyAlignment="1">
      <alignment vertical="center"/>
    </xf>
    <xf numFmtId="176" fontId="6" fillId="0" borderId="7" xfId="3" applyNumberFormat="1" applyFont="1" applyBorder="1" applyAlignment="1">
      <alignment vertical="center"/>
    </xf>
    <xf numFmtId="176" fontId="5" fillId="0" borderId="6" xfId="3" applyNumberFormat="1" applyFont="1" applyFill="1" applyBorder="1" applyAlignment="1">
      <alignment vertical="center"/>
    </xf>
    <xf numFmtId="0" fontId="5" fillId="0" borderId="8" xfId="3" applyFont="1" applyFill="1" applyBorder="1" applyAlignment="1">
      <alignment horizontal="right" vertical="center"/>
    </xf>
    <xf numFmtId="0" fontId="5" fillId="0" borderId="2" xfId="3" applyFont="1" applyFill="1" applyBorder="1" applyAlignment="1">
      <alignment vertical="center"/>
    </xf>
    <xf numFmtId="0" fontId="8" fillId="0" borderId="1" xfId="3" applyFont="1" applyBorder="1" applyAlignment="1">
      <alignment horizontal="left" vertical="center"/>
    </xf>
    <xf numFmtId="176" fontId="5" fillId="0" borderId="8" xfId="1" applyNumberFormat="1" applyFont="1" applyFill="1" applyBorder="1" applyAlignment="1">
      <alignment vertical="center"/>
    </xf>
    <xf numFmtId="0" fontId="5" fillId="2" borderId="6" xfId="3" applyFont="1" applyFill="1" applyBorder="1" applyAlignment="1">
      <alignment vertical="center"/>
    </xf>
    <xf numFmtId="0" fontId="9" fillId="0" borderId="0" xfId="0" applyFont="1" applyBorder="1" applyAlignment="1">
      <alignment vertical="top" wrapText="1"/>
    </xf>
    <xf numFmtId="0" fontId="5" fillId="0" borderId="11" xfId="3" applyFont="1" applyFill="1" applyBorder="1" applyAlignment="1">
      <alignment vertical="center"/>
    </xf>
    <xf numFmtId="176" fontId="5" fillId="0" borderId="7" xfId="3" applyNumberFormat="1" applyFont="1" applyFill="1" applyBorder="1" applyAlignment="1">
      <alignment vertical="center"/>
    </xf>
    <xf numFmtId="0" fontId="5" fillId="0" borderId="6" xfId="3" applyFont="1" applyBorder="1" applyAlignment="1">
      <alignment vertical="center"/>
    </xf>
    <xf numFmtId="176" fontId="6" fillId="0" borderId="12" xfId="3" applyNumberFormat="1" applyFont="1" applyBorder="1" applyAlignment="1">
      <alignment vertical="center"/>
    </xf>
    <xf numFmtId="176" fontId="6" fillId="0" borderId="13" xfId="3" applyNumberFormat="1" applyFont="1" applyBorder="1" applyAlignment="1">
      <alignment vertical="center"/>
    </xf>
    <xf numFmtId="0" fontId="9" fillId="0" borderId="13" xfId="0" applyFont="1" applyBorder="1" applyAlignment="1">
      <alignment vertical="top" wrapText="1"/>
    </xf>
    <xf numFmtId="176" fontId="6" fillId="0" borderId="11" xfId="3" applyNumberFormat="1" applyFont="1" applyBorder="1" applyAlignment="1">
      <alignment vertical="center"/>
    </xf>
    <xf numFmtId="0" fontId="5" fillId="0" borderId="8" xfId="3" applyFont="1" applyFill="1" applyBorder="1" applyAlignment="1">
      <alignment vertical="center"/>
    </xf>
    <xf numFmtId="0" fontId="5" fillId="2" borderId="8" xfId="3" applyFont="1" applyFill="1" applyBorder="1" applyAlignment="1">
      <alignment vertical="center"/>
    </xf>
    <xf numFmtId="176" fontId="5" fillId="0" borderId="17" xfId="3" applyNumberFormat="1" applyFont="1" applyFill="1" applyBorder="1" applyAlignment="1">
      <alignment horizontal="center" vertical="center"/>
    </xf>
    <xf numFmtId="0" fontId="5" fillId="0" borderId="10" xfId="3" applyFont="1" applyBorder="1" applyAlignment="1">
      <alignment vertical="center"/>
    </xf>
    <xf numFmtId="0" fontId="5" fillId="0" borderId="12" xfId="3" applyFont="1" applyBorder="1" applyAlignment="1">
      <alignment vertical="center"/>
    </xf>
    <xf numFmtId="0" fontId="6" fillId="0" borderId="0" xfId="4" applyFont="1" applyAlignment="1">
      <alignment vertical="center"/>
    </xf>
    <xf numFmtId="0" fontId="10" fillId="0" borderId="0" xfId="4" applyFont="1" applyAlignment="1">
      <alignment vertical="center"/>
    </xf>
    <xf numFmtId="0" fontId="10" fillId="0" borderId="19" xfId="4" applyFont="1" applyBorder="1" applyAlignment="1">
      <alignment horizontal="center" vertical="center"/>
    </xf>
    <xf numFmtId="0" fontId="10" fillId="0" borderId="19" xfId="4" applyFont="1" applyBorder="1" applyAlignment="1">
      <alignment vertical="center"/>
    </xf>
    <xf numFmtId="49" fontId="11" fillId="0" borderId="19" xfId="4" applyNumberFormat="1" applyFont="1" applyBorder="1" applyAlignment="1">
      <alignment horizontal="center" vertical="center"/>
    </xf>
    <xf numFmtId="38" fontId="6" fillId="3" borderId="19" xfId="2" applyFont="1" applyFill="1" applyBorder="1" applyAlignment="1">
      <alignment vertical="center"/>
    </xf>
    <xf numFmtId="38" fontId="6" fillId="0" borderId="19" xfId="2" applyFont="1" applyBorder="1" applyAlignment="1">
      <alignment vertical="center"/>
    </xf>
    <xf numFmtId="0" fontId="13" fillId="0" borderId="0" xfId="4" applyFont="1" applyAlignment="1">
      <alignment horizontal="center" vertical="center"/>
    </xf>
    <xf numFmtId="49" fontId="11" fillId="0" borderId="19" xfId="4" applyNumberFormat="1" applyFont="1" applyBorder="1" applyAlignment="1">
      <alignment horizontal="center" vertical="center" shrinkToFit="1"/>
    </xf>
    <xf numFmtId="49" fontId="11" fillId="0" borderId="19" xfId="4" applyNumberFormat="1" applyFont="1" applyBorder="1" applyAlignment="1">
      <alignment horizontal="center" vertical="center" wrapText="1"/>
    </xf>
    <xf numFmtId="0" fontId="10" fillId="2" borderId="19" xfId="4" applyFont="1" applyFill="1" applyBorder="1" applyAlignment="1">
      <alignment horizontal="center" vertical="center"/>
    </xf>
    <xf numFmtId="181" fontId="6" fillId="3" borderId="20" xfId="0" applyNumberFormat="1" applyFont="1" applyFill="1" applyBorder="1" applyAlignment="1">
      <alignment horizontal="center" vertical="center" wrapText="1"/>
    </xf>
    <xf numFmtId="0" fontId="6" fillId="2" borderId="0" xfId="4" applyFont="1" applyFill="1" applyAlignment="1">
      <alignment vertical="center"/>
    </xf>
    <xf numFmtId="0" fontId="10" fillId="0" borderId="0" xfId="4" applyFont="1" applyAlignment="1">
      <alignment horizontal="right" vertical="center"/>
    </xf>
    <xf numFmtId="182" fontId="6" fillId="0" borderId="0" xfId="0" applyNumberFormat="1" applyFont="1" applyAlignment="1">
      <alignment vertical="center"/>
    </xf>
    <xf numFmtId="182" fontId="6" fillId="0" borderId="0" xfId="0" applyNumberFormat="1" applyFont="1" applyAlignment="1">
      <alignment horizontal="center" vertical="center"/>
    </xf>
    <xf numFmtId="182" fontId="7" fillId="3" borderId="7" xfId="0" applyNumberFormat="1" applyFont="1" applyFill="1" applyBorder="1" applyAlignment="1">
      <alignment vertical="center"/>
    </xf>
    <xf numFmtId="182" fontId="7" fillId="0" borderId="3" xfId="0" applyNumberFormat="1" applyFont="1" applyFill="1" applyBorder="1" applyAlignment="1">
      <alignment vertical="center"/>
    </xf>
    <xf numFmtId="182" fontId="7" fillId="0" borderId="3" xfId="0" applyNumberFormat="1" applyFont="1" applyFill="1" applyBorder="1" applyAlignment="1">
      <alignment horizontal="center" vertical="center"/>
    </xf>
    <xf numFmtId="182" fontId="6" fillId="0" borderId="21" xfId="0" applyNumberFormat="1" applyFont="1" applyBorder="1" applyAlignment="1">
      <alignment horizontal="center" vertical="center"/>
    </xf>
    <xf numFmtId="182" fontId="6" fillId="0" borderId="23" xfId="0" applyNumberFormat="1" applyFont="1" applyBorder="1" applyAlignment="1">
      <alignment vertical="center"/>
    </xf>
    <xf numFmtId="182" fontId="6" fillId="0" borderId="24" xfId="0" applyNumberFormat="1" applyFont="1" applyBorder="1" applyAlignment="1">
      <alignment vertical="center"/>
    </xf>
    <xf numFmtId="182" fontId="6" fillId="3" borderId="7" xfId="0" applyNumberFormat="1" applyFont="1" applyFill="1" applyBorder="1" applyAlignment="1">
      <alignment vertical="center"/>
    </xf>
    <xf numFmtId="182" fontId="6" fillId="0" borderId="8" xfId="0" applyNumberFormat="1" applyFont="1" applyFill="1" applyBorder="1" applyAlignment="1">
      <alignment vertical="center"/>
    </xf>
    <xf numFmtId="182" fontId="6" fillId="0" borderId="25" xfId="0" applyNumberFormat="1" applyFont="1" applyBorder="1" applyAlignment="1">
      <alignment horizontal="center" vertical="center"/>
    </xf>
    <xf numFmtId="182" fontId="6" fillId="0" borderId="26" xfId="0" applyNumberFormat="1" applyFont="1" applyBorder="1" applyAlignment="1">
      <alignment vertical="center"/>
    </xf>
    <xf numFmtId="182" fontId="6" fillId="0" borderId="19" xfId="0" applyNumberFormat="1" applyFont="1" applyBorder="1" applyAlignment="1">
      <alignment vertical="center"/>
    </xf>
    <xf numFmtId="182" fontId="6" fillId="0" borderId="27" xfId="0" applyNumberFormat="1" applyFont="1" applyBorder="1" applyAlignment="1">
      <alignment vertical="center"/>
    </xf>
    <xf numFmtId="182" fontId="6" fillId="0" borderId="7" xfId="0" applyNumberFormat="1" applyFont="1" applyFill="1" applyBorder="1" applyAlignment="1">
      <alignment vertical="center"/>
    </xf>
    <xf numFmtId="182" fontId="6" fillId="0" borderId="26" xfId="0" quotePrefix="1" applyNumberFormat="1" applyFont="1" applyBorder="1" applyAlignment="1">
      <alignment vertical="center"/>
    </xf>
    <xf numFmtId="182" fontId="6" fillId="0" borderId="19" xfId="0" quotePrefix="1" applyNumberFormat="1" applyFont="1" applyBorder="1" applyAlignment="1">
      <alignment vertical="center"/>
    </xf>
    <xf numFmtId="38" fontId="6" fillId="3" borderId="26" xfId="6" applyFont="1" applyFill="1" applyBorder="1" applyAlignment="1">
      <alignment vertical="center"/>
    </xf>
    <xf numFmtId="182" fontId="6" fillId="3" borderId="19" xfId="0" applyNumberFormat="1" applyFont="1" applyFill="1" applyBorder="1" applyAlignment="1">
      <alignment vertical="center"/>
    </xf>
    <xf numFmtId="182" fontId="6" fillId="0" borderId="10" xfId="0" applyNumberFormat="1" applyFont="1" applyFill="1" applyBorder="1" applyAlignment="1">
      <alignment vertical="center"/>
    </xf>
    <xf numFmtId="182" fontId="6" fillId="0" borderId="28" xfId="0" applyNumberFormat="1" applyFont="1" applyBorder="1" applyAlignment="1">
      <alignment horizontal="center" vertical="center"/>
    </xf>
    <xf numFmtId="182" fontId="11" fillId="0" borderId="29" xfId="0" applyNumberFormat="1" applyFont="1" applyBorder="1" applyAlignment="1">
      <alignment vertical="center"/>
    </xf>
    <xf numFmtId="182" fontId="11" fillId="0" borderId="30" xfId="0" applyNumberFormat="1" applyFont="1" applyBorder="1" applyAlignment="1">
      <alignment vertical="center"/>
    </xf>
    <xf numFmtId="10" fontId="11" fillId="0" borderId="30" xfId="5" applyNumberFormat="1" applyFont="1" applyBorder="1" applyAlignment="1">
      <alignment vertical="center"/>
    </xf>
    <xf numFmtId="183" fontId="11" fillId="0" borderId="30" xfId="0" applyNumberFormat="1" applyFont="1" applyBorder="1" applyAlignment="1">
      <alignment vertical="center"/>
    </xf>
    <xf numFmtId="182" fontId="11" fillId="0" borderId="31" xfId="0" applyNumberFormat="1" applyFont="1" applyBorder="1" applyAlignment="1">
      <alignment vertical="center"/>
    </xf>
    <xf numFmtId="182" fontId="6" fillId="0" borderId="22" xfId="0" applyNumberFormat="1" applyFont="1" applyBorder="1" applyAlignment="1">
      <alignment vertical="center"/>
    </xf>
    <xf numFmtId="10" fontId="6" fillId="0" borderId="23" xfId="5" applyNumberFormat="1" applyFont="1" applyBorder="1" applyAlignment="1">
      <alignment vertical="center"/>
    </xf>
    <xf numFmtId="183" fontId="11" fillId="0" borderId="23" xfId="0" applyNumberFormat="1" applyFont="1" applyBorder="1" applyAlignment="1">
      <alignment vertical="center"/>
    </xf>
    <xf numFmtId="182" fontId="6" fillId="2" borderId="7" xfId="0" applyNumberFormat="1" applyFont="1" applyFill="1" applyBorder="1" applyAlignment="1">
      <alignment vertical="center"/>
    </xf>
    <xf numFmtId="176" fontId="6" fillId="0" borderId="29" xfId="0" applyNumberFormat="1" applyFont="1" applyBorder="1" applyAlignment="1">
      <alignment vertical="center"/>
    </xf>
    <xf numFmtId="176" fontId="6" fillId="0" borderId="30" xfId="0" applyNumberFormat="1" applyFont="1" applyBorder="1" applyAlignment="1">
      <alignment vertical="center"/>
    </xf>
    <xf numFmtId="184" fontId="11" fillId="0" borderId="30" xfId="0" applyNumberFormat="1" applyFont="1" applyBorder="1" applyAlignment="1">
      <alignment vertical="center"/>
    </xf>
    <xf numFmtId="0" fontId="6" fillId="0" borderId="0" xfId="0" applyFont="1">
      <alignment vertical="center"/>
    </xf>
    <xf numFmtId="176" fontId="7" fillId="0" borderId="7" xfId="0" applyNumberFormat="1" applyFont="1" applyFill="1" applyBorder="1">
      <alignment vertical="center"/>
    </xf>
    <xf numFmtId="176" fontId="7" fillId="0" borderId="3" xfId="0" applyNumberFormat="1" applyFont="1" applyFill="1" applyBorder="1" applyAlignment="1">
      <alignment vertical="center" shrinkToFit="1"/>
    </xf>
    <xf numFmtId="176" fontId="7" fillId="0" borderId="3" xfId="0" applyNumberFormat="1" applyFont="1" applyFill="1" applyBorder="1" applyAlignment="1">
      <alignment horizontal="center" vertical="center" shrinkToFit="1"/>
    </xf>
    <xf numFmtId="49" fontId="10" fillId="0" borderId="21" xfId="0" applyNumberFormat="1" applyFont="1" applyBorder="1" applyAlignment="1">
      <alignment horizontal="center" vertical="center"/>
    </xf>
    <xf numFmtId="49" fontId="10" fillId="2" borderId="22" xfId="0" applyNumberFormat="1" applyFont="1" applyFill="1" applyBorder="1" applyAlignment="1">
      <alignment vertical="center" wrapText="1"/>
    </xf>
    <xf numFmtId="49" fontId="10" fillId="2" borderId="23" xfId="0" applyNumberFormat="1" applyFont="1" applyFill="1" applyBorder="1" applyAlignment="1">
      <alignment vertical="center" wrapText="1"/>
    </xf>
    <xf numFmtId="49" fontId="10" fillId="0" borderId="23" xfId="0" applyNumberFormat="1" applyFont="1" applyFill="1" applyBorder="1" applyAlignment="1">
      <alignment vertical="center" wrapText="1"/>
    </xf>
    <xf numFmtId="49" fontId="6" fillId="0" borderId="24" xfId="0" applyNumberFormat="1" applyFont="1" applyBorder="1" applyAlignment="1">
      <alignment horizontal="center" vertical="center" wrapText="1"/>
    </xf>
    <xf numFmtId="0" fontId="6" fillId="0" borderId="6" xfId="0" applyFont="1" applyBorder="1">
      <alignment vertical="center"/>
    </xf>
    <xf numFmtId="176" fontId="6" fillId="0" borderId="7" xfId="0" applyNumberFormat="1" applyFont="1" applyFill="1" applyBorder="1">
      <alignment vertical="center"/>
    </xf>
    <xf numFmtId="176" fontId="6" fillId="0" borderId="8" xfId="0" applyNumberFormat="1" applyFont="1" applyFill="1" applyBorder="1" applyAlignment="1">
      <alignment vertical="center" shrinkToFit="1"/>
    </xf>
    <xf numFmtId="49" fontId="10" fillId="0" borderId="25" xfId="0" applyNumberFormat="1" applyFont="1" applyBorder="1" applyAlignment="1">
      <alignment horizontal="center" vertical="center"/>
    </xf>
    <xf numFmtId="185" fontId="6" fillId="0" borderId="26" xfId="0" applyNumberFormat="1" applyFont="1" applyFill="1" applyBorder="1" applyAlignment="1">
      <alignment horizontal="right" vertical="center" wrapText="1"/>
    </xf>
    <xf numFmtId="185" fontId="6" fillId="0" borderId="19" xfId="0" applyNumberFormat="1" applyFont="1" applyFill="1" applyBorder="1" applyAlignment="1">
      <alignment horizontal="right" vertical="center" wrapText="1"/>
    </xf>
    <xf numFmtId="0" fontId="6" fillId="0" borderId="19" xfId="0" applyNumberFormat="1" applyFont="1" applyFill="1" applyBorder="1" applyAlignment="1">
      <alignment horizontal="right" vertical="center" wrapText="1"/>
    </xf>
    <xf numFmtId="185" fontId="6" fillId="0" borderId="27" xfId="0" applyNumberFormat="1" applyFont="1" applyFill="1" applyBorder="1" applyAlignment="1">
      <alignment horizontal="right" vertical="center" wrapText="1"/>
    </xf>
    <xf numFmtId="49" fontId="6" fillId="0" borderId="26" xfId="0" quotePrefix="1" applyNumberFormat="1" applyFont="1" applyFill="1" applyBorder="1" applyAlignment="1">
      <alignment horizontal="center" vertical="center" wrapText="1"/>
    </xf>
    <xf numFmtId="49" fontId="6" fillId="0" borderId="19" xfId="0" quotePrefix="1" applyNumberFormat="1" applyFont="1" applyFill="1" applyBorder="1" applyAlignment="1">
      <alignment horizontal="center" vertical="center" wrapText="1"/>
    </xf>
    <xf numFmtId="0" fontId="6" fillId="0" borderId="19" xfId="0" quotePrefix="1" applyNumberFormat="1" applyFont="1" applyFill="1" applyBorder="1" applyAlignment="1">
      <alignment horizontal="center" vertical="center" wrapText="1"/>
    </xf>
    <xf numFmtId="49" fontId="6" fillId="0" borderId="27" xfId="0" applyNumberFormat="1" applyFont="1" applyFill="1" applyBorder="1" applyAlignment="1">
      <alignment horizontal="center" vertical="center" wrapText="1"/>
    </xf>
    <xf numFmtId="185" fontId="6" fillId="3" borderId="26" xfId="0" applyNumberFormat="1" applyFont="1" applyFill="1" applyBorder="1" applyAlignment="1">
      <alignment horizontal="right" vertical="center" wrapText="1"/>
    </xf>
    <xf numFmtId="185" fontId="6" fillId="3" borderId="19" xfId="0" applyNumberFormat="1" applyFont="1" applyFill="1" applyBorder="1" applyAlignment="1">
      <alignment horizontal="right" vertical="center" wrapText="1"/>
    </xf>
    <xf numFmtId="185" fontId="6" fillId="3" borderId="27" xfId="0" applyNumberFormat="1" applyFont="1" applyFill="1" applyBorder="1" applyAlignment="1">
      <alignment horizontal="right" vertical="center" wrapText="1"/>
    </xf>
    <xf numFmtId="176" fontId="6" fillId="0" borderId="10" xfId="0" applyNumberFormat="1" applyFont="1" applyFill="1" applyBorder="1" applyAlignment="1">
      <alignment vertical="center" shrinkToFit="1"/>
    </xf>
    <xf numFmtId="49" fontId="10" fillId="0" borderId="28" xfId="0" applyNumberFormat="1" applyFont="1" applyBorder="1" applyAlignment="1">
      <alignment horizontal="center" vertical="center"/>
    </xf>
    <xf numFmtId="182" fontId="0" fillId="0" borderId="29" xfId="0" applyNumberFormat="1" applyFont="1" applyFill="1" applyBorder="1" applyAlignment="1">
      <alignment horizontal="left" vertical="center" wrapText="1" indent="1"/>
    </xf>
    <xf numFmtId="182" fontId="0" fillId="0" borderId="30" xfId="0" applyNumberFormat="1" applyFont="1" applyFill="1" applyBorder="1" applyAlignment="1">
      <alignment horizontal="left" vertical="center" wrapText="1" indent="1"/>
    </xf>
    <xf numFmtId="182" fontId="11" fillId="0" borderId="30" xfId="0" applyNumberFormat="1" applyFont="1" applyFill="1" applyBorder="1" applyAlignment="1">
      <alignment horizontal="left" vertical="center" wrapText="1" indent="1"/>
    </xf>
    <xf numFmtId="182" fontId="11" fillId="0" borderId="31" xfId="0" applyNumberFormat="1" applyFont="1" applyFill="1" applyBorder="1" applyAlignment="1">
      <alignment horizontal="left" vertical="center" wrapText="1" indent="1"/>
    </xf>
    <xf numFmtId="176" fontId="10" fillId="0" borderId="3" xfId="0" applyNumberFormat="1" applyFont="1" applyFill="1" applyBorder="1" applyAlignment="1">
      <alignment vertical="center" wrapText="1"/>
    </xf>
    <xf numFmtId="176" fontId="10" fillId="0" borderId="21" xfId="0" applyNumberFormat="1" applyFont="1" applyFill="1" applyBorder="1" applyAlignment="1">
      <alignment horizontal="center" vertical="center"/>
    </xf>
    <xf numFmtId="185" fontId="6" fillId="0" borderId="32" xfId="0" applyNumberFormat="1" applyFont="1" applyFill="1" applyBorder="1" applyAlignment="1">
      <alignment horizontal="right" vertical="center" wrapText="1"/>
    </xf>
    <xf numFmtId="38" fontId="10" fillId="0" borderId="32" xfId="6" applyFont="1" applyBorder="1" applyAlignment="1">
      <alignment vertical="center"/>
    </xf>
    <xf numFmtId="180" fontId="10" fillId="0" borderId="24" xfId="0" applyNumberFormat="1" applyFont="1" applyBorder="1" applyAlignment="1">
      <alignment vertical="center" wrapText="1"/>
    </xf>
    <xf numFmtId="176" fontId="10" fillId="0" borderId="8" xfId="0" applyNumberFormat="1" applyFont="1" applyFill="1" applyBorder="1" applyAlignment="1">
      <alignment vertical="center" wrapText="1"/>
    </xf>
    <xf numFmtId="176" fontId="10" fillId="0" borderId="25" xfId="0" applyNumberFormat="1" applyFont="1" applyFill="1" applyBorder="1" applyAlignment="1">
      <alignment horizontal="center" vertical="center" wrapText="1"/>
    </xf>
    <xf numFmtId="49" fontId="6" fillId="0" borderId="33" xfId="0" quotePrefix="1" applyNumberFormat="1" applyFont="1" applyFill="1" applyBorder="1" applyAlignment="1">
      <alignment horizontal="center" vertical="center" wrapText="1"/>
    </xf>
    <xf numFmtId="38" fontId="10" fillId="0" borderId="33" xfId="6" applyFont="1" applyBorder="1" applyAlignment="1">
      <alignment vertical="center"/>
    </xf>
    <xf numFmtId="180" fontId="10" fillId="0" borderId="27" xfId="0" applyNumberFormat="1" applyFont="1" applyBorder="1" applyAlignment="1">
      <alignment vertical="center" wrapText="1"/>
    </xf>
    <xf numFmtId="0" fontId="6" fillId="3" borderId="19" xfId="0" applyNumberFormat="1" applyFont="1" applyFill="1" applyBorder="1" applyAlignment="1">
      <alignment horizontal="right" vertical="center" wrapText="1"/>
    </xf>
    <xf numFmtId="176" fontId="6" fillId="2" borderId="7" xfId="0" applyNumberFormat="1" applyFont="1" applyFill="1" applyBorder="1" applyAlignment="1">
      <alignment horizontal="right" vertical="center"/>
    </xf>
    <xf numFmtId="176" fontId="10" fillId="0" borderId="10" xfId="0" applyNumberFormat="1" applyFont="1" applyFill="1" applyBorder="1" applyAlignment="1">
      <alignment vertical="center"/>
    </xf>
    <xf numFmtId="176" fontId="10" fillId="0" borderId="28" xfId="0" applyNumberFormat="1" applyFont="1" applyFill="1" applyBorder="1" applyAlignment="1">
      <alignment horizontal="center" vertical="center"/>
    </xf>
    <xf numFmtId="176" fontId="11" fillId="0" borderId="30" xfId="0" applyNumberFormat="1" applyFont="1" applyBorder="1" applyAlignment="1">
      <alignment vertical="center"/>
    </xf>
    <xf numFmtId="176" fontId="6" fillId="0" borderId="31" xfId="6" applyNumberFormat="1" applyFont="1" applyFill="1" applyBorder="1" applyAlignment="1">
      <alignment vertical="center"/>
    </xf>
    <xf numFmtId="38" fontId="6" fillId="0" borderId="19" xfId="6" applyFont="1" applyFill="1" applyBorder="1" applyAlignment="1">
      <alignment horizontal="right" vertical="center" wrapText="1"/>
    </xf>
    <xf numFmtId="186" fontId="6" fillId="0" borderId="19" xfId="0" applyNumberFormat="1" applyFont="1" applyFill="1" applyBorder="1" applyAlignment="1">
      <alignment horizontal="right" vertical="center" wrapText="1"/>
    </xf>
    <xf numFmtId="182" fontId="19" fillId="0" borderId="30" xfId="0" applyNumberFormat="1" applyFont="1" applyFill="1" applyBorder="1" applyAlignment="1">
      <alignment horizontal="left" vertical="center" wrapText="1" indent="1"/>
    </xf>
    <xf numFmtId="182" fontId="18" fillId="0" borderId="29" xfId="0" applyNumberFormat="1" applyFont="1" applyFill="1" applyBorder="1" applyAlignment="1">
      <alignment horizontal="left" vertical="center" wrapText="1"/>
    </xf>
    <xf numFmtId="182" fontId="20" fillId="0" borderId="30" xfId="0" applyNumberFormat="1" applyFont="1" applyFill="1" applyBorder="1" applyAlignment="1">
      <alignment horizontal="left" vertical="center" wrapText="1"/>
    </xf>
    <xf numFmtId="38" fontId="6" fillId="0" borderId="26" xfId="6" applyFont="1" applyFill="1" applyBorder="1" applyAlignment="1">
      <alignment vertical="center"/>
    </xf>
    <xf numFmtId="182" fontId="6" fillId="0" borderId="19" xfId="0" applyNumberFormat="1" applyFont="1" applyFill="1" applyBorder="1" applyAlignment="1">
      <alignment vertical="center"/>
    </xf>
    <xf numFmtId="38" fontId="6" fillId="0" borderId="19" xfId="2" applyFont="1" applyFill="1" applyBorder="1" applyAlignment="1">
      <alignment vertical="center"/>
    </xf>
    <xf numFmtId="182" fontId="6" fillId="0" borderId="27" xfId="0" applyNumberFormat="1" applyFont="1" applyFill="1" applyBorder="1" applyAlignment="1">
      <alignment vertical="center"/>
    </xf>
    <xf numFmtId="182" fontId="6" fillId="0" borderId="22" xfId="0" applyNumberFormat="1" applyFont="1" applyBorder="1" applyAlignment="1">
      <alignment horizontal="left" vertical="center" indent="1"/>
    </xf>
    <xf numFmtId="182" fontId="6" fillId="0" borderId="23" xfId="0" applyNumberFormat="1" applyFont="1" applyBorder="1" applyAlignment="1">
      <alignment horizontal="left" vertical="center" indent="1"/>
    </xf>
    <xf numFmtId="182" fontId="6" fillId="0" borderId="23" xfId="0" applyNumberFormat="1" applyFont="1" applyBorder="1" applyAlignment="1">
      <alignment horizontal="left" vertical="center" wrapText="1" indent="1"/>
    </xf>
    <xf numFmtId="182" fontId="6" fillId="0" borderId="24" xfId="0" applyNumberFormat="1" applyFont="1" applyBorder="1" applyAlignment="1">
      <alignment horizontal="left" vertical="center" indent="1"/>
    </xf>
    <xf numFmtId="176" fontId="5" fillId="0" borderId="1" xfId="3" applyNumberFormat="1" applyFont="1" applyFill="1" applyBorder="1" applyAlignment="1">
      <alignment horizontal="center" vertical="center"/>
    </xf>
    <xf numFmtId="176" fontId="5" fillId="0" borderId="6" xfId="3" applyNumberFormat="1" applyFont="1" applyFill="1" applyBorder="1" applyAlignment="1">
      <alignment horizontal="center" vertical="center"/>
    </xf>
    <xf numFmtId="176" fontId="5" fillId="0" borderId="2" xfId="3" applyNumberFormat="1" applyFont="1" applyFill="1" applyBorder="1" applyAlignment="1">
      <alignment horizontal="center" vertical="center"/>
    </xf>
    <xf numFmtId="176" fontId="5" fillId="0" borderId="7" xfId="3" applyNumberFormat="1" applyFont="1" applyFill="1" applyBorder="1" applyAlignment="1">
      <alignment horizontal="center" vertical="center"/>
    </xf>
    <xf numFmtId="176" fontId="6" fillId="0" borderId="5" xfId="3" applyNumberFormat="1" applyFont="1" applyBorder="1" applyAlignment="1">
      <alignment vertical="top" wrapText="1"/>
    </xf>
    <xf numFmtId="176" fontId="6" fillId="0" borderId="0" xfId="3" applyNumberFormat="1" applyFont="1" applyBorder="1" applyAlignment="1">
      <alignment vertical="top" wrapText="1"/>
    </xf>
    <xf numFmtId="176" fontId="6" fillId="0" borderId="13" xfId="3" applyNumberFormat="1" applyFont="1" applyBorder="1" applyAlignment="1">
      <alignment vertical="top" wrapText="1"/>
    </xf>
    <xf numFmtId="176" fontId="7" fillId="0" borderId="1" xfId="3" applyNumberFormat="1" applyFont="1" applyFill="1" applyBorder="1" applyAlignment="1">
      <alignment horizontal="center" vertical="center" wrapText="1"/>
    </xf>
    <xf numFmtId="176" fontId="7" fillId="0" borderId="5" xfId="3" applyNumberFormat="1" applyFont="1" applyFill="1" applyBorder="1" applyAlignment="1">
      <alignment horizontal="center" vertical="center"/>
    </xf>
    <xf numFmtId="176" fontId="7" fillId="0" borderId="2" xfId="3" applyNumberFormat="1" applyFont="1" applyFill="1" applyBorder="1" applyAlignment="1">
      <alignment horizontal="center" vertical="center"/>
    </xf>
    <xf numFmtId="176" fontId="7" fillId="0" borderId="14" xfId="3" applyNumberFormat="1" applyFont="1" applyFill="1" applyBorder="1" applyAlignment="1">
      <alignment horizontal="center" vertical="center" wrapText="1"/>
    </xf>
    <xf numFmtId="176" fontId="7" fillId="0" borderId="15" xfId="3" applyNumberFormat="1" applyFont="1" applyFill="1" applyBorder="1" applyAlignment="1">
      <alignment horizontal="center" vertical="center" wrapText="1"/>
    </xf>
    <xf numFmtId="176" fontId="7" fillId="0" borderId="16" xfId="3" applyNumberFormat="1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vertical="center"/>
    </xf>
    <xf numFmtId="0" fontId="5" fillId="2" borderId="6" xfId="3" applyFont="1" applyFill="1" applyBorder="1" applyAlignment="1">
      <alignment vertical="center"/>
    </xf>
    <xf numFmtId="0" fontId="5" fillId="0" borderId="6" xfId="3" applyFont="1" applyBorder="1" applyAlignment="1">
      <alignment horizontal="right" vertical="center"/>
    </xf>
    <xf numFmtId="0" fontId="5" fillId="0" borderId="2" xfId="3" applyFont="1" applyFill="1" applyBorder="1" applyAlignment="1">
      <alignment horizontal="center" vertical="center"/>
    </xf>
    <xf numFmtId="0" fontId="5" fillId="0" borderId="7" xfId="3" applyFont="1" applyFill="1" applyBorder="1" applyAlignment="1">
      <alignment horizontal="center" vertical="center"/>
    </xf>
    <xf numFmtId="179" fontId="5" fillId="2" borderId="7" xfId="3" applyNumberFormat="1" applyFont="1" applyFill="1" applyBorder="1" applyAlignment="1">
      <alignment horizontal="left" vertical="center"/>
    </xf>
    <xf numFmtId="176" fontId="5" fillId="3" borderId="2" xfId="3" applyNumberFormat="1" applyFont="1" applyFill="1" applyBorder="1" applyAlignment="1">
      <alignment horizontal="right" vertical="center"/>
    </xf>
    <xf numFmtId="176" fontId="5" fillId="3" borderId="7" xfId="3" applyNumberFormat="1" applyFont="1" applyFill="1" applyBorder="1" applyAlignment="1">
      <alignment horizontal="right" vertical="center"/>
    </xf>
    <xf numFmtId="179" fontId="5" fillId="2" borderId="7" xfId="3" applyNumberFormat="1" applyFont="1" applyFill="1" applyBorder="1" applyAlignment="1">
      <alignment horizontal="left" vertical="center" indent="1"/>
    </xf>
    <xf numFmtId="179" fontId="5" fillId="2" borderId="11" xfId="3" applyNumberFormat="1" applyFont="1" applyFill="1" applyBorder="1" applyAlignment="1">
      <alignment horizontal="left" vertical="center" indent="1"/>
    </xf>
    <xf numFmtId="176" fontId="6" fillId="0" borderId="5" xfId="3" applyNumberFormat="1" applyFont="1" applyBorder="1" applyAlignment="1">
      <alignment horizontal="left" vertical="center" wrapText="1"/>
    </xf>
    <xf numFmtId="176" fontId="6" fillId="0" borderId="0" xfId="3" applyNumberFormat="1" applyFont="1" applyBorder="1" applyAlignment="1">
      <alignment horizontal="left" vertical="center" wrapText="1"/>
    </xf>
    <xf numFmtId="176" fontId="6" fillId="0" borderId="13" xfId="3" applyNumberFormat="1" applyFont="1" applyBorder="1" applyAlignment="1">
      <alignment horizontal="left" vertical="center" wrapText="1"/>
    </xf>
    <xf numFmtId="176" fontId="5" fillId="0" borderId="6" xfId="3" applyNumberFormat="1" applyFont="1" applyFill="1" applyBorder="1" applyAlignment="1">
      <alignment vertical="center"/>
    </xf>
    <xf numFmtId="0" fontId="5" fillId="0" borderId="1" xfId="3" applyFont="1" applyBorder="1" applyAlignment="1">
      <alignment horizontal="center" vertical="center"/>
    </xf>
    <xf numFmtId="0" fontId="5" fillId="0" borderId="6" xfId="3" applyFont="1" applyBorder="1" applyAlignment="1">
      <alignment horizontal="center" vertical="center"/>
    </xf>
    <xf numFmtId="176" fontId="5" fillId="3" borderId="6" xfId="1" applyNumberFormat="1" applyFont="1" applyFill="1" applyBorder="1" applyAlignment="1">
      <alignment vertical="center"/>
    </xf>
    <xf numFmtId="178" fontId="5" fillId="0" borderId="7" xfId="1" applyNumberFormat="1" applyFont="1" applyFill="1" applyBorder="1" applyAlignment="1">
      <alignment vertical="center"/>
    </xf>
    <xf numFmtId="178" fontId="5" fillId="3" borderId="7" xfId="1" applyNumberFormat="1" applyFont="1" applyFill="1" applyBorder="1" applyAlignment="1">
      <alignment vertical="center"/>
    </xf>
    <xf numFmtId="176" fontId="5" fillId="0" borderId="4" xfId="3" applyNumberFormat="1" applyFont="1" applyFill="1" applyBorder="1" applyAlignment="1">
      <alignment vertical="center"/>
    </xf>
    <xf numFmtId="176" fontId="5" fillId="0" borderId="9" xfId="3" applyNumberFormat="1" applyFont="1" applyFill="1" applyBorder="1" applyAlignment="1">
      <alignment vertical="center"/>
    </xf>
    <xf numFmtId="176" fontId="5" fillId="0" borderId="3" xfId="3" applyNumberFormat="1" applyFont="1" applyFill="1" applyBorder="1" applyAlignment="1">
      <alignment horizontal="center" vertical="center"/>
    </xf>
    <xf numFmtId="176" fontId="5" fillId="0" borderId="8" xfId="3" applyNumberFormat="1" applyFont="1" applyFill="1" applyBorder="1" applyAlignment="1">
      <alignment horizontal="center" vertical="center"/>
    </xf>
    <xf numFmtId="176" fontId="5" fillId="0" borderId="10" xfId="3" applyNumberFormat="1" applyFont="1" applyFill="1" applyBorder="1" applyAlignment="1">
      <alignment horizontal="center" vertical="center"/>
    </xf>
    <xf numFmtId="0" fontId="5" fillId="0" borderId="12" xfId="3" applyFont="1" applyBorder="1" applyAlignment="1">
      <alignment horizontal="center" vertical="center"/>
    </xf>
    <xf numFmtId="176" fontId="5" fillId="0" borderId="8" xfId="1" applyNumberFormat="1" applyFont="1" applyFill="1" applyBorder="1" applyAlignment="1">
      <alignment vertical="center"/>
    </xf>
    <xf numFmtId="0" fontId="5" fillId="0" borderId="3" xfId="3" applyFont="1" applyFill="1" applyBorder="1" applyAlignment="1">
      <alignment horizontal="center" vertical="center"/>
    </xf>
    <xf numFmtId="0" fontId="5" fillId="0" borderId="8" xfId="3" applyFont="1" applyFill="1" applyBorder="1" applyAlignment="1">
      <alignment horizontal="center" vertical="center"/>
    </xf>
    <xf numFmtId="38" fontId="5" fillId="3" borderId="8" xfId="1" applyFont="1" applyFill="1" applyBorder="1" applyAlignment="1">
      <alignment vertical="center"/>
    </xf>
    <xf numFmtId="176" fontId="5" fillId="2" borderId="2" xfId="3" applyNumberFormat="1" applyFont="1" applyFill="1" applyBorder="1" applyAlignment="1">
      <alignment horizontal="center" vertical="center"/>
    </xf>
    <xf numFmtId="176" fontId="15" fillId="2" borderId="7" xfId="3" applyNumberFormat="1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vertical="center"/>
    </xf>
    <xf numFmtId="0" fontId="17" fillId="2" borderId="7" xfId="3" applyFont="1" applyFill="1" applyBorder="1" applyAlignment="1">
      <alignment vertical="center"/>
    </xf>
    <xf numFmtId="0" fontId="17" fillId="2" borderId="11" xfId="3" applyFont="1" applyFill="1" applyBorder="1" applyAlignment="1">
      <alignment vertical="center"/>
    </xf>
    <xf numFmtId="0" fontId="5" fillId="0" borderId="10" xfId="3" applyFont="1" applyFill="1" applyBorder="1" applyAlignment="1">
      <alignment horizontal="center" vertical="center"/>
    </xf>
    <xf numFmtId="177" fontId="5" fillId="2" borderId="8" xfId="3" applyNumberFormat="1" applyFont="1" applyFill="1" applyBorder="1" applyAlignment="1">
      <alignment horizontal="left" vertical="center"/>
    </xf>
    <xf numFmtId="0" fontId="5" fillId="0" borderId="3" xfId="3" applyFont="1" applyBorder="1" applyAlignment="1">
      <alignment vertical="center"/>
    </xf>
    <xf numFmtId="0" fontId="5" fillId="0" borderId="8" xfId="3" applyFont="1" applyFill="1" applyBorder="1" applyAlignment="1">
      <alignment vertical="center"/>
    </xf>
    <xf numFmtId="0" fontId="10" fillId="0" borderId="19" xfId="4" applyFont="1" applyBorder="1" applyAlignment="1">
      <alignment horizontal="center" vertical="center"/>
    </xf>
    <xf numFmtId="0" fontId="7" fillId="0" borderId="18" xfId="4" applyFont="1" applyBorder="1" applyAlignment="1">
      <alignment vertical="center" shrinkToFit="1"/>
    </xf>
    <xf numFmtId="0" fontId="12" fillId="0" borderId="20" xfId="4" applyFont="1" applyBorder="1" applyAlignment="1">
      <alignment horizontal="center" vertical="center"/>
    </xf>
    <xf numFmtId="0" fontId="10" fillId="4" borderId="19" xfId="4" applyFont="1" applyFill="1" applyBorder="1" applyAlignment="1">
      <alignment horizontal="center" vertical="center"/>
    </xf>
    <xf numFmtId="182" fontId="7" fillId="0" borderId="8" xfId="0" applyNumberFormat="1" applyFont="1" applyFill="1" applyBorder="1" applyAlignment="1">
      <alignment horizontal="center" vertical="center"/>
    </xf>
    <xf numFmtId="182" fontId="7" fillId="0" borderId="10" xfId="0" applyNumberFormat="1" applyFont="1" applyFill="1" applyBorder="1" applyAlignment="1">
      <alignment horizontal="center" vertical="center"/>
    </xf>
    <xf numFmtId="182" fontId="7" fillId="0" borderId="3" xfId="0" applyNumberFormat="1" applyFont="1" applyFill="1" applyBorder="1" applyAlignment="1">
      <alignment horizontal="center" vertical="center"/>
    </xf>
    <xf numFmtId="176" fontId="7" fillId="0" borderId="8" xfId="0" applyNumberFormat="1" applyFont="1" applyFill="1" applyBorder="1" applyAlignment="1">
      <alignment horizontal="center" vertical="center" shrinkToFit="1"/>
    </xf>
    <xf numFmtId="176" fontId="7" fillId="0" borderId="10" xfId="0" applyNumberFormat="1" applyFont="1" applyFill="1" applyBorder="1" applyAlignment="1">
      <alignment horizontal="center" vertical="center" shrinkToFit="1"/>
    </xf>
    <xf numFmtId="176" fontId="7" fillId="0" borderId="3" xfId="0" applyNumberFormat="1" applyFont="1" applyFill="1" applyBorder="1" applyAlignment="1">
      <alignment horizontal="center" vertical="center"/>
    </xf>
    <xf numFmtId="176" fontId="7" fillId="0" borderId="8" xfId="0" applyNumberFormat="1" applyFont="1" applyFill="1" applyBorder="1" applyAlignment="1">
      <alignment horizontal="center" vertical="center"/>
    </xf>
    <xf numFmtId="176" fontId="7" fillId="0" borderId="10" xfId="0" applyNumberFormat="1" applyFont="1" applyFill="1" applyBorder="1" applyAlignment="1">
      <alignment horizontal="center" vertical="center"/>
    </xf>
  </cellXfs>
  <cellStyles count="7">
    <cellStyle name="パーセント" xfId="5" builtinId="5"/>
    <cellStyle name="桁区切り" xfId="6" builtinId="6"/>
    <cellStyle name="桁区切り 2_単入設計書（堀之内体育館アリーナ棟外部改修工事）" xfId="1" xr:uid="{00000000-0005-0000-0000-000001000000}"/>
    <cellStyle name="桁区切り_設計書(単入り）ヤッコム研修室エアコン更新工事" xfId="2" xr:uid="{00000000-0005-0000-0000-000003000000}"/>
    <cellStyle name="標準" xfId="0" builtinId="0"/>
    <cellStyle name="標準_設計書(単入り）ヤッコム研修室エアコン更新工事" xfId="3" xr:uid="{00000000-0005-0000-0000-000007000000}"/>
    <cellStyle name="標準_設計書(単入り）ヤッコム研修室エアコン更新工事_1" xfId="4" xr:uid="{00000000-0005-0000-0000-000008000000}"/>
  </cellStyles>
  <dxfs count="0"/>
  <tableStyles count="0" defaultTableStyle="TableStyleMedium9" defaultPivotStyle="PivotStyleLight16"/>
  <colors>
    <mruColors>
      <color rgb="FFE9FFE9"/>
      <color rgb="FFD4FFA0"/>
      <color rgb="FFFFFFE9"/>
      <color rgb="FFE9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D4FFA0"/>
  </sheetPr>
  <dimension ref="B1:P27"/>
  <sheetViews>
    <sheetView tabSelected="1" view="pageBreakPreview" zoomScale="90" zoomScaleSheetLayoutView="90" workbookViewId="0">
      <selection activeCell="I6" sqref="I6:L6"/>
    </sheetView>
  </sheetViews>
  <sheetFormatPr defaultColWidth="9.125" defaultRowHeight="19.2" x14ac:dyDescent="0.15"/>
  <cols>
    <col min="1" max="1" width="7.875" style="1" customWidth="1"/>
    <col min="2" max="2" width="10.875" style="1" customWidth="1"/>
    <col min="3" max="3" width="5.875" style="1" customWidth="1"/>
    <col min="4" max="4" width="11.875" style="1" customWidth="1"/>
    <col min="5" max="5" width="18.875" style="1" customWidth="1"/>
    <col min="6" max="6" width="10.875" style="1" customWidth="1"/>
    <col min="7" max="7" width="21.875" style="1" customWidth="1"/>
    <col min="8" max="8" width="8.875" style="1" customWidth="1"/>
    <col min="9" max="10" width="10.875" style="1" customWidth="1"/>
    <col min="11" max="11" width="13.875" style="1" customWidth="1"/>
    <col min="12" max="13" width="10.875" style="1" customWidth="1"/>
    <col min="14" max="15" width="15.875" style="1" customWidth="1"/>
    <col min="16" max="16" width="4.125" style="2" customWidth="1"/>
    <col min="17" max="22" width="2.875" style="1" customWidth="1"/>
    <col min="23" max="16384" width="9.125" style="1"/>
  </cols>
  <sheetData>
    <row r="1" spans="2:15" ht="24" customHeight="1" x14ac:dyDescent="0.25">
      <c r="B1" s="3" t="s">
        <v>43</v>
      </c>
      <c r="C1" s="6">
        <v>8</v>
      </c>
      <c r="D1" s="11" t="s">
        <v>32</v>
      </c>
      <c r="E1" s="15"/>
      <c r="F1" s="15"/>
      <c r="G1" s="15"/>
      <c r="H1" s="15"/>
      <c r="I1" s="15"/>
      <c r="J1" s="15"/>
      <c r="K1" s="15"/>
      <c r="L1" s="15"/>
      <c r="M1" s="15"/>
      <c r="N1" s="4" t="s">
        <v>36</v>
      </c>
      <c r="O1" s="31" t="s">
        <v>33</v>
      </c>
    </row>
    <row r="2" spans="2:15" ht="45" customHeight="1" x14ac:dyDescent="0.15">
      <c r="B2" s="182" t="s">
        <v>84</v>
      </c>
      <c r="C2" s="183"/>
      <c r="D2" s="183"/>
      <c r="E2" s="183"/>
      <c r="F2" s="183"/>
      <c r="G2" s="183"/>
      <c r="H2" s="183"/>
      <c r="I2" s="183"/>
      <c r="J2" s="183"/>
      <c r="K2" s="184" t="s">
        <v>93</v>
      </c>
      <c r="L2" s="185"/>
      <c r="M2" s="186"/>
      <c r="N2" s="4"/>
      <c r="O2" s="31"/>
    </row>
    <row r="3" spans="2:15" ht="24" customHeight="1" x14ac:dyDescent="0.15">
      <c r="B3" s="179" t="s">
        <v>66</v>
      </c>
      <c r="C3" s="180"/>
      <c r="D3" s="180"/>
      <c r="E3" s="180"/>
      <c r="F3" s="180"/>
      <c r="G3" s="180"/>
      <c r="H3" s="187"/>
      <c r="I3" s="179" t="s">
        <v>85</v>
      </c>
      <c r="J3" s="180"/>
      <c r="K3" s="180"/>
      <c r="L3" s="180"/>
      <c r="M3" s="180"/>
      <c r="N3" s="180"/>
      <c r="O3" s="187"/>
    </row>
    <row r="4" spans="2:15" ht="24" customHeight="1" x14ac:dyDescent="0.15">
      <c r="B4" s="156"/>
      <c r="C4" s="157"/>
      <c r="D4" s="157"/>
      <c r="E4" s="16" t="s">
        <v>76</v>
      </c>
      <c r="F4" s="188">
        <v>9</v>
      </c>
      <c r="G4" s="188"/>
      <c r="H4" s="22"/>
      <c r="I4" s="189"/>
      <c r="J4" s="190"/>
      <c r="K4" s="190"/>
      <c r="L4" s="30" t="s">
        <v>107</v>
      </c>
      <c r="M4" s="30"/>
      <c r="N4" s="29"/>
      <c r="O4" s="32"/>
    </row>
    <row r="5" spans="2:15" ht="24" customHeight="1" x14ac:dyDescent="0.15">
      <c r="B5" s="172"/>
      <c r="C5" s="173"/>
      <c r="D5" s="173"/>
      <c r="E5" s="174" t="s">
        <v>25</v>
      </c>
      <c r="F5" s="175"/>
      <c r="G5" s="175"/>
      <c r="H5" s="176"/>
      <c r="I5" s="167" t="s">
        <v>26</v>
      </c>
      <c r="J5" s="168"/>
      <c r="K5" s="168"/>
      <c r="L5" s="168"/>
      <c r="M5" s="168"/>
      <c r="N5" s="168"/>
      <c r="O5" s="177"/>
    </row>
    <row r="6" spans="2:15" ht="24" customHeight="1" x14ac:dyDescent="0.15">
      <c r="B6" s="174" t="s">
        <v>21</v>
      </c>
      <c r="C6" s="175"/>
      <c r="D6" s="175"/>
      <c r="E6" s="4"/>
      <c r="F6" s="178"/>
      <c r="G6" s="178"/>
      <c r="H6" s="19" t="s">
        <v>45</v>
      </c>
      <c r="I6" s="179"/>
      <c r="J6" s="180"/>
      <c r="K6" s="180"/>
      <c r="L6" s="180"/>
      <c r="M6" s="181"/>
      <c r="N6" s="181"/>
      <c r="O6" s="32" t="s">
        <v>45</v>
      </c>
    </row>
    <row r="7" spans="2:15" ht="24" customHeight="1" x14ac:dyDescent="0.15">
      <c r="B7" s="140" t="s">
        <v>34</v>
      </c>
      <c r="C7" s="141"/>
      <c r="D7" s="141"/>
      <c r="E7" s="5"/>
      <c r="F7" s="166"/>
      <c r="G7" s="166"/>
      <c r="H7" s="15" t="s">
        <v>45</v>
      </c>
      <c r="I7" s="167"/>
      <c r="J7" s="168"/>
      <c r="K7" s="168"/>
      <c r="L7" s="168"/>
      <c r="M7" s="169"/>
      <c r="N7" s="169"/>
      <c r="O7" s="33" t="s">
        <v>45</v>
      </c>
    </row>
    <row r="8" spans="2:15" ht="24" customHeight="1" x14ac:dyDescent="0.15">
      <c r="B8" s="142" t="s">
        <v>6</v>
      </c>
      <c r="C8" s="143"/>
      <c r="D8" s="143"/>
      <c r="E8" s="17"/>
      <c r="F8" s="170"/>
      <c r="G8" s="170"/>
      <c r="H8" s="23" t="s">
        <v>46</v>
      </c>
      <c r="I8" s="156"/>
      <c r="J8" s="157"/>
      <c r="K8" s="157"/>
      <c r="L8" s="157"/>
      <c r="M8" s="171"/>
      <c r="N8" s="171"/>
      <c r="O8" s="22" t="s">
        <v>46</v>
      </c>
    </row>
    <row r="9" spans="2:15" ht="24" customHeight="1" x14ac:dyDescent="0.15">
      <c r="B9" s="140" t="s">
        <v>65</v>
      </c>
      <c r="C9" s="141"/>
      <c r="D9" s="141"/>
      <c r="E9" s="18" t="s">
        <v>77</v>
      </c>
      <c r="F9" s="20"/>
      <c r="H9" s="24"/>
      <c r="I9" s="153"/>
      <c r="J9" s="154"/>
      <c r="K9" s="24"/>
      <c r="L9" s="155"/>
      <c r="M9" s="155"/>
      <c r="N9" s="20"/>
      <c r="O9" s="33"/>
    </row>
    <row r="10" spans="2:15" ht="24" customHeight="1" x14ac:dyDescent="0.15">
      <c r="B10" s="142"/>
      <c r="C10" s="143"/>
      <c r="D10" s="143"/>
      <c r="E10" s="156"/>
      <c r="F10" s="157"/>
      <c r="G10" s="158"/>
      <c r="H10" s="158"/>
      <c r="I10" s="159"/>
      <c r="J10" s="160"/>
      <c r="K10" s="160"/>
      <c r="L10" s="161"/>
      <c r="M10" s="161"/>
      <c r="N10" s="161"/>
      <c r="O10" s="162"/>
    </row>
    <row r="11" spans="2:15" ht="15" customHeight="1" x14ac:dyDescent="0.15">
      <c r="B11" s="147" t="s">
        <v>20</v>
      </c>
      <c r="C11" s="7"/>
      <c r="D11" s="12"/>
      <c r="E11" s="12"/>
      <c r="F11" s="12"/>
      <c r="G11" s="12"/>
      <c r="H11" s="25"/>
      <c r="I11" s="150" t="s">
        <v>23</v>
      </c>
      <c r="J11" s="7"/>
      <c r="K11" s="12"/>
      <c r="L11" s="12"/>
      <c r="M11" s="12"/>
      <c r="N11" s="12"/>
      <c r="O11" s="25"/>
    </row>
    <row r="12" spans="2:15" ht="15" customHeight="1" x14ac:dyDescent="0.15">
      <c r="B12" s="148"/>
      <c r="C12" s="8" t="s">
        <v>72</v>
      </c>
      <c r="D12" s="13"/>
      <c r="E12" s="13"/>
      <c r="F12" s="13"/>
      <c r="G12" s="13"/>
      <c r="H12" s="26"/>
      <c r="I12" s="151"/>
      <c r="J12" s="8"/>
      <c r="K12" s="13"/>
      <c r="L12" s="13"/>
      <c r="M12" s="13"/>
      <c r="N12" s="13"/>
      <c r="O12" s="26"/>
    </row>
    <row r="13" spans="2:15" ht="15" customHeight="1" x14ac:dyDescent="0.15">
      <c r="B13" s="148"/>
      <c r="C13" s="163" t="s">
        <v>105</v>
      </c>
      <c r="D13" s="164"/>
      <c r="E13" s="164"/>
      <c r="F13" s="164"/>
      <c r="G13" s="164"/>
      <c r="H13" s="165"/>
      <c r="I13" s="151"/>
      <c r="J13" s="144"/>
      <c r="K13" s="145"/>
      <c r="L13" s="145"/>
      <c r="M13" s="145"/>
      <c r="N13" s="145"/>
      <c r="O13" s="146"/>
    </row>
    <row r="14" spans="2:15" ht="15" customHeight="1" x14ac:dyDescent="0.15">
      <c r="B14" s="148"/>
      <c r="C14" s="163"/>
      <c r="D14" s="164"/>
      <c r="E14" s="164"/>
      <c r="F14" s="164"/>
      <c r="G14" s="164"/>
      <c r="H14" s="165"/>
      <c r="I14" s="151"/>
      <c r="J14" s="144"/>
      <c r="K14" s="145"/>
      <c r="L14" s="145"/>
      <c r="M14" s="145"/>
      <c r="N14" s="145"/>
      <c r="O14" s="146"/>
    </row>
    <row r="15" spans="2:15" ht="15" customHeight="1" x14ac:dyDescent="0.15">
      <c r="B15" s="148"/>
      <c r="C15" s="163"/>
      <c r="D15" s="164"/>
      <c r="E15" s="164"/>
      <c r="F15" s="164"/>
      <c r="G15" s="164"/>
      <c r="H15" s="165"/>
      <c r="I15" s="151"/>
      <c r="J15" s="144"/>
      <c r="K15" s="145"/>
      <c r="L15" s="145"/>
      <c r="M15" s="145"/>
      <c r="N15" s="145"/>
      <c r="O15" s="146"/>
    </row>
    <row r="16" spans="2:15" ht="15" customHeight="1" x14ac:dyDescent="0.15">
      <c r="B16" s="148"/>
      <c r="C16" s="8"/>
      <c r="D16" s="2"/>
      <c r="E16" s="2"/>
      <c r="F16" s="2"/>
      <c r="G16" s="2"/>
      <c r="H16" s="26"/>
      <c r="I16" s="151"/>
      <c r="J16" s="8"/>
      <c r="K16" s="2"/>
      <c r="L16" s="2"/>
      <c r="M16" s="2"/>
      <c r="N16" s="2"/>
      <c r="O16" s="26"/>
    </row>
    <row r="17" spans="2:15" ht="15" customHeight="1" x14ac:dyDescent="0.15">
      <c r="B17" s="148"/>
      <c r="C17" s="8"/>
      <c r="D17" s="2"/>
      <c r="F17" s="2"/>
      <c r="G17" s="2"/>
      <c r="H17" s="26"/>
      <c r="I17" s="151"/>
      <c r="J17" s="8"/>
      <c r="K17" s="2"/>
      <c r="M17" s="2"/>
      <c r="N17" s="2"/>
      <c r="O17" s="26"/>
    </row>
    <row r="18" spans="2:15" ht="15" customHeight="1" x14ac:dyDescent="0.15">
      <c r="B18" s="148"/>
      <c r="C18" s="8"/>
      <c r="D18" s="2"/>
      <c r="F18" s="2"/>
      <c r="G18" s="2"/>
      <c r="H18" s="26"/>
      <c r="I18" s="151"/>
      <c r="J18" s="8"/>
      <c r="K18" s="2"/>
      <c r="M18" s="2"/>
      <c r="N18" s="2"/>
      <c r="O18" s="26"/>
    </row>
    <row r="19" spans="2:15" ht="15" customHeight="1" x14ac:dyDescent="0.15">
      <c r="B19" s="148"/>
      <c r="C19" s="8"/>
      <c r="D19" s="2"/>
      <c r="F19" s="21"/>
      <c r="G19" s="21"/>
      <c r="H19" s="27"/>
      <c r="I19" s="151"/>
      <c r="J19" s="8"/>
      <c r="K19" s="2"/>
      <c r="M19" s="21"/>
      <c r="N19" s="21"/>
      <c r="O19" s="27"/>
    </row>
    <row r="20" spans="2:15" ht="15" customHeight="1" x14ac:dyDescent="0.15">
      <c r="B20" s="148"/>
      <c r="C20" s="9"/>
      <c r="D20" s="2"/>
      <c r="F20" s="2"/>
      <c r="G20" s="2"/>
      <c r="H20" s="26"/>
      <c r="I20" s="151"/>
      <c r="J20" s="8"/>
      <c r="K20" s="2"/>
      <c r="M20" s="2"/>
      <c r="N20" s="2"/>
      <c r="O20" s="26"/>
    </row>
    <row r="21" spans="2:15" ht="15" customHeight="1" x14ac:dyDescent="0.15">
      <c r="B21" s="148"/>
      <c r="C21" s="9"/>
      <c r="D21" s="2"/>
      <c r="F21" s="2"/>
      <c r="G21" s="2"/>
      <c r="H21" s="26"/>
      <c r="I21" s="151"/>
      <c r="J21" s="8"/>
      <c r="K21" s="2"/>
      <c r="M21" s="2"/>
      <c r="N21" s="2"/>
      <c r="O21" s="26"/>
    </row>
    <row r="22" spans="2:15" ht="15" customHeight="1" x14ac:dyDescent="0.15">
      <c r="B22" s="148"/>
      <c r="C22" s="8"/>
      <c r="D22" s="2"/>
      <c r="F22" s="2"/>
      <c r="G22" s="2"/>
      <c r="H22" s="26"/>
      <c r="I22" s="151"/>
      <c r="J22" s="9"/>
      <c r="K22" s="2"/>
      <c r="M22" s="2"/>
      <c r="N22" s="2"/>
      <c r="O22" s="26"/>
    </row>
    <row r="23" spans="2:15" ht="15" customHeight="1" x14ac:dyDescent="0.15">
      <c r="B23" s="148"/>
      <c r="C23" s="9"/>
      <c r="D23" s="2"/>
      <c r="F23" s="2"/>
      <c r="G23" s="2"/>
      <c r="H23" s="26"/>
      <c r="I23" s="151"/>
      <c r="J23" s="8"/>
      <c r="K23" s="2"/>
      <c r="M23" s="2"/>
      <c r="N23" s="2"/>
      <c r="O23" s="26"/>
    </row>
    <row r="24" spans="2:15" ht="15" customHeight="1" x14ac:dyDescent="0.15">
      <c r="B24" s="148"/>
      <c r="C24" s="8"/>
      <c r="D24" s="2"/>
      <c r="F24" s="2"/>
      <c r="G24" s="2"/>
      <c r="H24" s="26"/>
      <c r="I24" s="151"/>
      <c r="J24" s="9"/>
      <c r="K24" s="2"/>
      <c r="M24" s="2"/>
      <c r="N24" s="2"/>
      <c r="O24" s="26"/>
    </row>
    <row r="25" spans="2:15" ht="15" customHeight="1" x14ac:dyDescent="0.15">
      <c r="B25" s="148"/>
      <c r="C25" s="8"/>
      <c r="D25" s="2"/>
      <c r="E25" s="2"/>
      <c r="F25" s="2"/>
      <c r="G25" s="2"/>
      <c r="H25" s="26"/>
      <c r="I25" s="151"/>
      <c r="J25" s="8"/>
      <c r="K25" s="2"/>
      <c r="L25" s="2"/>
      <c r="M25" s="2"/>
      <c r="N25" s="2"/>
      <c r="O25" s="26"/>
    </row>
    <row r="26" spans="2:15" ht="15" customHeight="1" x14ac:dyDescent="0.15">
      <c r="B26" s="148"/>
      <c r="C26" s="9"/>
      <c r="E26" s="2"/>
      <c r="F26" s="2"/>
      <c r="G26" s="2"/>
      <c r="H26" s="26"/>
      <c r="I26" s="151"/>
      <c r="J26" s="8"/>
      <c r="K26" s="2"/>
      <c r="L26" s="2"/>
      <c r="M26" s="2"/>
      <c r="N26" s="2"/>
      <c r="O26" s="26"/>
    </row>
    <row r="27" spans="2:15" ht="15" customHeight="1" x14ac:dyDescent="0.15">
      <c r="B27" s="149"/>
      <c r="C27" s="10"/>
      <c r="D27" s="14"/>
      <c r="E27" s="14"/>
      <c r="F27" s="14"/>
      <c r="G27" s="14"/>
      <c r="H27" s="28"/>
      <c r="I27" s="152"/>
      <c r="J27" s="10"/>
      <c r="K27" s="14"/>
      <c r="L27" s="14"/>
      <c r="M27" s="14"/>
      <c r="N27" s="14"/>
      <c r="O27" s="28"/>
    </row>
  </sheetData>
  <mergeCells count="33">
    <mergeCell ref="B2:J2"/>
    <mergeCell ref="K2:M2"/>
    <mergeCell ref="B3:H3"/>
    <mergeCell ref="I3:O3"/>
    <mergeCell ref="B4:D4"/>
    <mergeCell ref="F4:G4"/>
    <mergeCell ref="I4:K4"/>
    <mergeCell ref="B5:D5"/>
    <mergeCell ref="E5:H5"/>
    <mergeCell ref="I5:O5"/>
    <mergeCell ref="B6:D6"/>
    <mergeCell ref="F6:G6"/>
    <mergeCell ref="I6:L6"/>
    <mergeCell ref="M6:N6"/>
    <mergeCell ref="B7:D7"/>
    <mergeCell ref="F7:G7"/>
    <mergeCell ref="I7:L7"/>
    <mergeCell ref="M7:N7"/>
    <mergeCell ref="B8:D8"/>
    <mergeCell ref="F8:G8"/>
    <mergeCell ref="I8:L8"/>
    <mergeCell ref="M8:N8"/>
    <mergeCell ref="B9:D10"/>
    <mergeCell ref="J13:O15"/>
    <mergeCell ref="B11:B27"/>
    <mergeCell ref="I11:I27"/>
    <mergeCell ref="I9:J9"/>
    <mergeCell ref="L9:M9"/>
    <mergeCell ref="E10:F10"/>
    <mergeCell ref="G10:H10"/>
    <mergeCell ref="I10:K10"/>
    <mergeCell ref="L10:O10"/>
    <mergeCell ref="C13:H15"/>
  </mergeCells>
  <phoneticPr fontId="4"/>
  <printOptions horizontalCentered="1"/>
  <pageMargins left="0.19685039370078738" right="0.19685039370078738" top="0.98425196850393704" bottom="0.78740157480314954" header="0" footer="0"/>
  <pageSetup paperSize="9" scale="94" orientation="landscape" blackAndWhite="1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4FFA0"/>
  </sheetPr>
  <dimension ref="B1:J23"/>
  <sheetViews>
    <sheetView view="pageBreakPreview" zoomScaleNormal="100" zoomScaleSheetLayoutView="100" workbookViewId="0">
      <selection activeCell="D3" sqref="D3"/>
    </sheetView>
  </sheetViews>
  <sheetFormatPr defaultColWidth="8.875" defaultRowHeight="13.2" x14ac:dyDescent="0.15"/>
  <cols>
    <col min="1" max="1" width="7.875" style="34" customWidth="1"/>
    <col min="2" max="2" width="20.875" style="34" customWidth="1"/>
    <col min="3" max="10" width="18.875" style="34" customWidth="1"/>
    <col min="11" max="27" width="2.875" style="34" customWidth="1"/>
    <col min="28" max="28" width="8.875" style="34" customWidth="1"/>
    <col min="29" max="16384" width="8.875" style="34"/>
  </cols>
  <sheetData>
    <row r="1" spans="2:10" ht="16.2" x14ac:dyDescent="0.15">
      <c r="B1" s="192" t="s">
        <v>106</v>
      </c>
      <c r="C1" s="192"/>
      <c r="E1" s="193" t="s">
        <v>27</v>
      </c>
      <c r="F1" s="193"/>
      <c r="G1" s="193"/>
      <c r="H1" s="45"/>
      <c r="J1" s="46">
        <v>1</v>
      </c>
    </row>
    <row r="2" spans="2:10" ht="16.2" x14ac:dyDescent="0.15">
      <c r="E2" s="41"/>
      <c r="F2" s="41"/>
      <c r="G2" s="41"/>
    </row>
    <row r="3" spans="2:10" x14ac:dyDescent="0.15">
      <c r="B3" s="35"/>
      <c r="C3" s="35"/>
      <c r="D3" s="35"/>
      <c r="E3" s="35"/>
      <c r="F3" s="35"/>
      <c r="G3" s="35"/>
      <c r="H3" s="35"/>
      <c r="I3" s="35"/>
      <c r="J3" s="47" t="s">
        <v>31</v>
      </c>
    </row>
    <row r="4" spans="2:10" x14ac:dyDescent="0.15">
      <c r="B4" s="191" t="s">
        <v>47</v>
      </c>
      <c r="C4" s="191" t="s">
        <v>13</v>
      </c>
      <c r="D4" s="191"/>
      <c r="E4" s="194" t="s">
        <v>61</v>
      </c>
      <c r="F4" s="194"/>
      <c r="G4" s="194"/>
      <c r="H4" s="194" t="s">
        <v>42</v>
      </c>
      <c r="I4" s="194"/>
      <c r="J4" s="194"/>
    </row>
    <row r="5" spans="2:10" x14ac:dyDescent="0.15">
      <c r="B5" s="191"/>
      <c r="C5" s="191" t="s">
        <v>50</v>
      </c>
      <c r="D5" s="191" t="s">
        <v>37</v>
      </c>
      <c r="E5" s="191" t="s">
        <v>50</v>
      </c>
      <c r="F5" s="191" t="s">
        <v>37</v>
      </c>
      <c r="G5" s="191"/>
      <c r="H5" s="191" t="s">
        <v>50</v>
      </c>
      <c r="I5" s="191" t="s">
        <v>37</v>
      </c>
      <c r="J5" s="191"/>
    </row>
    <row r="6" spans="2:10" x14ac:dyDescent="0.15">
      <c r="B6" s="191"/>
      <c r="C6" s="191"/>
      <c r="D6" s="191"/>
      <c r="E6" s="191"/>
      <c r="F6" s="36" t="s">
        <v>19</v>
      </c>
      <c r="G6" s="44" t="s">
        <v>63</v>
      </c>
      <c r="H6" s="191"/>
      <c r="I6" s="36" t="s">
        <v>19</v>
      </c>
      <c r="J6" s="36" t="str">
        <f>G6</f>
        <v>増　減</v>
      </c>
    </row>
    <row r="7" spans="2:10" ht="22.05" customHeight="1" x14ac:dyDescent="0.15">
      <c r="B7" s="37" t="s">
        <v>67</v>
      </c>
      <c r="C7" s="38" t="s">
        <v>18</v>
      </c>
      <c r="D7" s="38" t="s">
        <v>38</v>
      </c>
      <c r="E7" s="38" t="s">
        <v>53</v>
      </c>
      <c r="F7" s="42" t="s">
        <v>14</v>
      </c>
      <c r="G7" s="42" t="s">
        <v>12</v>
      </c>
      <c r="H7" s="42" t="s">
        <v>4</v>
      </c>
      <c r="I7" s="42" t="s">
        <v>57</v>
      </c>
      <c r="J7" s="42" t="s">
        <v>1</v>
      </c>
    </row>
    <row r="8" spans="2:10" ht="22.05" customHeight="1" x14ac:dyDescent="0.15">
      <c r="B8" s="37" t="s">
        <v>64</v>
      </c>
      <c r="C8" s="39"/>
      <c r="D8" s="39"/>
      <c r="E8" s="39"/>
      <c r="F8" s="39"/>
      <c r="G8" s="39"/>
      <c r="H8" s="40"/>
      <c r="I8" s="40"/>
      <c r="J8" s="40"/>
    </row>
    <row r="9" spans="2:10" ht="22.05" customHeight="1" x14ac:dyDescent="0.15">
      <c r="B9" s="37" t="s">
        <v>68</v>
      </c>
      <c r="C9" s="39"/>
      <c r="D9" s="39"/>
      <c r="E9" s="39"/>
      <c r="F9" s="39"/>
      <c r="G9" s="39"/>
      <c r="H9" s="40"/>
      <c r="I9" s="40"/>
      <c r="J9" s="40"/>
    </row>
    <row r="10" spans="2:10" ht="22.05" customHeight="1" x14ac:dyDescent="0.15">
      <c r="B10" s="37"/>
      <c r="C10" s="40"/>
      <c r="D10" s="40"/>
      <c r="E10" s="40"/>
      <c r="F10" s="40"/>
      <c r="G10" s="40"/>
      <c r="H10" s="40"/>
      <c r="I10" s="40"/>
      <c r="J10" s="40"/>
    </row>
    <row r="11" spans="2:10" ht="22.05" customHeight="1" x14ac:dyDescent="0.15">
      <c r="B11" s="37"/>
      <c r="C11" s="40"/>
      <c r="D11" s="40"/>
      <c r="E11" s="40"/>
      <c r="F11" s="40"/>
      <c r="G11" s="40"/>
      <c r="H11" s="40"/>
      <c r="I11" s="40"/>
      <c r="J11" s="40"/>
    </row>
    <row r="12" spans="2:10" ht="22.05" customHeight="1" x14ac:dyDescent="0.15">
      <c r="B12" s="37" t="s">
        <v>48</v>
      </c>
      <c r="C12" s="38" t="s">
        <v>0</v>
      </c>
      <c r="D12" s="38" t="s">
        <v>51</v>
      </c>
      <c r="E12" s="38" t="s">
        <v>54</v>
      </c>
      <c r="F12" s="43" t="s">
        <v>29</v>
      </c>
      <c r="G12" s="43" t="s">
        <v>58</v>
      </c>
      <c r="H12" s="43" t="s">
        <v>28</v>
      </c>
      <c r="I12" s="43" t="s">
        <v>30</v>
      </c>
      <c r="J12" s="43" t="s">
        <v>2</v>
      </c>
    </row>
    <row r="13" spans="2:10" ht="22.05" customHeight="1" x14ac:dyDescent="0.15">
      <c r="B13" s="37" t="s">
        <v>49</v>
      </c>
      <c r="C13" s="39"/>
      <c r="D13" s="39"/>
      <c r="E13" s="39"/>
      <c r="F13" s="39"/>
      <c r="G13" s="39"/>
      <c r="H13" s="40"/>
      <c r="I13" s="40"/>
      <c r="J13" s="40"/>
    </row>
    <row r="14" spans="2:10" ht="22.05" customHeight="1" x14ac:dyDescent="0.15">
      <c r="B14" s="37" t="s">
        <v>68</v>
      </c>
      <c r="C14" s="39"/>
      <c r="D14" s="39"/>
      <c r="E14" s="39"/>
      <c r="F14" s="39"/>
      <c r="G14" s="39"/>
      <c r="H14" s="40"/>
      <c r="I14" s="40"/>
      <c r="J14" s="40"/>
    </row>
    <row r="15" spans="2:10" ht="22.05" customHeight="1" x14ac:dyDescent="0.15">
      <c r="B15" s="37"/>
      <c r="C15" s="40"/>
      <c r="D15" s="40"/>
      <c r="E15" s="40"/>
      <c r="F15" s="40"/>
      <c r="G15" s="40"/>
      <c r="H15" s="40"/>
      <c r="I15" s="40"/>
      <c r="J15" s="40"/>
    </row>
    <row r="16" spans="2:10" ht="22.05" customHeight="1" x14ac:dyDescent="0.15">
      <c r="B16" s="37"/>
      <c r="C16" s="40"/>
      <c r="D16" s="40"/>
      <c r="E16" s="40"/>
      <c r="F16" s="40"/>
      <c r="G16" s="40"/>
      <c r="H16" s="40"/>
      <c r="I16" s="40"/>
      <c r="J16" s="40"/>
    </row>
    <row r="17" spans="2:10" ht="22.05" customHeight="1" x14ac:dyDescent="0.15">
      <c r="B17" s="37" t="s">
        <v>8</v>
      </c>
      <c r="C17" s="38" t="s">
        <v>7</v>
      </c>
      <c r="D17" s="38" t="s">
        <v>52</v>
      </c>
      <c r="E17" s="38" t="s">
        <v>55</v>
      </c>
      <c r="F17" s="43" t="s">
        <v>73</v>
      </c>
      <c r="G17" s="43" t="s">
        <v>59</v>
      </c>
      <c r="H17" s="43" t="s">
        <v>44</v>
      </c>
      <c r="I17" s="43" t="s">
        <v>24</v>
      </c>
      <c r="J17" s="43" t="s">
        <v>60</v>
      </c>
    </row>
    <row r="18" spans="2:10" ht="22.05" customHeight="1" x14ac:dyDescent="0.15">
      <c r="B18" s="37" t="s">
        <v>69</v>
      </c>
      <c r="C18" s="39"/>
      <c r="D18" s="39"/>
      <c r="E18" s="39"/>
      <c r="F18" s="39"/>
      <c r="G18" s="39"/>
      <c r="H18" s="40"/>
      <c r="I18" s="40"/>
      <c r="J18" s="40"/>
    </row>
    <row r="19" spans="2:10" ht="22.05" customHeight="1" x14ac:dyDescent="0.15">
      <c r="B19" s="37" t="s">
        <v>68</v>
      </c>
      <c r="C19" s="39"/>
      <c r="D19" s="39"/>
      <c r="E19" s="39"/>
      <c r="F19" s="39"/>
      <c r="G19" s="39"/>
      <c r="H19" s="40"/>
      <c r="I19" s="40"/>
      <c r="J19" s="40"/>
    </row>
    <row r="20" spans="2:10" ht="22.05" customHeight="1" x14ac:dyDescent="0.15">
      <c r="B20" s="37"/>
      <c r="C20" s="40"/>
      <c r="D20" s="40"/>
      <c r="E20" s="40"/>
      <c r="F20" s="40"/>
      <c r="G20" s="40"/>
      <c r="H20" s="40"/>
      <c r="I20" s="40"/>
      <c r="J20" s="40"/>
    </row>
    <row r="21" spans="2:10" ht="22.05" customHeight="1" x14ac:dyDescent="0.15">
      <c r="B21" s="37"/>
      <c r="C21" s="40"/>
      <c r="D21" s="40"/>
      <c r="E21" s="40"/>
      <c r="F21" s="40"/>
      <c r="G21" s="40"/>
      <c r="H21" s="40"/>
      <c r="I21" s="40"/>
      <c r="J21" s="40"/>
    </row>
    <row r="22" spans="2:10" x14ac:dyDescent="0.15">
      <c r="B22" s="35"/>
    </row>
    <row r="23" spans="2:10" x14ac:dyDescent="0.15">
      <c r="B23" s="35"/>
    </row>
  </sheetData>
  <mergeCells count="12">
    <mergeCell ref="B1:C1"/>
    <mergeCell ref="E1:G1"/>
    <mergeCell ref="C4:D4"/>
    <mergeCell ref="E4:G4"/>
    <mergeCell ref="H4:J4"/>
    <mergeCell ref="F5:G5"/>
    <mergeCell ref="I5:J5"/>
    <mergeCell ref="B4:B6"/>
    <mergeCell ref="C5:C6"/>
    <mergeCell ref="D5:D6"/>
    <mergeCell ref="E5:E6"/>
    <mergeCell ref="H5:H6"/>
  </mergeCells>
  <phoneticPr fontId="4"/>
  <printOptions horizontalCentered="1"/>
  <pageMargins left="0.70866141732283472" right="0.70866141732283472" top="0.90551181102362199" bottom="0.74803149606299213" header="0.31496062992125984" footer="0.31496062992125984"/>
  <pageSetup paperSize="9" scale="93" orientation="landscape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D4FFA0"/>
  </sheetPr>
  <dimension ref="B1:K17"/>
  <sheetViews>
    <sheetView view="pageBreakPreview" zoomScaleNormal="100" zoomScaleSheetLayoutView="100" workbookViewId="0">
      <selection activeCell="L8" sqref="L8"/>
    </sheetView>
  </sheetViews>
  <sheetFormatPr defaultColWidth="9.375" defaultRowHeight="13.2" x14ac:dyDescent="0.15"/>
  <cols>
    <col min="1" max="1" width="7.875" style="48" customWidth="1"/>
    <col min="2" max="2" width="35.875" style="48" customWidth="1"/>
    <col min="3" max="3" width="10.875" style="48" customWidth="1"/>
    <col min="4" max="4" width="8.875" style="48" customWidth="1"/>
    <col min="5" max="6" width="23.875" style="48" customWidth="1"/>
    <col min="7" max="7" width="10.875" style="48" customWidth="1"/>
    <col min="8" max="8" width="8.875" style="48" customWidth="1"/>
    <col min="9" max="10" width="23.875" style="48" customWidth="1"/>
    <col min="11" max="16384" width="9.375" style="48"/>
  </cols>
  <sheetData>
    <row r="1" spans="2:11" ht="21" customHeight="1" x14ac:dyDescent="0.15">
      <c r="B1" s="50" t="str">
        <f>設計書表紙!B2</f>
        <v>魚沼市地域福祉推進計画等策定に係る住民意向調査業務委託</v>
      </c>
      <c r="C1" s="56"/>
      <c r="D1" s="62"/>
      <c r="E1" s="62"/>
      <c r="F1" s="62"/>
      <c r="G1" s="62"/>
      <c r="H1" s="62"/>
      <c r="I1" s="62"/>
      <c r="J1" s="77">
        <v>2</v>
      </c>
    </row>
    <row r="2" spans="2:11" ht="21" customHeight="1" x14ac:dyDescent="0.15">
      <c r="B2" s="51" t="s">
        <v>35</v>
      </c>
      <c r="C2" s="57"/>
      <c r="D2" s="57"/>
      <c r="E2" s="57"/>
      <c r="F2" s="57"/>
      <c r="G2" s="57"/>
      <c r="H2" s="57"/>
      <c r="I2" s="57"/>
      <c r="J2" s="67"/>
    </row>
    <row r="3" spans="2:11" ht="21" customHeight="1" x14ac:dyDescent="0.15">
      <c r="B3" s="52"/>
      <c r="C3" s="195" t="str">
        <f>設計書表紙!E5</f>
        <v>実施・元</v>
      </c>
      <c r="D3" s="195"/>
      <c r="E3" s="195"/>
      <c r="F3" s="196"/>
      <c r="G3" s="197" t="str">
        <f>設計書表紙!I5</f>
        <v>変　更</v>
      </c>
      <c r="H3" s="195"/>
      <c r="I3" s="195"/>
      <c r="J3" s="196"/>
    </row>
    <row r="4" spans="2:11" ht="21" customHeight="1" x14ac:dyDescent="0.15">
      <c r="B4" s="53" t="s">
        <v>39</v>
      </c>
      <c r="C4" s="58" t="s">
        <v>74</v>
      </c>
      <c r="D4" s="58" t="s">
        <v>3</v>
      </c>
      <c r="E4" s="58" t="s">
        <v>40</v>
      </c>
      <c r="F4" s="68" t="s">
        <v>11</v>
      </c>
      <c r="G4" s="53" t="s">
        <v>74</v>
      </c>
      <c r="H4" s="58" t="s">
        <v>3</v>
      </c>
      <c r="I4" s="58" t="s">
        <v>62</v>
      </c>
      <c r="J4" s="68" t="s">
        <v>11</v>
      </c>
      <c r="K4" s="49"/>
    </row>
    <row r="5" spans="2:11" ht="30" customHeight="1" x14ac:dyDescent="0.15">
      <c r="B5" s="136" t="s">
        <v>70</v>
      </c>
      <c r="C5" s="59">
        <v>1</v>
      </c>
      <c r="D5" s="63" t="s">
        <v>16</v>
      </c>
      <c r="E5" s="65"/>
      <c r="F5" s="69" t="s">
        <v>99</v>
      </c>
      <c r="G5" s="74">
        <v>1</v>
      </c>
      <c r="H5" s="63" t="s">
        <v>16</v>
      </c>
      <c r="I5" s="132"/>
      <c r="J5" s="78"/>
    </row>
    <row r="6" spans="2:11" ht="30" customHeight="1" x14ac:dyDescent="0.15">
      <c r="B6" s="137"/>
      <c r="C6" s="60"/>
      <c r="D6" s="60"/>
      <c r="E6" s="60"/>
      <c r="F6" s="70"/>
      <c r="G6" s="54"/>
      <c r="H6" s="60"/>
      <c r="I6" s="133"/>
      <c r="J6" s="70"/>
    </row>
    <row r="7" spans="2:11" ht="30" customHeight="1" x14ac:dyDescent="0.15">
      <c r="B7" s="138" t="s">
        <v>97</v>
      </c>
      <c r="C7" s="60">
        <v>1</v>
      </c>
      <c r="D7" s="64" t="s">
        <v>16</v>
      </c>
      <c r="E7" s="66"/>
      <c r="F7" s="71" t="s">
        <v>100</v>
      </c>
      <c r="G7" s="54"/>
      <c r="H7" s="64"/>
      <c r="I7" s="134"/>
      <c r="J7" s="70"/>
    </row>
    <row r="8" spans="2:11" ht="30" customHeight="1" x14ac:dyDescent="0.15">
      <c r="B8" s="138"/>
      <c r="C8" s="60"/>
      <c r="D8" s="64"/>
      <c r="E8" s="133"/>
      <c r="F8" s="71"/>
      <c r="G8" s="54"/>
      <c r="H8" s="64"/>
      <c r="I8" s="134"/>
      <c r="J8" s="70"/>
    </row>
    <row r="9" spans="2:11" ht="30" customHeight="1" x14ac:dyDescent="0.15">
      <c r="B9" s="137"/>
      <c r="C9" s="60" t="s">
        <v>15</v>
      </c>
      <c r="D9" s="60" t="s">
        <v>15</v>
      </c>
      <c r="E9" s="60"/>
      <c r="F9" s="70"/>
      <c r="G9" s="54" t="s">
        <v>15</v>
      </c>
      <c r="H9" s="60" t="s">
        <v>15</v>
      </c>
      <c r="I9" s="134"/>
      <c r="J9" s="70"/>
    </row>
    <row r="10" spans="2:11" ht="30" customHeight="1" x14ac:dyDescent="0.15">
      <c r="B10" s="137" t="s">
        <v>98</v>
      </c>
      <c r="C10" s="60"/>
      <c r="D10" s="60"/>
      <c r="E10" s="39"/>
      <c r="F10" s="71" t="s">
        <v>101</v>
      </c>
      <c r="G10" s="75"/>
      <c r="H10" s="60"/>
      <c r="I10" s="134"/>
      <c r="J10" s="79"/>
    </row>
    <row r="11" spans="2:11" ht="30" customHeight="1" x14ac:dyDescent="0.15">
      <c r="B11" s="137"/>
      <c r="C11" s="60"/>
      <c r="D11" s="60"/>
      <c r="E11" s="40"/>
      <c r="F11" s="72"/>
      <c r="G11" s="76"/>
      <c r="H11" s="60"/>
      <c r="I11" s="134"/>
      <c r="J11" s="80"/>
    </row>
    <row r="12" spans="2:11" ht="30" customHeight="1" x14ac:dyDescent="0.15">
      <c r="B12" s="138"/>
      <c r="C12" s="60"/>
      <c r="D12" s="64"/>
      <c r="E12" s="60"/>
      <c r="F12" s="70"/>
      <c r="G12" s="54"/>
      <c r="H12" s="64"/>
      <c r="I12" s="134"/>
      <c r="J12" s="70"/>
    </row>
    <row r="13" spans="2:11" ht="30" customHeight="1" x14ac:dyDescent="0.15">
      <c r="B13" s="137" t="s">
        <v>75</v>
      </c>
      <c r="C13" s="60">
        <v>10</v>
      </c>
      <c r="D13" s="64" t="s">
        <v>5</v>
      </c>
      <c r="E13" s="39"/>
      <c r="F13" s="70" t="s">
        <v>103</v>
      </c>
      <c r="G13" s="54">
        <v>10</v>
      </c>
      <c r="H13" s="64" t="s">
        <v>5</v>
      </c>
      <c r="I13" s="134"/>
      <c r="J13" s="70"/>
    </row>
    <row r="14" spans="2:11" ht="30" customHeight="1" x14ac:dyDescent="0.15">
      <c r="B14" s="137"/>
      <c r="C14" s="60"/>
      <c r="D14" s="64"/>
      <c r="E14" s="60"/>
      <c r="F14" s="70"/>
      <c r="G14" s="54"/>
      <c r="H14" s="64"/>
      <c r="I14" s="133"/>
      <c r="J14" s="70"/>
    </row>
    <row r="15" spans="2:11" ht="30" customHeight="1" x14ac:dyDescent="0.15">
      <c r="B15" s="137" t="s">
        <v>104</v>
      </c>
      <c r="C15" s="60"/>
      <c r="D15" s="64"/>
      <c r="E15" s="39"/>
      <c r="F15" s="70" t="s">
        <v>102</v>
      </c>
      <c r="G15" s="54"/>
      <c r="H15" s="64"/>
      <c r="I15" s="134"/>
      <c r="J15" s="79"/>
    </row>
    <row r="16" spans="2:11" ht="30" customHeight="1" x14ac:dyDescent="0.15">
      <c r="B16" s="137"/>
      <c r="C16" s="60"/>
      <c r="D16" s="60"/>
      <c r="E16" s="60"/>
      <c r="F16" s="70"/>
      <c r="G16" s="54"/>
      <c r="H16" s="60"/>
      <c r="I16" s="133"/>
      <c r="J16" s="70"/>
    </row>
    <row r="17" spans="2:10" ht="30" customHeight="1" x14ac:dyDescent="0.15">
      <c r="B17" s="139"/>
      <c r="C17" s="61"/>
      <c r="D17" s="61"/>
      <c r="E17" s="61"/>
      <c r="F17" s="73"/>
      <c r="G17" s="55"/>
      <c r="H17" s="61"/>
      <c r="I17" s="135"/>
      <c r="J17" s="73"/>
    </row>
  </sheetData>
  <mergeCells count="2">
    <mergeCell ref="C3:F3"/>
    <mergeCell ref="G3:J3"/>
  </mergeCells>
  <phoneticPr fontId="14"/>
  <printOptions horizontalCentered="1"/>
  <pageMargins left="0.39370078740157477" right="0.39370078740157477" top="0.98425196850393704" bottom="0.78740157480314954" header="0" footer="0"/>
  <pageSetup paperSize="9" orientation="landscape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D4FFA0"/>
  </sheetPr>
  <dimension ref="B1:L19"/>
  <sheetViews>
    <sheetView view="pageBreakPreview" zoomScaleSheetLayoutView="100" workbookViewId="0">
      <pane xSplit="2" ySplit="4" topLeftCell="C5" activePane="bottomRight" state="frozen"/>
      <selection pane="topRight"/>
      <selection pane="bottomLeft"/>
      <selection pane="bottomRight" sqref="A1:A1048576"/>
    </sheetView>
  </sheetViews>
  <sheetFormatPr defaultColWidth="9.375" defaultRowHeight="13.2" x14ac:dyDescent="0.15"/>
  <cols>
    <col min="1" max="1" width="7.875" style="81" customWidth="1"/>
    <col min="2" max="2" width="27.875" style="81" customWidth="1"/>
    <col min="3" max="5" width="10.875" style="81" customWidth="1"/>
    <col min="6" max="7" width="25.875" style="81" customWidth="1"/>
    <col min="8" max="10" width="9.625" style="81" customWidth="1"/>
    <col min="11" max="12" width="15.75" style="81" customWidth="1"/>
    <col min="13" max="16384" width="9.375" style="81"/>
  </cols>
  <sheetData>
    <row r="1" spans="2:12" ht="18" customHeight="1" x14ac:dyDescent="0.15">
      <c r="B1" s="82" t="str">
        <f>設計書表紙!B2</f>
        <v>魚沼市地域福祉推進計画等策定に係る住民意向調査業務委託</v>
      </c>
      <c r="C1" s="91"/>
      <c r="D1" s="91"/>
      <c r="E1" s="91"/>
      <c r="F1" s="91"/>
      <c r="G1" s="91"/>
      <c r="H1" s="91"/>
      <c r="I1" s="91"/>
      <c r="J1" s="91"/>
      <c r="K1" s="91"/>
      <c r="L1" s="122">
        <v>3</v>
      </c>
    </row>
    <row r="2" spans="2:12" ht="18" customHeight="1" x14ac:dyDescent="0.15">
      <c r="B2" s="83" t="s">
        <v>71</v>
      </c>
      <c r="C2" s="92"/>
      <c r="D2" s="92"/>
      <c r="E2" s="92"/>
      <c r="F2" s="92"/>
      <c r="G2" s="105"/>
      <c r="H2" s="111"/>
      <c r="I2" s="116"/>
      <c r="J2" s="116"/>
      <c r="K2" s="116"/>
      <c r="L2" s="123"/>
    </row>
    <row r="3" spans="2:12" ht="18" customHeight="1" x14ac:dyDescent="0.15">
      <c r="B3" s="84"/>
      <c r="C3" s="198" t="str">
        <f>設計書表紙!E5</f>
        <v>実施・元</v>
      </c>
      <c r="D3" s="198"/>
      <c r="E3" s="198"/>
      <c r="F3" s="198"/>
      <c r="G3" s="199"/>
      <c r="H3" s="200" t="str">
        <f>設計書表紙!I5</f>
        <v>変　更</v>
      </c>
      <c r="I3" s="201"/>
      <c r="J3" s="201"/>
      <c r="K3" s="201"/>
      <c r="L3" s="202"/>
    </row>
    <row r="4" spans="2:12" ht="18" customHeight="1" x14ac:dyDescent="0.15">
      <c r="B4" s="85" t="s">
        <v>39</v>
      </c>
      <c r="C4" s="93" t="s">
        <v>10</v>
      </c>
      <c r="D4" s="93" t="s">
        <v>3</v>
      </c>
      <c r="E4" s="93" t="s">
        <v>95</v>
      </c>
      <c r="F4" s="93" t="s">
        <v>40</v>
      </c>
      <c r="G4" s="106" t="s">
        <v>11</v>
      </c>
      <c r="H4" s="112" t="s">
        <v>41</v>
      </c>
      <c r="I4" s="117" t="s">
        <v>56</v>
      </c>
      <c r="J4" s="117" t="s">
        <v>95</v>
      </c>
      <c r="K4" s="117" t="s">
        <v>22</v>
      </c>
      <c r="L4" s="124" t="s">
        <v>17</v>
      </c>
    </row>
    <row r="5" spans="2:12" ht="30" customHeight="1" x14ac:dyDescent="0.15">
      <c r="B5" s="86" t="s">
        <v>78</v>
      </c>
      <c r="C5" s="94"/>
      <c r="D5" s="98" t="s">
        <v>89</v>
      </c>
      <c r="E5" s="98"/>
      <c r="F5" s="102"/>
      <c r="G5" s="130" t="s">
        <v>86</v>
      </c>
      <c r="H5" s="94"/>
      <c r="I5" s="98"/>
      <c r="J5" s="98"/>
      <c r="K5" s="102"/>
      <c r="L5" s="107"/>
    </row>
    <row r="6" spans="2:12" ht="30" customHeight="1" x14ac:dyDescent="0.15">
      <c r="B6" s="87" t="s">
        <v>79</v>
      </c>
      <c r="C6" s="95">
        <v>1000</v>
      </c>
      <c r="D6" s="99" t="s">
        <v>92</v>
      </c>
      <c r="E6" s="99"/>
      <c r="F6" s="103"/>
      <c r="G6" s="131" t="s">
        <v>90</v>
      </c>
      <c r="H6" s="113"/>
      <c r="I6" s="118"/>
      <c r="J6" s="118"/>
      <c r="K6" s="103"/>
      <c r="L6" s="108"/>
    </row>
    <row r="7" spans="2:12" ht="30" customHeight="1" x14ac:dyDescent="0.15">
      <c r="B7" s="87" t="s">
        <v>80</v>
      </c>
      <c r="C7" s="95">
        <v>1000</v>
      </c>
      <c r="D7" s="99" t="s">
        <v>87</v>
      </c>
      <c r="E7" s="99"/>
      <c r="F7" s="103"/>
      <c r="G7" s="131" t="s">
        <v>91</v>
      </c>
      <c r="H7" s="113"/>
      <c r="I7" s="118"/>
      <c r="J7" s="118"/>
      <c r="K7" s="103"/>
      <c r="L7" s="108"/>
    </row>
    <row r="8" spans="2:12" ht="30" customHeight="1" x14ac:dyDescent="0.15">
      <c r="B8" s="87" t="s">
        <v>94</v>
      </c>
      <c r="C8" s="127">
        <v>1000</v>
      </c>
      <c r="D8" s="100" t="str">
        <f>IF(B8&gt;0,D7,"")</f>
        <v>通</v>
      </c>
      <c r="E8" s="100"/>
      <c r="F8" s="103"/>
      <c r="G8" s="131" t="s">
        <v>96</v>
      </c>
      <c r="H8" s="113"/>
      <c r="I8" s="118"/>
      <c r="J8" s="118"/>
      <c r="K8" s="121"/>
      <c r="L8" s="108"/>
    </row>
    <row r="9" spans="2:12" ht="30" customHeight="1" x14ac:dyDescent="0.15">
      <c r="B9" s="87" t="s">
        <v>81</v>
      </c>
      <c r="C9" s="128">
        <v>1</v>
      </c>
      <c r="D9" s="100" t="s">
        <v>88</v>
      </c>
      <c r="E9" s="100"/>
      <c r="F9" s="103"/>
      <c r="G9" s="131"/>
      <c r="H9" s="113"/>
      <c r="I9" s="118"/>
      <c r="J9" s="118"/>
      <c r="K9" s="121"/>
      <c r="L9" s="108"/>
    </row>
    <row r="10" spans="2:12" ht="30" customHeight="1" x14ac:dyDescent="0.15">
      <c r="B10" s="87" t="s">
        <v>82</v>
      </c>
      <c r="C10" s="128">
        <v>1</v>
      </c>
      <c r="D10" s="100" t="s">
        <v>88</v>
      </c>
      <c r="E10" s="100"/>
      <c r="F10" s="103"/>
      <c r="G10" s="131"/>
      <c r="H10" s="113"/>
      <c r="I10" s="118"/>
      <c r="J10" s="118"/>
      <c r="K10" s="121"/>
      <c r="L10" s="108"/>
    </row>
    <row r="11" spans="2:12" ht="30" customHeight="1" x14ac:dyDescent="0.15">
      <c r="B11" s="87" t="s">
        <v>83</v>
      </c>
      <c r="C11" s="96"/>
      <c r="D11" s="100" t="s">
        <v>89</v>
      </c>
      <c r="E11" s="100"/>
      <c r="F11" s="103"/>
      <c r="G11" s="131"/>
      <c r="H11" s="113"/>
      <c r="I11" s="118"/>
      <c r="J11" s="118"/>
      <c r="K11" s="121"/>
      <c r="L11" s="108"/>
    </row>
    <row r="12" spans="2:12" ht="30" customHeight="1" x14ac:dyDescent="0.15">
      <c r="B12" s="88"/>
      <c r="C12" s="96"/>
      <c r="D12" s="100"/>
      <c r="E12" s="100"/>
      <c r="F12" s="95"/>
      <c r="G12" s="129"/>
      <c r="H12" s="113"/>
      <c r="I12" s="118"/>
      <c r="J12" s="118"/>
      <c r="K12" s="96"/>
      <c r="L12" s="108"/>
    </row>
    <row r="13" spans="2:12" ht="30" customHeight="1" x14ac:dyDescent="0.15">
      <c r="B13" s="88"/>
      <c r="C13" s="96"/>
      <c r="D13" s="100"/>
      <c r="E13" s="100"/>
      <c r="F13" s="95"/>
      <c r="G13" s="109"/>
      <c r="H13" s="113"/>
      <c r="I13" s="118"/>
      <c r="J13" s="118"/>
      <c r="K13" s="96"/>
      <c r="L13" s="109"/>
    </row>
    <row r="14" spans="2:12" ht="30" customHeight="1" x14ac:dyDescent="0.15">
      <c r="B14" s="88"/>
      <c r="C14" s="95"/>
      <c r="D14" s="99"/>
      <c r="E14" s="99"/>
      <c r="F14" s="95"/>
      <c r="G14" s="109"/>
      <c r="H14" s="114"/>
      <c r="I14" s="119"/>
      <c r="J14" s="119"/>
      <c r="K14" s="95"/>
      <c r="L14" s="125"/>
    </row>
    <row r="15" spans="2:12" ht="30" customHeight="1" x14ac:dyDescent="0.15">
      <c r="B15" s="88"/>
      <c r="C15" s="95"/>
      <c r="D15" s="99"/>
      <c r="E15" s="99"/>
      <c r="F15" s="95"/>
      <c r="G15" s="109"/>
      <c r="H15" s="114"/>
      <c r="I15" s="119"/>
      <c r="J15" s="119"/>
      <c r="K15" s="95"/>
      <c r="L15" s="125"/>
    </row>
    <row r="16" spans="2:12" ht="30" customHeight="1" x14ac:dyDescent="0.15">
      <c r="B16" s="88"/>
      <c r="C16" s="95"/>
      <c r="D16" s="99"/>
      <c r="E16" s="99"/>
      <c r="F16" s="95"/>
      <c r="G16" s="109"/>
      <c r="H16" s="114"/>
      <c r="I16" s="119"/>
      <c r="J16" s="119"/>
      <c r="K16" s="95"/>
      <c r="L16" s="125"/>
    </row>
    <row r="17" spans="2:12" ht="30" customHeight="1" x14ac:dyDescent="0.15">
      <c r="B17" s="88"/>
      <c r="C17" s="95"/>
      <c r="D17" s="99"/>
      <c r="E17" s="99"/>
      <c r="F17" s="95"/>
      <c r="G17" s="109"/>
      <c r="H17" s="114"/>
      <c r="I17" s="119"/>
      <c r="J17" s="119"/>
      <c r="K17" s="95"/>
      <c r="L17" s="125"/>
    </row>
    <row r="18" spans="2:12" ht="30" customHeight="1" x14ac:dyDescent="0.15">
      <c r="B18" s="89" t="s">
        <v>9</v>
      </c>
      <c r="C18" s="97" t="s">
        <v>15</v>
      </c>
      <c r="D18" s="101" t="s">
        <v>15</v>
      </c>
      <c r="E18" s="101" t="s">
        <v>15</v>
      </c>
      <c r="F18" s="104"/>
      <c r="G18" s="110" t="s">
        <v>15</v>
      </c>
      <c r="H18" s="115"/>
      <c r="I18" s="120"/>
      <c r="J18" s="120"/>
      <c r="K18" s="104"/>
      <c r="L18" s="126"/>
    </row>
    <row r="19" spans="2:12" ht="18" customHeight="1" x14ac:dyDescent="0.15">
      <c r="B19" s="90"/>
      <c r="C19" s="90"/>
      <c r="D19" s="90"/>
      <c r="E19" s="90"/>
      <c r="F19" s="90"/>
      <c r="G19" s="90"/>
    </row>
  </sheetData>
  <mergeCells count="2">
    <mergeCell ref="C3:G3"/>
    <mergeCell ref="H3:L3"/>
  </mergeCells>
  <phoneticPr fontId="14"/>
  <pageMargins left="0.19685039370078738" right="0.19685039370078738" top="0.98425196850393704" bottom="0.59055118110236215" header="0" footer="0"/>
  <pageSetup paperSize="9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設計書表紙</vt:lpstr>
      <vt:lpstr>消費税総括表</vt:lpstr>
      <vt:lpstr>委託費内訳</vt:lpstr>
      <vt:lpstr>科目別内訳</vt:lpstr>
      <vt:lpstr>委託費内訳!Print_Area</vt:lpstr>
      <vt:lpstr>科目別内訳!Print_Area</vt:lpstr>
      <vt:lpstr>消費税総括表!Print_Area</vt:lpstr>
      <vt:lpstr>設計書表紙!Print_Area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2023-08-01T02:05:08Z</dcterms:created>
  <dcterms:modified xsi:type="dcterms:W3CDTF">2026-09-28T05:15:31Z</dcterms:modified>
</cp:coreProperties>
</file>