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6720" yWindow="72" windowWidth="8472" windowHeight="4716"/>
  </bookViews>
  <sheets>
    <sheet name="全体" sheetId="1" r:id="rId1"/>
    <sheet name="参加者別細目" sheetId="2" r:id="rId2"/>
    <sheet name="細目書内訳" sheetId="5" r:id="rId3"/>
    <sheet name="所得計算表" sheetId="3" r:id="rId4"/>
    <sheet name="所得計算表 (記入用)" sheetId="4" r:id="rId5"/>
  </sheets>
  <definedNames>
    <definedName name="支出">参加者別細目!$D$42</definedName>
    <definedName name="収入">参加者別細目!$C$42</definedName>
    <definedName name="_xlnm.Print_Area" localSheetId="0">全体!$A$1:$I$49</definedName>
    <definedName name="_xlnm.Print_Area" localSheetId="1">参加者別細目!$A$1:$F$42</definedName>
    <definedName name="_xlnm.Print_Titles" localSheetId="1">参加者別細目!$3:$5</definedName>
    <definedName name="_xlnm.Print_Area" localSheetId="3">所得計算表!$A$1:$L$41</definedName>
    <definedName name="_xlnm.Print_Area" localSheetId="4">'所得計算表 (記入用)'!$A$1:$L$41</definedName>
    <definedName name="_xlnm.Print_Area" localSheetId="2">細目書内訳!$A$8:$M$64</definedName>
    <definedName name="_xlnm.Print_Titles" localSheetId="2">細目書内訳!$8:$13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M11" authorId="0">
      <text>
        <r>
          <rPr>
            <b/>
            <sz val="9"/>
            <color indexed="81"/>
            <rFont val="MS P ゴシック"/>
          </rPr>
          <t>配分方法を面積按分にする場合は、ここに個人別の面積を入れてください</t>
        </r>
        <r>
          <rPr>
            <b/>
            <sz val="9"/>
            <color indexed="81"/>
            <rFont val="ＭＳ ゴシック"/>
          </rPr>
          <t>（「入力シート」に入力</t>
        </r>
        <r>
          <rPr>
            <b/>
            <sz val="9"/>
            <color indexed="81"/>
            <rFont val="MS P ゴシック"/>
          </rPr>
          <t>。</t>
        </r>
        <r>
          <rPr>
            <sz val="9"/>
            <color indexed="81"/>
            <rFont val="MS P 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<sst xmlns="http://schemas.openxmlformats.org/spreadsheetml/2006/main" xmlns:r="http://schemas.openxmlformats.org/officeDocument/2006/relationships" count="104" uniqueCount="104">
  <si>
    <t>１、交付金に係る配分額及び共同取組活動の支出額</t>
    <rPh sb="2" eb="5">
      <t>コウフキン</t>
    </rPh>
    <rPh sb="6" eb="7">
      <t>カカ</t>
    </rPh>
    <rPh sb="8" eb="10">
      <t>ハイブン</t>
    </rPh>
    <rPh sb="10" eb="11">
      <t>ガク</t>
    </rPh>
    <rPh sb="11" eb="12">
      <t>オヨ</t>
    </rPh>
    <rPh sb="13" eb="15">
      <t>キョウドウ</t>
    </rPh>
    <rPh sb="15" eb="17">
      <t>トリクミ</t>
    </rPh>
    <rPh sb="17" eb="19">
      <t>カツドウ</t>
    </rPh>
    <rPh sb="20" eb="23">
      <t>シシュツガク</t>
    </rPh>
    <phoneticPr fontId="20"/>
  </si>
  <si>
    <t>残（積立）額</t>
    <rPh sb="0" eb="1">
      <t>ザン</t>
    </rPh>
    <rPh sb="2" eb="4">
      <t>ツミタテ</t>
    </rPh>
    <rPh sb="5" eb="6">
      <t>ガク</t>
    </rPh>
    <phoneticPr fontId="20"/>
  </si>
  <si>
    <t>個人配分分</t>
    <rPh sb="0" eb="2">
      <t>コジン</t>
    </rPh>
    <rPh sb="2" eb="4">
      <t>ハイブン</t>
    </rPh>
    <rPh sb="4" eb="5">
      <t>ブン</t>
    </rPh>
    <phoneticPr fontId="20"/>
  </si>
  <si>
    <t>合計</t>
    <rPh sb="0" eb="2">
      <t>ゴウケイ</t>
    </rPh>
    <phoneticPr fontId="20"/>
  </si>
  <si>
    <t>②共同取組活動分</t>
    <rPh sb="1" eb="3">
      <t>キョウドウ</t>
    </rPh>
    <rPh sb="3" eb="5">
      <t>トリク</t>
    </rPh>
    <rPh sb="5" eb="7">
      <t>カツドウ</t>
    </rPh>
    <rPh sb="7" eb="8">
      <t>ブン</t>
    </rPh>
    <phoneticPr fontId="20"/>
  </si>
  <si>
    <t>過年残（積立）額　計</t>
    <rPh sb="0" eb="1">
      <t>カ</t>
    </rPh>
    <rPh sb="1" eb="2">
      <t>ネン</t>
    </rPh>
    <rPh sb="2" eb="3">
      <t>ザン</t>
    </rPh>
    <rPh sb="4" eb="6">
      <t>ツミタテ</t>
    </rPh>
    <rPh sb="7" eb="8">
      <t>ガク</t>
    </rPh>
    <rPh sb="9" eb="10">
      <t>ケイ</t>
    </rPh>
    <phoneticPr fontId="20"/>
  </si>
  <si>
    <t>計</t>
    <rPh sb="0" eb="1">
      <t>ケイ</t>
    </rPh>
    <phoneticPr fontId="20"/>
  </si>
  <si>
    <t>支出項目</t>
    <rPh sb="0" eb="2">
      <t>シシュツ</t>
    </rPh>
    <rPh sb="2" eb="4">
      <t>コウモク</t>
    </rPh>
    <phoneticPr fontId="20"/>
  </si>
  <si>
    <t>③</t>
  </si>
  <si>
    <t>内田　幹夫</t>
    <rPh sb="0" eb="2">
      <t>ウチダ</t>
    </rPh>
    <rPh sb="3" eb="5">
      <t>ミキオ</t>
    </rPh>
    <phoneticPr fontId="20"/>
  </si>
  <si>
    <t>協定参加者</t>
    <rPh sb="0" eb="2">
      <t>キョウテイ</t>
    </rPh>
    <rPh sb="2" eb="5">
      <t>サンカシャ</t>
    </rPh>
    <phoneticPr fontId="20"/>
  </si>
  <si>
    <t>（２）　共同取組活動支出額</t>
    <rPh sb="4" eb="6">
      <t>キョウドウ</t>
    </rPh>
    <rPh sb="6" eb="8">
      <t>トリク</t>
    </rPh>
    <rPh sb="8" eb="10">
      <t>カツドウ</t>
    </rPh>
    <rPh sb="10" eb="13">
      <t>シシュツガク</t>
    </rPh>
    <phoneticPr fontId="20"/>
  </si>
  <si>
    <t>⑨</t>
  </si>
  <si>
    <t>②</t>
  </si>
  <si>
    <t>①＋②</t>
  </si>
  <si>
    <t>支出額</t>
    <rPh sb="0" eb="3">
      <t>シシュツガク</t>
    </rPh>
    <phoneticPr fontId="20"/>
  </si>
  <si>
    <t>　内 田　幹 夫</t>
    <rPh sb="1" eb="2">
      <t>ウチ</t>
    </rPh>
    <rPh sb="3" eb="4">
      <t>タ</t>
    </rPh>
    <rPh sb="5" eb="6">
      <t>ミキ</t>
    </rPh>
    <rPh sb="7" eb="8">
      <t>オット</t>
    </rPh>
    <phoneticPr fontId="20"/>
  </si>
  <si>
    <t>収入額</t>
    <rPh sb="0" eb="2">
      <t>シュウニュウ</t>
    </rPh>
    <rPh sb="2" eb="3">
      <t>ガク</t>
    </rPh>
    <phoneticPr fontId="20"/>
  </si>
  <si>
    <t>合　　　計</t>
    <rPh sb="0" eb="1">
      <t>ゴウ</t>
    </rPh>
    <rPh sb="4" eb="5">
      <t>ケイ</t>
    </rPh>
    <phoneticPr fontId="20"/>
  </si>
  <si>
    <t>２、協定参加者別細目</t>
    <rPh sb="2" eb="4">
      <t>キョウテイ</t>
    </rPh>
    <rPh sb="4" eb="7">
      <t>サンカシャ</t>
    </rPh>
    <rPh sb="7" eb="8">
      <t>ベツ</t>
    </rPh>
    <rPh sb="8" eb="10">
      <t>サイモク</t>
    </rPh>
    <phoneticPr fontId="20"/>
  </si>
  <si>
    <t>別紙のとおり</t>
    <rPh sb="0" eb="2">
      <t>ベッシ</t>
    </rPh>
    <phoneticPr fontId="20"/>
  </si>
  <si>
    <t>別紙</t>
    <rPh sb="0" eb="2">
      <t>ベッシ</t>
    </rPh>
    <phoneticPr fontId="20"/>
  </si>
  <si>
    <t>⑥のうち
減価償却資産の取得額</t>
    <rPh sb="5" eb="7">
      <t>ゲンカ</t>
    </rPh>
    <rPh sb="7" eb="9">
      <t>ショウキャク</t>
    </rPh>
    <rPh sb="9" eb="11">
      <t>シサン</t>
    </rPh>
    <rPh sb="12" eb="14">
      <t>シュトク</t>
    </rPh>
    <rPh sb="14" eb="15">
      <t>ガク</t>
    </rPh>
    <phoneticPr fontId="20"/>
  </si>
  <si>
    <t>⑤</t>
  </si>
  <si>
    <t>魚沼市長</t>
    <rPh sb="0" eb="2">
      <t>ウオヌマ</t>
    </rPh>
    <rPh sb="2" eb="4">
      <t>シチョウ</t>
    </rPh>
    <phoneticPr fontId="20"/>
  </si>
  <si>
    <t>（１）　配分総額</t>
    <rPh sb="4" eb="6">
      <t>ハイブン</t>
    </rPh>
    <rPh sb="6" eb="8">
      <t>ソウガク</t>
    </rPh>
    <phoneticPr fontId="20"/>
  </si>
  <si>
    <t>集落協定代表者</t>
    <rPh sb="0" eb="2">
      <t>シュウラク</t>
    </rPh>
    <rPh sb="2" eb="4">
      <t>キョウテイ</t>
    </rPh>
    <rPh sb="4" eb="7">
      <t>ダイヒョウシャ</t>
    </rPh>
    <phoneticPr fontId="20"/>
  </si>
  <si>
    <t>総　　額</t>
    <rPh sb="0" eb="1">
      <t>フサ</t>
    </rPh>
    <rPh sb="3" eb="4">
      <t>ガク</t>
    </rPh>
    <phoneticPr fontId="20"/>
  </si>
  <si>
    <t>（４）本シート各項目（協定参加者、個人別収入額、面積等）が自動入力される。</t>
    <rPh sb="3" eb="4">
      <t>ホン</t>
    </rPh>
    <rPh sb="7" eb="10">
      <t>カクコウモク</t>
    </rPh>
    <rPh sb="11" eb="16">
      <t>キョウテイ</t>
    </rPh>
    <rPh sb="17" eb="23">
      <t>コジンベ</t>
    </rPh>
    <rPh sb="24" eb="27">
      <t>メンセ</t>
    </rPh>
    <rPh sb="29" eb="36">
      <t>ジドウニュ</t>
    </rPh>
    <phoneticPr fontId="27"/>
  </si>
  <si>
    <t>円</t>
    <rPh sb="0" eb="1">
      <t>エン</t>
    </rPh>
    <phoneticPr fontId="20"/>
  </si>
  <si>
    <t>総　　計</t>
    <rPh sb="0" eb="1">
      <t>ソウ</t>
    </rPh>
    <rPh sb="3" eb="4">
      <t>ケイ</t>
    </rPh>
    <phoneticPr fontId="20"/>
  </si>
  <si>
    <t>協定参加者名</t>
    <rPh sb="0" eb="2">
      <t>キョウテイ</t>
    </rPh>
    <rPh sb="2" eb="4">
      <t>サンカ</t>
    </rPh>
    <rPh sb="4" eb="5">
      <t>シャ</t>
    </rPh>
    <rPh sb="5" eb="6">
      <t>メイ</t>
    </rPh>
    <phoneticPr fontId="20"/>
  </si>
  <si>
    <t>①個人配分分</t>
    <rPh sb="1" eb="3">
      <t>コジン</t>
    </rPh>
    <rPh sb="3" eb="5">
      <t>ハイブン</t>
    </rPh>
    <rPh sb="5" eb="6">
      <t>ブン</t>
    </rPh>
    <phoneticPr fontId="20"/>
  </si>
  <si>
    <t>共同取組活動分</t>
    <rPh sb="0" eb="2">
      <t>キョウドウ</t>
    </rPh>
    <rPh sb="2" eb="4">
      <t>トリク</t>
    </rPh>
    <rPh sb="4" eb="6">
      <t>カツドウ</t>
    </rPh>
    <rPh sb="6" eb="7">
      <t>ブン</t>
    </rPh>
    <phoneticPr fontId="20"/>
  </si>
  <si>
    <t>⑪</t>
  </si>
  <si>
    <r>
      <t>・ 「収支報告書（１月）」シートの「配分等の基礎（I15）」が</t>
    </r>
    <r>
      <rPr>
        <b/>
        <sz val="12"/>
        <color rgb="FFFF0000"/>
        <rFont val="ＭＳ Ｐ明朝"/>
      </rPr>
      <t>「面積・単価で按分」</t>
    </r>
    <r>
      <rPr>
        <sz val="12"/>
        <color auto="1"/>
        <rFont val="ＭＳ Ｐ明朝"/>
      </rPr>
      <t>の</t>
    </r>
    <rPh sb="3" eb="5">
      <t>シュウシ</t>
    </rPh>
    <rPh sb="5" eb="8">
      <t>ホウコクショ</t>
    </rPh>
    <rPh sb="10" eb="11">
      <t>ガツ</t>
    </rPh>
    <rPh sb="18" eb="20">
      <t>ハイブン</t>
    </rPh>
    <rPh sb="20" eb="21">
      <t>トウ</t>
    </rPh>
    <rPh sb="22" eb="24">
      <t>キソ</t>
    </rPh>
    <rPh sb="32" eb="34">
      <t>メンセキ</t>
    </rPh>
    <rPh sb="35" eb="37">
      <t>タンカ</t>
    </rPh>
    <rPh sb="38" eb="40">
      <t>アンブン</t>
    </rPh>
    <phoneticPr fontId="27"/>
  </si>
  <si>
    <t>差引計
（⑥-⑦）</t>
    <rPh sb="0" eb="2">
      <t>サシヒキ</t>
    </rPh>
    <rPh sb="2" eb="3">
      <t>ケイ</t>
    </rPh>
    <phoneticPr fontId="20"/>
  </si>
  <si>
    <t>①</t>
  </si>
  <si>
    <t>作業日当・
費用弁償</t>
    <rPh sb="0" eb="2">
      <t>サギョウ</t>
    </rPh>
    <rPh sb="2" eb="4">
      <t>ニットウ</t>
    </rPh>
    <rPh sb="6" eb="8">
      <t>ヒヨウ</t>
    </rPh>
    <rPh sb="8" eb="10">
      <t>ベンショウ</t>
    </rPh>
    <phoneticPr fontId="20"/>
  </si>
  <si>
    <t>魚沼市長　</t>
    <rPh sb="0" eb="2">
      <t>ウオヌマ</t>
    </rPh>
    <rPh sb="2" eb="4">
      <t>シチョウ</t>
    </rPh>
    <phoneticPr fontId="20"/>
  </si>
  <si>
    <t>様</t>
    <rPh sb="0" eb="1">
      <t>サマ</t>
    </rPh>
    <phoneticPr fontId="20"/>
  </si>
  <si>
    <t>単位　：　円</t>
    <rPh sb="0" eb="2">
      <t>タンイ</t>
    </rPh>
    <rPh sb="5" eb="6">
      <t>エン</t>
    </rPh>
    <phoneticPr fontId="20"/>
  </si>
  <si>
    <t>配分等の基礎</t>
    <rPh sb="0" eb="2">
      <t>ハイブン</t>
    </rPh>
    <rPh sb="2" eb="3">
      <t>トウ</t>
    </rPh>
    <rPh sb="4" eb="6">
      <t>キソ</t>
    </rPh>
    <phoneticPr fontId="20"/>
  </si>
  <si>
    <t>集落協定名</t>
    <rPh sb="0" eb="2">
      <t>シュウラク</t>
    </rPh>
    <rPh sb="2" eb="4">
      <t>キョウテイ</t>
    </rPh>
    <rPh sb="4" eb="5">
      <t>メイ</t>
    </rPh>
    <phoneticPr fontId="20"/>
  </si>
  <si>
    <t>備　　考</t>
    <rPh sb="0" eb="1">
      <t>ソナエ</t>
    </rPh>
    <rPh sb="3" eb="4">
      <t>コウ</t>
    </rPh>
    <phoneticPr fontId="20"/>
  </si>
  <si>
    <t>集落協定</t>
    <rPh sb="0" eb="2">
      <t>シュウラク</t>
    </rPh>
    <rPh sb="2" eb="4">
      <t>キョウテイ</t>
    </rPh>
    <phoneticPr fontId="20"/>
  </si>
  <si>
    <t>令和　　年　　　月　　　日</t>
    <rPh sb="0" eb="2">
      <t>レイワ</t>
    </rPh>
    <rPh sb="4" eb="5">
      <t>ネン</t>
    </rPh>
    <rPh sb="5" eb="6">
      <t>ヘイネン</t>
    </rPh>
    <rPh sb="8" eb="9">
      <t>ガツ</t>
    </rPh>
    <rPh sb="12" eb="13">
      <t>ニチ</t>
    </rPh>
    <phoneticPr fontId="20"/>
  </si>
  <si>
    <t>必要経費
（⑧+⑨）</t>
    <rPh sb="0" eb="2">
      <t>ヒツヨウ</t>
    </rPh>
    <rPh sb="2" eb="4">
      <t>ケイヒ</t>
    </rPh>
    <phoneticPr fontId="20"/>
  </si>
  <si>
    <t>氏名</t>
    <rPh sb="0" eb="2">
      <t>シメイ</t>
    </rPh>
    <phoneticPr fontId="20"/>
  </si>
  <si>
    <t>共同活動
収入額</t>
    <rPh sb="0" eb="2">
      <t>キョウドウ</t>
    </rPh>
    <rPh sb="2" eb="4">
      <t>カツドウ</t>
    </rPh>
    <rPh sb="5" eb="7">
      <t>シュウニュウ</t>
    </rPh>
    <rPh sb="7" eb="8">
      <t>ガク</t>
    </rPh>
    <phoneticPr fontId="20"/>
  </si>
  <si>
    <t>中山間地域等直接支払交付金に係る所得計算表</t>
  </si>
  <si>
    <t>協定参加者別細目</t>
    <rPh sb="0" eb="2">
      <t>キョウテイ</t>
    </rPh>
    <rPh sb="2" eb="5">
      <t>サンカシャ</t>
    </rPh>
    <rPh sb="5" eb="6">
      <t>ベツ</t>
    </rPh>
    <rPh sb="6" eb="8">
      <t>サイモク</t>
    </rPh>
    <phoneticPr fontId="20"/>
  </si>
  <si>
    <t>個人配分金</t>
    <rPh sb="0" eb="2">
      <t>コジン</t>
    </rPh>
    <rPh sb="2" eb="4">
      <t>ハイブン</t>
    </rPh>
    <rPh sb="4" eb="5">
      <t>キン</t>
    </rPh>
    <phoneticPr fontId="20"/>
  </si>
  <si>
    <t>役員報酬</t>
    <rPh sb="0" eb="2">
      <t>ヤクイン</t>
    </rPh>
    <rPh sb="2" eb="4">
      <t>ホウシュウ</t>
    </rPh>
    <phoneticPr fontId="20"/>
  </si>
  <si>
    <t>④</t>
  </si>
  <si>
    <t>収入合計</t>
    <rPh sb="0" eb="2">
      <t>シュウニュウ</t>
    </rPh>
    <rPh sb="2" eb="4">
      <t>ゴウケイ</t>
    </rPh>
    <phoneticPr fontId="20"/>
  </si>
  <si>
    <t>⑩</t>
  </si>
  <si>
    <t>【活動組織名】</t>
    <rPh sb="1" eb="3">
      <t>カツドウ</t>
    </rPh>
    <rPh sb="3" eb="5">
      <t>ソシキ</t>
    </rPh>
    <rPh sb="5" eb="6">
      <t>メイ</t>
    </rPh>
    <phoneticPr fontId="20"/>
  </si>
  <si>
    <t>⑥</t>
  </si>
  <si>
    <t>⑦</t>
  </si>
  <si>
    <t>⑧</t>
  </si>
  <si>
    <t>減価償却費</t>
    <rPh sb="0" eb="4">
      <t>ゲンカショウキャク</t>
    </rPh>
    <rPh sb="4" eb="5">
      <t>ヒ</t>
    </rPh>
    <phoneticPr fontId="20"/>
  </si>
  <si>
    <t>所得金額
（⑤-⑩）</t>
    <rPh sb="0" eb="2">
      <t>ショトク</t>
    </rPh>
    <rPh sb="2" eb="4">
      <t>キンガク</t>
    </rPh>
    <phoneticPr fontId="20"/>
  </si>
  <si>
    <t>　場合は、「収入額②（D4）」を協定参加者数で割る　のみ</t>
    <rPh sb="1" eb="3">
      <t>バアイ</t>
    </rPh>
    <rPh sb="6" eb="8">
      <t>シュウニュウ</t>
    </rPh>
    <rPh sb="8" eb="9">
      <t>ガク</t>
    </rPh>
    <rPh sb="16" eb="18">
      <t>キョウテイ</t>
    </rPh>
    <rPh sb="18" eb="21">
      <t>サンカシャ</t>
    </rPh>
    <rPh sb="21" eb="22">
      <t>スウ</t>
    </rPh>
    <rPh sb="23" eb="24">
      <t>ワ</t>
    </rPh>
    <phoneticPr fontId="27"/>
  </si>
  <si>
    <t>協定名　：</t>
    <rPh sb="0" eb="2">
      <t>キョウテイ</t>
    </rPh>
    <rPh sb="2" eb="3">
      <t>メイ</t>
    </rPh>
    <phoneticPr fontId="20"/>
  </si>
  <si>
    <t>出役日当等</t>
    <rPh sb="0" eb="4">
      <t>シュツエ</t>
    </rPh>
    <rPh sb="4" eb="5">
      <t>トウ</t>
    </rPh>
    <phoneticPr fontId="27"/>
  </si>
  <si>
    <t>収支報告書「２、協定参加者別細目」の数値</t>
    <rPh sb="0" eb="5">
      <t>シュウシホウコクショ</t>
    </rPh>
    <rPh sb="18" eb="20">
      <t>スウチ</t>
    </rPh>
    <phoneticPr fontId="27"/>
  </si>
  <si>
    <t>共同費配分方法</t>
    <rPh sb="0" eb="2">
      <t>キョウドウ</t>
    </rPh>
    <rPh sb="2" eb="3">
      <t>ヒ</t>
    </rPh>
    <rPh sb="3" eb="5">
      <t>ハイブン</t>
    </rPh>
    <rPh sb="5" eb="7">
      <t>ホウホウ</t>
    </rPh>
    <phoneticPr fontId="27"/>
  </si>
  <si>
    <t>【 内訳 】協定参加者別細目書</t>
    <rPh sb="2" eb="4">
      <t>ウチワケ</t>
    </rPh>
    <rPh sb="6" eb="8">
      <t>キョウテイ</t>
    </rPh>
    <rPh sb="8" eb="11">
      <t>サンカシャ</t>
    </rPh>
    <rPh sb="11" eb="12">
      <t>ベツ</t>
    </rPh>
    <rPh sb="12" eb="14">
      <t>サイモク</t>
    </rPh>
    <rPh sb="14" eb="15">
      <t>ショ</t>
    </rPh>
    <phoneticPr fontId="20"/>
  </si>
  <si>
    <t>収入額①</t>
    <rPh sb="0" eb="2">
      <t>シュウニュウ</t>
    </rPh>
    <rPh sb="2" eb="3">
      <t>ガク</t>
    </rPh>
    <phoneticPr fontId="20"/>
  </si>
  <si>
    <t>端数チェック</t>
    <rPh sb="0" eb="2">
      <t>ハスウ</t>
    </rPh>
    <phoneticPr fontId="27"/>
  </si>
  <si>
    <t>協定名：</t>
    <rPh sb="0" eb="2">
      <t>キョウテイ</t>
    </rPh>
    <rPh sb="2" eb="3">
      <t>メイ</t>
    </rPh>
    <phoneticPr fontId="27"/>
  </si>
  <si>
    <t>収入額</t>
    <rPh sb="0" eb="3">
      <t>シュウ</t>
    </rPh>
    <phoneticPr fontId="20"/>
  </si>
  <si>
    <t>②（A＋B＋C）</t>
  </si>
  <si>
    <t>収入額Ａ</t>
    <rPh sb="0" eb="2">
      <t>シュウニュウ</t>
    </rPh>
    <rPh sb="2" eb="3">
      <t>ガク</t>
    </rPh>
    <phoneticPr fontId="20"/>
  </si>
  <si>
    <t>収入額</t>
    <rPh sb="0" eb="3">
      <t>シュウ</t>
    </rPh>
    <phoneticPr fontId="27"/>
  </si>
  <si>
    <t>A</t>
  </si>
  <si>
    <t>役員報酬Ｂ</t>
    <rPh sb="0" eb="4">
      <t>ヤクイン</t>
    </rPh>
    <phoneticPr fontId="20"/>
  </si>
  <si>
    <t>役員報酬</t>
    <rPh sb="0" eb="4">
      <t>ヤクイン</t>
    </rPh>
    <phoneticPr fontId="27"/>
  </si>
  <si>
    <t>B</t>
  </si>
  <si>
    <t>出役日当C</t>
    <rPh sb="0" eb="2">
      <t>シュ</t>
    </rPh>
    <rPh sb="2" eb="4">
      <t>ニットウ</t>
    </rPh>
    <phoneticPr fontId="20"/>
  </si>
  <si>
    <t>C</t>
  </si>
  <si>
    <t>支出額③</t>
    <rPh sb="0" eb="3">
      <t>シシュツガク</t>
    </rPh>
    <phoneticPr fontId="20"/>
  </si>
  <si>
    <t>最初に「入力シート」にすべて入力し、</t>
    <rPh sb="0" eb="2">
      <t>サイショ</t>
    </rPh>
    <rPh sb="4" eb="9">
      <t>ニュウリョ</t>
    </rPh>
    <rPh sb="14" eb="17">
      <t>ニュ</t>
    </rPh>
    <phoneticPr fontId="27"/>
  </si>
  <si>
    <t>最後に「端数チェック」を見ながら端数分を直接入力する。</t>
    <rPh sb="0" eb="2">
      <t>サイゴ</t>
    </rPh>
    <rPh sb="4" eb="6">
      <t>ハスウ</t>
    </rPh>
    <rPh sb="12" eb="13">
      <t>ミ</t>
    </rPh>
    <rPh sb="16" eb="20">
      <t>ハスウブ</t>
    </rPh>
    <rPh sb="20" eb="26">
      <t>チョクセツニ</t>
    </rPh>
    <phoneticPr fontId="27"/>
  </si>
  <si>
    <t>面積按分の場合</t>
    <rPh sb="0" eb="2">
      <t>メンセキ</t>
    </rPh>
    <rPh sb="2" eb="4">
      <t>アンブン</t>
    </rPh>
    <rPh sb="5" eb="7">
      <t>バアイ</t>
    </rPh>
    <phoneticPr fontId="27"/>
  </si>
  <si>
    <t>協定面積（㎡）</t>
    <rPh sb="0" eb="2">
      <t>キョウテイ</t>
    </rPh>
    <rPh sb="2" eb="4">
      <t>メンセキ</t>
    </rPh>
    <phoneticPr fontId="27"/>
  </si>
  <si>
    <t>「協定参加者別細目書」の考え方・手順について</t>
    <rPh sb="1" eb="3">
      <t>キョウテイ</t>
    </rPh>
    <rPh sb="3" eb="5">
      <t>サンカ</t>
    </rPh>
    <rPh sb="5" eb="6">
      <t>シャ</t>
    </rPh>
    <rPh sb="6" eb="7">
      <t>ベツ</t>
    </rPh>
    <rPh sb="7" eb="9">
      <t>サイモク</t>
    </rPh>
    <rPh sb="9" eb="10">
      <t>ショ</t>
    </rPh>
    <rPh sb="12" eb="13">
      <t>カンガ</t>
    </rPh>
    <rPh sb="14" eb="15">
      <t>カタ</t>
    </rPh>
    <rPh sb="16" eb="18">
      <t>テジュン</t>
    </rPh>
    <phoneticPr fontId="27"/>
  </si>
  <si>
    <t>（１）「出納簿」シート→「入力シート」→「収支報告書（１月）」シートの順で入力する。</t>
    <rPh sb="4" eb="7">
      <t>スイトウボ</t>
    </rPh>
    <rPh sb="13" eb="18">
      <t>ニュウリョ</t>
    </rPh>
    <rPh sb="21" eb="23">
      <t>シュウシ</t>
    </rPh>
    <rPh sb="23" eb="25">
      <t>ホウコク</t>
    </rPh>
    <rPh sb="25" eb="26">
      <t>ショ</t>
    </rPh>
    <rPh sb="28" eb="29">
      <t>ガツ</t>
    </rPh>
    <rPh sb="35" eb="37">
      <t>ジ</t>
    </rPh>
    <rPh sb="37" eb="39">
      <t>ニュウリョク</t>
    </rPh>
    <phoneticPr fontId="27"/>
  </si>
  <si>
    <t>（２）「細目費内訳」シートを入力（端数チェック）</t>
    <rPh sb="4" eb="7">
      <t>サイモ</t>
    </rPh>
    <rPh sb="7" eb="9">
      <t>ウチワケ</t>
    </rPh>
    <rPh sb="14" eb="16">
      <t>ニュウリョク</t>
    </rPh>
    <rPh sb="17" eb="19">
      <t>ハスウ</t>
    </rPh>
    <phoneticPr fontId="27"/>
  </si>
  <si>
    <t>（３）本シート「収入額①（C4）」「収入額②（D4）」「支出額③（E4）」が自動入力される。</t>
    <rPh sb="3" eb="4">
      <t>ホン</t>
    </rPh>
    <rPh sb="8" eb="10">
      <t>シュウニュウ</t>
    </rPh>
    <rPh sb="10" eb="11">
      <t>ガク</t>
    </rPh>
    <rPh sb="18" eb="20">
      <t>シュウニュウ</t>
    </rPh>
    <rPh sb="20" eb="21">
      <t>ガク</t>
    </rPh>
    <rPh sb="28" eb="30">
      <t>シシュツ</t>
    </rPh>
    <rPh sb="30" eb="31">
      <t>ガク</t>
    </rPh>
    <rPh sb="38" eb="40">
      <t>ジドウ</t>
    </rPh>
    <rPh sb="40" eb="42">
      <t>ニュウリョク</t>
    </rPh>
    <phoneticPr fontId="27"/>
  </si>
  <si>
    <t>（５）個人別の「収入額②」「支出額③」などが自動入力される。</t>
    <rPh sb="3" eb="7">
      <t>コジン</t>
    </rPh>
    <rPh sb="8" eb="10">
      <t>シュウニュウ</t>
    </rPh>
    <rPh sb="10" eb="11">
      <t>ガク</t>
    </rPh>
    <rPh sb="14" eb="16">
      <t>シシュツ</t>
    </rPh>
    <rPh sb="16" eb="17">
      <t>ガク</t>
    </rPh>
    <rPh sb="22" eb="26">
      <t>ジドウニュウリョク</t>
    </rPh>
    <phoneticPr fontId="27"/>
  </si>
  <si>
    <t>（６）端数チェックを行う　（上記枠内参照）。</t>
    <rPh sb="3" eb="5">
      <t>ハスウ</t>
    </rPh>
    <rPh sb="10" eb="11">
      <t>オコナ</t>
    </rPh>
    <rPh sb="14" eb="16">
      <t>ジョウキ</t>
    </rPh>
    <rPh sb="16" eb="18">
      <t>ワクナイ</t>
    </rPh>
    <rPh sb="18" eb="20">
      <t>サンショウ</t>
    </rPh>
    <phoneticPr fontId="27"/>
  </si>
  <si>
    <t>「共同取組活動分」算出の考え方・手順について</t>
    <rPh sb="9" eb="11">
      <t>サンシュツ</t>
    </rPh>
    <rPh sb="12" eb="13">
      <t>カンガ</t>
    </rPh>
    <rPh sb="14" eb="15">
      <t>カタ</t>
    </rPh>
    <rPh sb="16" eb="18">
      <t>テジュン</t>
    </rPh>
    <phoneticPr fontId="27"/>
  </si>
  <si>
    <r>
      <t>・ 「収支報告書（１月）」シートの「配分等の基礎（I15）」が</t>
    </r>
    <r>
      <rPr>
        <b/>
        <sz val="12"/>
        <color rgb="FFFF0000"/>
        <rFont val="ＭＳ Ｐ明朝"/>
      </rPr>
      <t>「均等割り」</t>
    </r>
    <r>
      <rPr>
        <sz val="12"/>
        <color auto="1"/>
        <rFont val="ＭＳ Ｐ明朝"/>
      </rPr>
      <t>の</t>
    </r>
    <rPh sb="3" eb="5">
      <t>シュウシ</t>
    </rPh>
    <rPh sb="5" eb="8">
      <t>ホウコクショ</t>
    </rPh>
    <rPh sb="10" eb="11">
      <t>ガツ</t>
    </rPh>
    <rPh sb="18" eb="20">
      <t>ハイブン</t>
    </rPh>
    <rPh sb="20" eb="21">
      <t>トウ</t>
    </rPh>
    <rPh sb="22" eb="24">
      <t>キソ</t>
    </rPh>
    <rPh sb="32" eb="35">
      <t>キントウワ</t>
    </rPh>
    <phoneticPr fontId="27"/>
  </si>
  <si>
    <t>　場合は、「収入額②（D4）」÷「協定全体の面積」×「個人別面積（J列）」</t>
    <rPh sb="1" eb="3">
      <t>バアイ</t>
    </rPh>
    <rPh sb="6" eb="8">
      <t>シュウニュウ</t>
    </rPh>
    <rPh sb="8" eb="9">
      <t>ガク</t>
    </rPh>
    <rPh sb="17" eb="19">
      <t>キョウテイ</t>
    </rPh>
    <rPh sb="19" eb="21">
      <t>ゼンタイ</t>
    </rPh>
    <rPh sb="22" eb="24">
      <t>メンセキ</t>
    </rPh>
    <rPh sb="27" eb="29">
      <t>コジン</t>
    </rPh>
    <rPh sb="29" eb="30">
      <t>ベツ</t>
    </rPh>
    <rPh sb="30" eb="32">
      <t>メンセキ</t>
    </rPh>
    <rPh sb="34" eb="35">
      <t>レツ</t>
    </rPh>
    <phoneticPr fontId="27"/>
  </si>
  <si>
    <t>上記によらない場合は、協定の考え方で入力いただいて構いません。</t>
    <rPh sb="0" eb="2">
      <t>ジョウキ</t>
    </rPh>
    <rPh sb="7" eb="9">
      <t>バアイ</t>
    </rPh>
    <rPh sb="11" eb="13">
      <t>キョウテイ</t>
    </rPh>
    <rPh sb="14" eb="15">
      <t>カンガ</t>
    </rPh>
    <rPh sb="16" eb="17">
      <t>カタ</t>
    </rPh>
    <rPh sb="18" eb="20">
      <t>ニュウリョク</t>
    </rPh>
    <rPh sb="25" eb="26">
      <t>カマ</t>
    </rPh>
    <phoneticPr fontId="27"/>
  </si>
  <si>
    <t>※ 「支出額③（E4）」も同様</t>
    <rPh sb="3" eb="5">
      <t>シシュツ</t>
    </rPh>
    <rPh sb="5" eb="6">
      <t>ガク</t>
    </rPh>
    <rPh sb="13" eb="15">
      <t>ドウヨウ</t>
    </rPh>
    <phoneticPr fontId="27"/>
  </si>
  <si>
    <t>=個人の面積割合における収入</t>
  </si>
  <si>
    <t>入力セルの色</t>
    <rPh sb="0" eb="2">
      <t>ニュウリョク</t>
    </rPh>
    <rPh sb="5" eb="6">
      <t>イロ</t>
    </rPh>
    <phoneticPr fontId="27"/>
  </si>
  <si>
    <t>№</t>
  </si>
  <si>
    <r>
      <t>令和５</t>
    </r>
    <r>
      <rPr>
        <sz val="12"/>
        <color auto="1"/>
        <rFont val="ＭＳ Ｐ明朝"/>
      </rPr>
      <t>年中山間地域等直接支払交付金収支証明書</t>
    </r>
    <rPh sb="0" eb="2">
      <t>レイワ</t>
    </rPh>
    <rPh sb="3" eb="4">
      <t>ネン</t>
    </rPh>
    <rPh sb="4" eb="5">
      <t>チュウ</t>
    </rPh>
    <rPh sb="5" eb="7">
      <t>サンカン</t>
    </rPh>
    <rPh sb="7" eb="10">
      <t>チイキトウ</t>
    </rPh>
    <rPh sb="10" eb="12">
      <t>チョクセツ</t>
    </rPh>
    <rPh sb="12" eb="14">
      <t>シハライ</t>
    </rPh>
    <rPh sb="14" eb="17">
      <t>コウフキン</t>
    </rPh>
    <rPh sb="17" eb="19">
      <t>シュウシ</t>
    </rPh>
    <rPh sb="19" eb="21">
      <t>ショウメイ</t>
    </rPh>
    <rPh sb="21" eb="22">
      <t>ショ</t>
    </rPh>
    <phoneticPr fontId="20"/>
  </si>
  <si>
    <t>令和５年中山間地域等直接支払交付金収支報告書</t>
    <rPh sb="0" eb="2">
      <t>レイワ</t>
    </rPh>
    <rPh sb="3" eb="4">
      <t>トシ</t>
    </rPh>
    <rPh sb="4" eb="5">
      <t>チュウ</t>
    </rPh>
    <rPh sb="5" eb="7">
      <t>サンカン</t>
    </rPh>
    <rPh sb="7" eb="10">
      <t>チイキトウ</t>
    </rPh>
    <rPh sb="10" eb="12">
      <t>チョクセツ</t>
    </rPh>
    <rPh sb="12" eb="14">
      <t>シハライ</t>
    </rPh>
    <rPh sb="14" eb="17">
      <t>コウフキン</t>
    </rPh>
    <rPh sb="17" eb="19">
      <t>シュウシ</t>
    </rPh>
    <rPh sb="19" eb="22">
      <t>ホウコクショ</t>
    </rPh>
    <phoneticPr fontId="20"/>
  </si>
  <si>
    <r>
      <t>　</t>
    </r>
    <r>
      <rPr>
        <sz val="11"/>
        <color rgb="FFFF0000"/>
        <rFont val="ＭＳ Ｐ明朝"/>
      </rPr>
      <t>令和　</t>
    </r>
    <r>
      <rPr>
        <sz val="12"/>
        <color rgb="FFFF0000"/>
        <rFont val="ＭＳ Ｐ明朝"/>
      </rPr>
      <t>年　月　　日、令和　　年　　　月　　　日、令和　　年　　　月　　　日</t>
    </r>
    <r>
      <rPr>
        <sz val="12"/>
        <color auto="1"/>
        <rFont val="ＭＳ Ｐ明朝"/>
      </rPr>
      <t>に交付した直接支払交付金について、上記のとおり配分及び支出したことを証明する。</t>
    </r>
    <rPh sb="1" eb="3">
      <t>レイワ</t>
    </rPh>
    <rPh sb="4" eb="5">
      <t>ネン</t>
    </rPh>
    <rPh sb="6" eb="7">
      <t>ガツ</t>
    </rPh>
    <rPh sb="9" eb="10">
      <t>ニチ</t>
    </rPh>
    <rPh sb="25" eb="27">
      <t>レイワ</t>
    </rPh>
    <rPh sb="29" eb="30">
      <t>ネン</t>
    </rPh>
    <rPh sb="33" eb="34">
      <t>ガツ</t>
    </rPh>
    <rPh sb="37" eb="38">
      <t>ニチ</t>
    </rPh>
    <rPh sb="39" eb="41">
      <t>コウフ</t>
    </rPh>
    <rPh sb="43" eb="45">
      <t>チョクセツ</t>
    </rPh>
    <rPh sb="45" eb="47">
      <t>シハライ</t>
    </rPh>
    <rPh sb="47" eb="50">
      <t>コウフキン</t>
    </rPh>
    <rPh sb="55" eb="57">
      <t>ジョウキ</t>
    </rPh>
    <rPh sb="61" eb="63">
      <t>ハイブン</t>
    </rPh>
    <rPh sb="63" eb="64">
      <t>オヨ</t>
    </rPh>
    <rPh sb="65" eb="67">
      <t>シシュツ</t>
    </rPh>
    <rPh sb="72" eb="74">
      <t>ショウメイ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</si>
</sst>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#"/>
    <numFmt numFmtId="177" formatCode="#,###;[Red]\-#,###"/>
  </numFmts>
  <fonts count="3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theme="1"/>
      <name val="Yu Gothic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明朝"/>
      <family val="1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2"/>
      <color indexed="12"/>
      <name val="ＭＳ Ｐ明朝"/>
      <family val="1"/>
    </font>
    <font>
      <sz val="12"/>
      <color rgb="FFFF0000"/>
      <name val="ＭＳ Ｐ明朝"/>
      <family val="1"/>
    </font>
    <font>
      <b/>
      <sz val="11"/>
      <color indexed="56"/>
      <name val="ＭＳ Ｐ明朝"/>
      <family val="1"/>
    </font>
    <font>
      <sz val="6"/>
      <color auto="1"/>
      <name val="Yu Gothic"/>
      <family val="3"/>
    </font>
    <font>
      <b/>
      <sz val="12"/>
      <color rgb="FFFF0000"/>
      <name val="ＭＳ Ｐ明朝"/>
      <family val="1"/>
    </font>
    <font>
      <sz val="12"/>
      <color theme="0"/>
      <name val="ＭＳ Ｐ明朝"/>
      <family val="1"/>
    </font>
    <font>
      <b/>
      <sz val="10"/>
      <color auto="1"/>
      <name val="ＭＳ Ｐ明朝"/>
      <family val="1"/>
    </font>
    <font>
      <u/>
      <sz val="12"/>
      <color auto="1"/>
      <name val="ＭＳ Ｐ明朝"/>
      <family val="1"/>
    </font>
    <font>
      <b/>
      <sz val="12"/>
      <color rgb="FFFF0000"/>
      <name val="ＭＳ ゴシック"/>
      <family val="3"/>
    </font>
    <font>
      <sz val="10"/>
      <color rgb="FFFF0000"/>
      <name val="ＭＳ Ｐ明朝"/>
      <family val="1"/>
    </font>
    <font>
      <b/>
      <sz val="12"/>
      <color auto="1"/>
      <name val="ＭＳ Ｐ明朝"/>
      <family val="1"/>
    </font>
    <font>
      <sz val="10.5"/>
      <color auto="1"/>
      <name val="ＭＳ 明朝"/>
      <family val="1"/>
    </font>
    <font>
      <sz val="11"/>
      <color auto="1"/>
      <name val="ＭＳ 明朝"/>
      <family val="1"/>
    </font>
    <font>
      <sz val="9"/>
      <color auto="1"/>
      <name val="ＭＳ 明朝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6" tint="0.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242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right" vertical="top"/>
    </xf>
    <xf numFmtId="176" fontId="21" fillId="0" borderId="42" xfId="0" applyNumberFormat="1" applyFont="1" applyBorder="1" applyAlignment="1">
      <alignment vertical="center" shrinkToFit="1"/>
    </xf>
    <xf numFmtId="0" fontId="21" fillId="0" borderId="0" xfId="0" applyFont="1" applyAlignment="1">
      <alignment horizontal="right" vertical="center"/>
    </xf>
    <xf numFmtId="38" fontId="21" fillId="0" borderId="43" xfId="44" applyFont="1" applyBorder="1" applyAlignment="1">
      <alignment vertical="center"/>
    </xf>
    <xf numFmtId="38" fontId="21" fillId="0" borderId="44" xfId="44" applyFont="1" applyBorder="1" applyAlignment="1">
      <alignment vertical="center"/>
    </xf>
    <xf numFmtId="38" fontId="21" fillId="0" borderId="13" xfId="44" applyNumberFormat="1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right" vertical="top"/>
    </xf>
    <xf numFmtId="176" fontId="21" fillId="0" borderId="29" xfId="0" applyNumberFormat="1" applyFont="1" applyBorder="1" applyAlignment="1">
      <alignment vertical="center" shrinkToFit="1"/>
    </xf>
    <xf numFmtId="0" fontId="21" fillId="0" borderId="0" xfId="0" applyFont="1" applyAlignment="1">
      <alignment horizontal="left" vertical="center"/>
    </xf>
    <xf numFmtId="0" fontId="21" fillId="0" borderId="45" xfId="0" applyFont="1" applyBorder="1" applyAlignment="1">
      <alignment horizontal="center" vertical="center"/>
    </xf>
    <xf numFmtId="38" fontId="21" fillId="0" borderId="46" xfId="44" applyFont="1" applyBorder="1" applyAlignment="1">
      <alignment vertical="center"/>
    </xf>
    <xf numFmtId="38" fontId="21" fillId="0" borderId="47" xfId="44" applyFont="1" applyBorder="1" applyAlignment="1">
      <alignment vertical="center"/>
    </xf>
    <xf numFmtId="38" fontId="21" fillId="0" borderId="24" xfId="44" applyNumberFormat="1" applyFont="1" applyBorder="1" applyAlignment="1">
      <alignment vertic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right" vertical="top"/>
    </xf>
    <xf numFmtId="176" fontId="21" fillId="0" borderId="24" xfId="0" applyNumberFormat="1" applyFont="1" applyBorder="1" applyAlignment="1">
      <alignment vertical="center" shrinkToFit="1"/>
    </xf>
    <xf numFmtId="0" fontId="21" fillId="0" borderId="55" xfId="0" applyFont="1" applyBorder="1" applyAlignment="1">
      <alignment horizontal="distributed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38" fontId="21" fillId="0" borderId="20" xfId="44" applyFont="1" applyBorder="1" applyAlignment="1">
      <alignment vertical="center"/>
    </xf>
    <xf numFmtId="38" fontId="21" fillId="0" borderId="21" xfId="44" applyFont="1" applyBorder="1" applyAlignment="1">
      <alignment vertical="center"/>
    </xf>
    <xf numFmtId="38" fontId="21" fillId="0" borderId="22" xfId="44" applyFont="1" applyBorder="1" applyAlignment="1">
      <alignment vertical="center"/>
    </xf>
    <xf numFmtId="176" fontId="21" fillId="0" borderId="13" xfId="44" applyNumberFormat="1" applyFont="1" applyBorder="1" applyAlignment="1">
      <alignment vertical="center"/>
    </xf>
    <xf numFmtId="38" fontId="24" fillId="0" borderId="23" xfId="44" applyFont="1" applyBorder="1" applyAlignment="1">
      <alignment vertical="center"/>
    </xf>
    <xf numFmtId="38" fontId="24" fillId="0" borderId="24" xfId="44" applyFont="1" applyBorder="1" applyAlignment="1">
      <alignment vertical="center"/>
    </xf>
    <xf numFmtId="176" fontId="21" fillId="0" borderId="25" xfId="44" applyNumberFormat="1" applyFont="1" applyBorder="1" applyAlignment="1">
      <alignment vertical="center"/>
    </xf>
    <xf numFmtId="0" fontId="21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right" vertical="top"/>
    </xf>
    <xf numFmtId="176" fontId="21" fillId="0" borderId="62" xfId="0" applyNumberFormat="1" applyFont="1" applyBorder="1" applyAlignment="1">
      <alignment vertical="center" shrinkToFit="1"/>
    </xf>
    <xf numFmtId="54" fontId="25" fillId="0" borderId="0" xfId="0" applyNumberFormat="1" applyFont="1" applyAlignment="1">
      <alignment horizontal="right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vertical="center"/>
    </xf>
    <xf numFmtId="0" fontId="21" fillId="0" borderId="65" xfId="0" applyFont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21" fillId="0" borderId="66" xfId="0" applyFont="1" applyBorder="1" applyAlignment="1">
      <alignment horizontal="center" vertical="center"/>
    </xf>
    <xf numFmtId="38" fontId="21" fillId="0" borderId="67" xfId="44" applyFont="1" applyBorder="1" applyAlignment="1">
      <alignment vertical="center"/>
    </xf>
    <xf numFmtId="38" fontId="21" fillId="0" borderId="68" xfId="44" applyFont="1" applyBorder="1" applyAlignment="1">
      <alignment vertical="center"/>
    </xf>
    <xf numFmtId="38" fontId="21" fillId="0" borderId="69" xfId="44" applyFont="1" applyBorder="1" applyAlignment="1">
      <alignment vertical="center"/>
    </xf>
    <xf numFmtId="176" fontId="21" fillId="0" borderId="52" xfId="44" applyNumberFormat="1" applyFont="1" applyBorder="1" applyAlignment="1">
      <alignment vertical="center"/>
    </xf>
    <xf numFmtId="176" fontId="21" fillId="0" borderId="53" xfId="44" applyNumberFormat="1" applyFont="1" applyBorder="1" applyAlignment="1">
      <alignment vertical="center"/>
    </xf>
    <xf numFmtId="0" fontId="21" fillId="0" borderId="50" xfId="0" applyFont="1" applyBorder="1" applyAlignment="1">
      <alignment horizontal="center" vertical="center"/>
    </xf>
    <xf numFmtId="0" fontId="23" fillId="0" borderId="70" xfId="0" applyFont="1" applyBorder="1" applyAlignment="1">
      <alignment horizontal="right" vertical="top"/>
    </xf>
    <xf numFmtId="176" fontId="21" fillId="0" borderId="71" xfId="0" applyNumberFormat="1" applyFont="1" applyBorder="1" applyAlignment="1">
      <alignment vertical="center" shrinkToFit="1"/>
    </xf>
    <xf numFmtId="0" fontId="25" fillId="0" borderId="0" xfId="0" applyFont="1" applyAlignment="1">
      <alignment horizontal="right" vertical="center"/>
    </xf>
    <xf numFmtId="0" fontId="21" fillId="0" borderId="46" xfId="0" applyFont="1" applyBorder="1" applyAlignment="1">
      <alignment horizontal="right" vertical="center" shrinkToFit="1"/>
    </xf>
    <xf numFmtId="0" fontId="21" fillId="0" borderId="72" xfId="0" applyFont="1" applyBorder="1" applyAlignment="1">
      <alignment vertical="center"/>
    </xf>
    <xf numFmtId="0" fontId="21" fillId="0" borderId="73" xfId="0" applyFont="1" applyBorder="1" applyAlignment="1">
      <alignment vertical="center"/>
    </xf>
    <xf numFmtId="0" fontId="21" fillId="0" borderId="74" xfId="0" applyFont="1" applyBorder="1" applyAlignment="1">
      <alignment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0" fontId="21" fillId="0" borderId="60" xfId="0" applyFont="1" applyBorder="1" applyAlignment="1">
      <alignment vertical="center"/>
    </xf>
    <xf numFmtId="0" fontId="21" fillId="0" borderId="77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6" fillId="0" borderId="23" xfId="0" applyFont="1" applyFill="1" applyBorder="1" applyAlignment="1">
      <alignment vertical="center" shrinkToFit="1"/>
    </xf>
    <xf numFmtId="0" fontId="26" fillId="0" borderId="24" xfId="0" applyFont="1" applyFill="1" applyBorder="1" applyAlignment="1">
      <alignment vertical="center" shrinkToFit="1"/>
    </xf>
    <xf numFmtId="0" fontId="22" fillId="0" borderId="25" xfId="0" applyFont="1" applyBorder="1" applyAlignment="1">
      <alignment vertical="center" shrinkToFit="1"/>
    </xf>
    <xf numFmtId="38" fontId="22" fillId="0" borderId="13" xfId="44" applyFont="1" applyBorder="1" applyAlignment="1">
      <alignment horizontal="right" vertical="center" shrinkToFit="1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right" vertical="top"/>
    </xf>
    <xf numFmtId="176" fontId="21" fillId="0" borderId="81" xfId="0" applyNumberFormat="1" applyFont="1" applyBorder="1" applyAlignment="1">
      <alignment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82" xfId="0" applyFont="1" applyBorder="1" applyAlignment="1">
      <alignment vertical="center"/>
    </xf>
    <xf numFmtId="0" fontId="21" fillId="0" borderId="83" xfId="0" applyFont="1" applyBorder="1" applyAlignment="1">
      <alignment vertical="center"/>
    </xf>
    <xf numFmtId="0" fontId="21" fillId="0" borderId="84" xfId="0" applyFont="1" applyBorder="1" applyAlignment="1">
      <alignment vertical="center"/>
    </xf>
    <xf numFmtId="0" fontId="23" fillId="0" borderId="0" xfId="0" applyFont="1" applyAlignment="1">
      <alignment horizontal="right"/>
    </xf>
    <xf numFmtId="0" fontId="21" fillId="0" borderId="67" xfId="0" applyFont="1" applyBorder="1" applyAlignment="1">
      <alignment vertical="center"/>
    </xf>
    <xf numFmtId="0" fontId="21" fillId="0" borderId="68" xfId="0" applyFont="1" applyBorder="1" applyAlignment="1">
      <alignment vertical="center"/>
    </xf>
    <xf numFmtId="0" fontId="21" fillId="0" borderId="69" xfId="0" applyFont="1" applyBorder="1" applyAlignment="1">
      <alignment vertical="center"/>
    </xf>
    <xf numFmtId="38" fontId="22" fillId="0" borderId="52" xfId="44" applyFont="1" applyBorder="1" applyAlignment="1">
      <alignment vertical="center"/>
    </xf>
    <xf numFmtId="38" fontId="26" fillId="0" borderId="23" xfId="44" applyFont="1" applyFill="1" applyBorder="1" applyAlignment="1">
      <alignment vertical="center"/>
    </xf>
    <xf numFmtId="38" fontId="26" fillId="0" borderId="24" xfId="44" applyFont="1" applyFill="1" applyBorder="1" applyAlignment="1">
      <alignment vertical="center"/>
    </xf>
    <xf numFmtId="0" fontId="22" fillId="0" borderId="53" xfId="0" applyFont="1" applyBorder="1" applyAlignment="1">
      <alignment vertical="center" shrinkToFit="1"/>
    </xf>
    <xf numFmtId="38" fontId="22" fillId="0" borderId="52" xfId="44" applyFont="1" applyBorder="1" applyAlignment="1">
      <alignment horizontal="right" vertical="center" shrinkToFit="1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3" fillId="0" borderId="85" xfId="0" applyFont="1" applyBorder="1" applyAlignment="1">
      <alignment horizontal="right" vertical="top"/>
    </xf>
    <xf numFmtId="176" fontId="21" fillId="0" borderId="84" xfId="0" applyNumberFormat="1" applyFont="1" applyBorder="1" applyAlignment="1">
      <alignment vertical="center" shrinkToFit="1"/>
    </xf>
    <xf numFmtId="0" fontId="21" fillId="0" borderId="86" xfId="0" applyFont="1" applyBorder="1" applyAlignment="1">
      <alignment vertical="center"/>
    </xf>
    <xf numFmtId="0" fontId="21" fillId="0" borderId="87" xfId="0" applyFont="1" applyBorder="1"/>
    <xf numFmtId="0" fontId="21" fillId="0" borderId="88" xfId="0" applyFont="1" applyBorder="1"/>
    <xf numFmtId="0" fontId="21" fillId="0" borderId="89" xfId="0" applyFont="1" applyBorder="1"/>
    <xf numFmtId="0" fontId="21" fillId="0" borderId="90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38" fontId="21" fillId="0" borderId="94" xfId="44" applyFont="1" applyBorder="1"/>
    <xf numFmtId="38" fontId="21" fillId="0" borderId="95" xfId="44" applyFont="1" applyBorder="1"/>
    <xf numFmtId="38" fontId="21" fillId="0" borderId="96" xfId="44" applyFont="1" applyBorder="1"/>
    <xf numFmtId="176" fontId="21" fillId="0" borderId="29" xfId="44" applyNumberFormat="1" applyFont="1" applyBorder="1" applyAlignment="1">
      <alignment shrinkToFit="1"/>
    </xf>
    <xf numFmtId="38" fontId="21" fillId="0" borderId="0" xfId="0" applyNumberFormat="1" applyFont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97" xfId="0" applyFont="1" applyBorder="1" applyAlignment="1">
      <alignment horizontal="center" vertical="center"/>
    </xf>
    <xf numFmtId="177" fontId="21" fillId="0" borderId="98" xfId="44" applyNumberFormat="1" applyFont="1" applyBorder="1" applyAlignment="1"/>
    <xf numFmtId="177" fontId="21" fillId="0" borderId="99" xfId="44" applyNumberFormat="1" applyFont="1" applyBorder="1" applyAlignment="1"/>
    <xf numFmtId="177" fontId="21" fillId="0" borderId="100" xfId="44" applyNumberFormat="1" applyFont="1" applyBorder="1" applyAlignment="1"/>
    <xf numFmtId="177" fontId="21" fillId="0" borderId="42" xfId="44" applyNumberFormat="1" applyFont="1" applyBorder="1" applyAlignment="1">
      <alignment shrinkToFit="1"/>
    </xf>
    <xf numFmtId="0" fontId="21" fillId="0" borderId="86" xfId="0" applyFont="1" applyBorder="1" applyAlignment="1">
      <alignment horizontal="center" vertical="center"/>
    </xf>
    <xf numFmtId="177" fontId="21" fillId="0" borderId="25" xfId="44" applyNumberFormat="1" applyFont="1" applyBorder="1" applyAlignment="1"/>
    <xf numFmtId="177" fontId="21" fillId="0" borderId="88" xfId="44" applyNumberFormat="1" applyFont="1" applyBorder="1" applyAlignment="1"/>
    <xf numFmtId="177" fontId="21" fillId="0" borderId="11" xfId="44" applyNumberFormat="1" applyFont="1" applyBorder="1" applyAlignment="1"/>
    <xf numFmtId="177" fontId="21" fillId="0" borderId="101" xfId="44" applyNumberFormat="1" applyFont="1" applyBorder="1" applyAlignment="1"/>
    <xf numFmtId="177" fontId="21" fillId="0" borderId="90" xfId="44" applyNumberFormat="1" applyFont="1" applyBorder="1" applyAlignment="1">
      <alignment shrinkToFit="1"/>
    </xf>
    <xf numFmtId="0" fontId="21" fillId="0" borderId="102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177" fontId="21" fillId="0" borderId="105" xfId="44" applyNumberFormat="1" applyFont="1" applyBorder="1" applyAlignment="1">
      <alignment shrinkToFit="1"/>
    </xf>
    <xf numFmtId="177" fontId="21" fillId="0" borderId="106" xfId="44" applyNumberFormat="1" applyFont="1" applyBorder="1" applyAlignment="1">
      <alignment shrinkToFit="1"/>
    </xf>
    <xf numFmtId="177" fontId="21" fillId="0" borderId="107" xfId="44" applyNumberFormat="1" applyFont="1" applyBorder="1" applyAlignment="1">
      <alignment shrinkToFit="1"/>
    </xf>
    <xf numFmtId="177" fontId="21" fillId="0" borderId="104" xfId="44" applyNumberFormat="1" applyFont="1" applyBorder="1" applyAlignment="1">
      <alignment shrinkToFit="1"/>
    </xf>
    <xf numFmtId="0" fontId="21" fillId="0" borderId="0" xfId="0" applyFont="1" applyAlignment="1">
      <alignment horizontal="right"/>
    </xf>
    <xf numFmtId="0" fontId="21" fillId="0" borderId="108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177" fontId="21" fillId="0" borderId="111" xfId="44" applyNumberFormat="1" applyFont="1" applyBorder="1" applyAlignment="1">
      <alignment shrinkToFit="1"/>
    </xf>
    <xf numFmtId="177" fontId="21" fillId="0" borderId="112" xfId="44" applyNumberFormat="1" applyFont="1" applyBorder="1" applyAlignment="1">
      <alignment shrinkToFit="1"/>
    </xf>
    <xf numFmtId="177" fontId="21" fillId="0" borderId="113" xfId="44" applyNumberFormat="1" applyFont="1" applyBorder="1" applyAlignment="1">
      <alignment shrinkToFit="1"/>
    </xf>
    <xf numFmtId="177" fontId="21" fillId="0" borderId="110" xfId="44" applyNumberFormat="1" applyFont="1" applyBorder="1" applyAlignment="1">
      <alignment shrinkToFit="1"/>
    </xf>
    <xf numFmtId="0" fontId="21" fillId="0" borderId="0" xfId="0" applyFont="1" applyAlignment="1">
      <alignment vertical="center" shrinkToFit="1"/>
    </xf>
    <xf numFmtId="0" fontId="22" fillId="0" borderId="0" xfId="34" applyFont="1" applyAlignment="1">
      <alignment vertical="center"/>
    </xf>
    <xf numFmtId="0" fontId="21" fillId="0" borderId="114" xfId="34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0" xfId="34" applyFont="1" applyFill="1" applyBorder="1" applyAlignment="1">
      <alignment horizontal="center" vertical="center" shrinkToFit="1"/>
    </xf>
    <xf numFmtId="0" fontId="22" fillId="0" borderId="0" xfId="34" applyFont="1" applyBorder="1" applyAlignment="1">
      <alignment vertical="center" shrinkToFit="1"/>
    </xf>
    <xf numFmtId="0" fontId="21" fillId="0" borderId="115" xfId="34" applyFont="1" applyBorder="1" applyAlignment="1">
      <alignment vertical="center" shrinkToFit="1"/>
    </xf>
    <xf numFmtId="0" fontId="23" fillId="24" borderId="0" xfId="34" applyFont="1" applyFill="1" applyAlignment="1">
      <alignment vertical="center"/>
    </xf>
    <xf numFmtId="0" fontId="23" fillId="24" borderId="116" xfId="34" applyFont="1" applyFill="1" applyBorder="1" applyAlignment="1">
      <alignment horizontal="center" vertical="center"/>
    </xf>
    <xf numFmtId="0" fontId="28" fillId="24" borderId="117" xfId="34" applyFont="1" applyFill="1" applyBorder="1" applyAlignment="1">
      <alignment horizontal="center" vertical="center" shrinkToFit="1"/>
    </xf>
    <xf numFmtId="0" fontId="28" fillId="24" borderId="118" xfId="34" applyFont="1" applyFill="1" applyBorder="1" applyAlignment="1">
      <alignment horizontal="center" vertical="center" shrinkToFit="1"/>
    </xf>
    <xf numFmtId="0" fontId="21" fillId="0" borderId="114" xfId="34" applyFont="1" applyBorder="1" applyAlignment="1">
      <alignment vertical="center"/>
    </xf>
    <xf numFmtId="0" fontId="21" fillId="0" borderId="119" xfId="34" applyFont="1" applyBorder="1" applyAlignment="1">
      <alignment horizontal="center" vertical="center"/>
    </xf>
    <xf numFmtId="0" fontId="22" fillId="0" borderId="88" xfId="34" applyFont="1" applyFill="1" applyBorder="1" applyAlignment="1">
      <alignment shrinkToFit="1"/>
    </xf>
    <xf numFmtId="0" fontId="21" fillId="0" borderId="120" xfId="34" applyFont="1" applyBorder="1" applyAlignment="1">
      <alignment horizontal="center" vertical="center"/>
    </xf>
    <xf numFmtId="0" fontId="29" fillId="0" borderId="121" xfId="34" applyFont="1" applyBorder="1" applyAlignment="1">
      <alignment horizontal="right"/>
    </xf>
    <xf numFmtId="0" fontId="23" fillId="24" borderId="116" xfId="34" applyFont="1" applyFill="1" applyBorder="1" applyAlignment="1">
      <alignment horizontal="center" vertical="center" shrinkToFit="1"/>
    </xf>
    <xf numFmtId="0" fontId="23" fillId="24" borderId="118" xfId="34" applyFont="1" applyFill="1" applyBorder="1" applyAlignment="1">
      <alignment horizontal="center" vertical="center" shrinkToFit="1"/>
    </xf>
    <xf numFmtId="38" fontId="23" fillId="24" borderId="122" xfId="33" applyFont="1" applyFill="1" applyBorder="1" applyAlignment="1">
      <alignment vertical="center" shrinkToFit="1"/>
    </xf>
    <xf numFmtId="38" fontId="30" fillId="25" borderId="122" xfId="33" applyFont="1" applyFill="1" applyBorder="1" applyAlignment="1">
      <alignment horizontal="center" vertical="center" shrinkToFit="1"/>
    </xf>
    <xf numFmtId="38" fontId="21" fillId="0" borderId="114" xfId="33" applyFont="1" applyBorder="1" applyAlignment="1">
      <alignment vertical="center"/>
    </xf>
    <xf numFmtId="0" fontId="21" fillId="0" borderId="123" xfId="34" applyFont="1" applyBorder="1" applyAlignment="1">
      <alignment horizontal="center" vertical="center"/>
    </xf>
    <xf numFmtId="38" fontId="22" fillId="0" borderId="95" xfId="33" applyFont="1" applyFill="1" applyBorder="1" applyAlignment="1"/>
    <xf numFmtId="176" fontId="21" fillId="0" borderId="124" xfId="33" applyNumberFormat="1" applyFont="1" applyBorder="1" applyAlignment="1">
      <alignment shrinkToFit="1"/>
    </xf>
    <xf numFmtId="38" fontId="21" fillId="0" borderId="121" xfId="34" applyNumberFormat="1" applyFont="1" applyBorder="1" applyAlignment="1">
      <alignment vertical="center"/>
    </xf>
    <xf numFmtId="0" fontId="23" fillId="24" borderId="125" xfId="34" applyFont="1" applyFill="1" applyBorder="1" applyAlignment="1">
      <alignment horizontal="center" vertical="center" shrinkToFit="1"/>
    </xf>
    <xf numFmtId="38" fontId="23" fillId="26" borderId="122" xfId="33" applyNumberFormat="1" applyFont="1" applyFill="1" applyBorder="1" applyAlignment="1">
      <alignment horizontal="right" vertical="center" shrinkToFit="1"/>
    </xf>
    <xf numFmtId="0" fontId="21" fillId="0" borderId="0" xfId="34" applyFont="1" applyFill="1" applyBorder="1" applyAlignment="1">
      <alignment horizontal="center" vertical="center"/>
    </xf>
    <xf numFmtId="0" fontId="21" fillId="0" borderId="126" xfId="34" applyFont="1" applyBorder="1" applyAlignment="1">
      <alignment horizontal="center" vertical="center"/>
    </xf>
    <xf numFmtId="0" fontId="21" fillId="0" borderId="104" xfId="34" applyFont="1" applyBorder="1" applyAlignment="1">
      <alignment horizontal="center" vertical="center" shrinkToFit="1"/>
    </xf>
    <xf numFmtId="177" fontId="22" fillId="0" borderId="106" xfId="33" applyNumberFormat="1" applyFont="1" applyFill="1" applyBorder="1" applyAlignment="1"/>
    <xf numFmtId="177" fontId="21" fillId="0" borderId="102" xfId="33" applyNumberFormat="1" applyFont="1" applyBorder="1" applyAlignment="1">
      <alignment shrinkToFit="1"/>
    </xf>
    <xf numFmtId="0" fontId="21" fillId="0" borderId="121" xfId="34" applyFont="1" applyBorder="1" applyAlignment="1">
      <alignment vertical="center"/>
    </xf>
    <xf numFmtId="0" fontId="23" fillId="24" borderId="127" xfId="34" applyFont="1" applyFill="1" applyBorder="1" applyAlignment="1">
      <alignment horizontal="center" vertical="center" shrinkToFit="1"/>
    </xf>
    <xf numFmtId="0" fontId="31" fillId="0" borderId="24" xfId="34" applyFont="1" applyBorder="1" applyAlignment="1">
      <alignment horizontal="left" vertical="center"/>
    </xf>
    <xf numFmtId="0" fontId="21" fillId="0" borderId="128" xfId="34" applyFont="1" applyBorder="1" applyAlignment="1">
      <alignment horizontal="center" vertical="center"/>
    </xf>
    <xf numFmtId="0" fontId="21" fillId="0" borderId="129" xfId="34" applyFont="1" applyBorder="1" applyAlignment="1">
      <alignment horizontal="center" vertical="center"/>
    </xf>
    <xf numFmtId="177" fontId="22" fillId="0" borderId="112" xfId="33" applyNumberFormat="1" applyFont="1" applyFill="1" applyBorder="1" applyAlignment="1"/>
    <xf numFmtId="177" fontId="21" fillId="0" borderId="108" xfId="33" applyNumberFormat="1" applyFont="1" applyBorder="1" applyAlignment="1">
      <alignment shrinkToFit="1"/>
    </xf>
    <xf numFmtId="177" fontId="22" fillId="0" borderId="37" xfId="33" applyNumberFormat="1" applyFont="1" applyFill="1" applyBorder="1" applyAlignment="1"/>
    <xf numFmtId="0" fontId="23" fillId="24" borderId="130" xfId="34" applyFont="1" applyFill="1" applyBorder="1" applyAlignment="1">
      <alignment horizontal="center" vertical="center" shrinkToFit="1"/>
    </xf>
    <xf numFmtId="0" fontId="21" fillId="0" borderId="131" xfId="34" applyFont="1" applyBorder="1" applyAlignment="1">
      <alignment horizontal="center" vertical="center"/>
    </xf>
    <xf numFmtId="177" fontId="22" fillId="0" borderId="88" xfId="33" applyNumberFormat="1" applyFont="1" applyFill="1" applyBorder="1" applyAlignment="1"/>
    <xf numFmtId="177" fontId="21" fillId="0" borderId="120" xfId="33" applyNumberFormat="1" applyFont="1" applyBorder="1" applyAlignment="1">
      <alignment shrinkToFit="1"/>
    </xf>
    <xf numFmtId="0" fontId="21" fillId="24" borderId="0" xfId="34" applyFont="1" applyFill="1" applyBorder="1" applyAlignment="1">
      <alignment vertical="center"/>
    </xf>
    <xf numFmtId="0" fontId="21" fillId="24" borderId="0" xfId="34" applyFont="1" applyFill="1" applyAlignment="1">
      <alignment vertical="center"/>
    </xf>
    <xf numFmtId="177" fontId="21" fillId="24" borderId="0" xfId="34" applyNumberFormat="1" applyFont="1" applyFill="1" applyBorder="1" applyAlignment="1">
      <alignment vertical="center"/>
    </xf>
    <xf numFmtId="177" fontId="22" fillId="0" borderId="106" xfId="33" applyNumberFormat="1" applyFont="1" applyBorder="1" applyAlignment="1">
      <alignment shrinkToFit="1"/>
    </xf>
    <xf numFmtId="0" fontId="21" fillId="0" borderId="0" xfId="34" applyFont="1" applyBorder="1" applyAlignment="1">
      <alignment horizontal="right"/>
    </xf>
    <xf numFmtId="0" fontId="21" fillId="0" borderId="122" xfId="34" applyFont="1" applyBorder="1" applyAlignment="1">
      <alignment horizontal="center" vertical="center"/>
    </xf>
    <xf numFmtId="0" fontId="21" fillId="0" borderId="132" xfId="34" applyFont="1" applyBorder="1" applyAlignment="1">
      <alignment horizontal="center" vertical="center"/>
    </xf>
    <xf numFmtId="0" fontId="21" fillId="0" borderId="118" xfId="34" applyFont="1" applyBorder="1" applyAlignment="1">
      <alignment horizontal="center" vertical="center"/>
    </xf>
    <xf numFmtId="177" fontId="22" fillId="0" borderId="112" xfId="33" applyNumberFormat="1" applyFont="1" applyBorder="1" applyAlignment="1">
      <alignment shrinkToFit="1"/>
    </xf>
    <xf numFmtId="177" fontId="21" fillId="0" borderId="122" xfId="33" applyNumberFormat="1" applyFont="1" applyBorder="1" applyAlignment="1">
      <alignment shrinkToFit="1"/>
    </xf>
    <xf numFmtId="0" fontId="32" fillId="0" borderId="0" xfId="34" applyFont="1" applyAlignment="1">
      <alignment vertical="center"/>
    </xf>
    <xf numFmtId="0" fontId="33" fillId="0" borderId="109" xfId="34" applyFont="1" applyBorder="1" applyAlignment="1">
      <alignment horizontal="center" vertical="center" shrinkToFit="1"/>
    </xf>
    <xf numFmtId="0" fontId="33" fillId="0" borderId="110" xfId="34" applyFont="1" applyBorder="1" applyAlignment="1">
      <alignment horizontal="center" vertical="center" shrinkToFit="1"/>
    </xf>
    <xf numFmtId="0" fontId="23" fillId="0" borderId="118" xfId="34" applyFont="1" applyBorder="1" applyAlignment="1">
      <alignment horizontal="center" vertical="center"/>
    </xf>
    <xf numFmtId="177" fontId="22" fillId="0" borderId="109" xfId="34" applyNumberFormat="1" applyFont="1" applyFill="1" applyBorder="1" applyAlignment="1"/>
    <xf numFmtId="177" fontId="21" fillId="0" borderId="122" xfId="34" applyNumberFormat="1" applyFont="1" applyBorder="1" applyAlignment="1">
      <alignment vertical="center"/>
    </xf>
    <xf numFmtId="0" fontId="34" fillId="0" borderId="108" xfId="34" applyFont="1" applyBorder="1" applyAlignment="1">
      <alignment horizontal="left" vertical="center"/>
    </xf>
    <xf numFmtId="0" fontId="21" fillId="0" borderId="0" xfId="34" quotePrefix="1" applyFont="1" applyAlignment="1">
      <alignment vertical="center"/>
    </xf>
    <xf numFmtId="38" fontId="22" fillId="27" borderId="108" xfId="33" applyFont="1" applyFill="1" applyBorder="1" applyAlignment="1">
      <alignment horizontal="center" shrinkToFit="1"/>
    </xf>
    <xf numFmtId="0" fontId="35" fillId="0" borderId="0" xfId="0" applyFont="1" applyAlignment="1">
      <alignment vertical="center" shrinkToFit="1"/>
    </xf>
    <xf numFmtId="0" fontId="35" fillId="0" borderId="0" xfId="0" applyFont="1" applyAlignment="1">
      <alignment vertical="center"/>
    </xf>
    <xf numFmtId="0" fontId="35" fillId="0" borderId="109" xfId="0" applyFont="1" applyBorder="1" applyAlignment="1">
      <alignment vertical="center" shrinkToFit="1"/>
    </xf>
    <xf numFmtId="0" fontId="35" fillId="0" borderId="110" xfId="0" applyFont="1" applyBorder="1" applyAlignment="1">
      <alignment horizontal="center" vertical="center" shrinkToFit="1"/>
    </xf>
    <xf numFmtId="0" fontId="35" fillId="0" borderId="108" xfId="0" applyFont="1" applyBorder="1" applyAlignment="1">
      <alignment vertical="center" shrinkToFit="1"/>
    </xf>
    <xf numFmtId="0" fontId="35" fillId="0" borderId="109" xfId="0" applyFont="1" applyBorder="1" applyAlignment="1">
      <alignment vertical="center"/>
    </xf>
    <xf numFmtId="0" fontId="35" fillId="0" borderId="110" xfId="0" applyFont="1" applyBorder="1" applyAlignment="1">
      <alignment horizontal="center" vertical="center" wrapText="1"/>
    </xf>
    <xf numFmtId="38" fontId="36" fillId="0" borderId="108" xfId="44" applyFont="1" applyBorder="1" applyAlignment="1">
      <alignment vertical="center"/>
    </xf>
    <xf numFmtId="38" fontId="36" fillId="28" borderId="108" xfId="44" applyFont="1" applyFill="1" applyBorder="1" applyAlignment="1">
      <alignment vertical="center"/>
    </xf>
    <xf numFmtId="0" fontId="35" fillId="0" borderId="24" xfId="0" applyFont="1" applyBorder="1" applyAlignment="1">
      <alignment horizontal="center" vertical="center"/>
    </xf>
    <xf numFmtId="0" fontId="35" fillId="0" borderId="110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 wrapText="1"/>
    </xf>
    <xf numFmtId="0" fontId="35" fillId="0" borderId="108" xfId="0" applyFont="1" applyFill="1" applyBorder="1" applyAlignment="1">
      <alignment vertical="center"/>
    </xf>
    <xf numFmtId="38" fontId="35" fillId="28" borderId="108" xfId="0" applyNumberFormat="1" applyFont="1" applyFill="1" applyBorder="1" applyAlignment="1">
      <alignment vertical="center"/>
    </xf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_02-2-1：★金銭出納簿（自動計算機能付）R4" xfId="33"/>
    <cellStyle name="標準" xfId="0" builtinId="0"/>
    <cellStyle name="標準_02-2-1：★金銭出納簿（自動計算機能付）R4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  <cellStyle name="桁区切り" xfId="44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13</xdr:col>
      <xdr:colOff>404495</xdr:colOff>
      <xdr:row>4</xdr:row>
      <xdr:rowOff>167640</xdr:rowOff>
    </xdr:from>
    <xdr:to xmlns:xdr="http://schemas.openxmlformats.org/drawingml/2006/spreadsheetDrawing">
      <xdr:col>19</xdr:col>
      <xdr:colOff>219710</xdr:colOff>
      <xdr:row>13</xdr:row>
      <xdr:rowOff>37465</xdr:rowOff>
    </xdr:to>
    <xdr:sp macro="" textlink="">
      <xdr:nvSpPr>
        <xdr:cNvPr id="2" name="テキスト ボックス 1"/>
        <xdr:cNvSpPr txBox="1"/>
      </xdr:nvSpPr>
      <xdr:spPr>
        <a:xfrm>
          <a:off x="9591040" y="960120"/>
          <a:ext cx="3152140" cy="139001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★「端数チェック欄」について★</a:t>
          </a:r>
          <a:r>
            <a:rPr lang="ja-JP" altLang="en-US">
              <a:latin typeface="ＭＳ 明朝"/>
              <a:ea typeface="ＭＳ 明朝"/>
            </a:rPr>
            <a:t> </a:t>
          </a:r>
          <a:endParaRPr lang="en-US" altLang="ja-JP">
            <a:latin typeface="ＭＳ 明朝"/>
            <a:ea typeface="ＭＳ 明朝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欄（D5・E5）に「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OK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！」以外の数字が出た場合は、</a:t>
          </a:r>
          <a:endParaRPr lang="en-US" altLang="ja-JP" sz="1100" b="0" i="0" u="none" strike="noStrike">
            <a:solidFill>
              <a:schemeClr val="dk1"/>
            </a:solidFill>
            <a:effectLst/>
            <a:latin typeface="ＭＳ 明朝"/>
            <a:ea typeface="ＭＳ 明朝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どなたかに数字を足すか引くかして調整してください。（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-1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が出たら、誰かに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+1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する。）</a:t>
          </a:r>
          <a:endParaRPr lang="en-US" altLang="ja-JP" sz="1100" b="0" i="0" u="none" strike="noStrike">
            <a:solidFill>
              <a:schemeClr val="dk1"/>
            </a:solidFill>
            <a:effectLst/>
            <a:latin typeface="ＭＳ 明朝"/>
            <a:ea typeface="ＭＳ 明朝"/>
            <a:cs typeface="+mn-cs"/>
          </a:endParaRPr>
        </a:p>
        <a:p>
          <a:r>
            <a:rPr lang="ja-JP" altLang="en-US">
              <a:latin typeface="ＭＳ 明朝"/>
              <a:ea typeface="ＭＳ 明朝"/>
            </a:rPr>
            <a:t>その場合は、</a:t>
          </a:r>
          <a:r>
            <a:rPr lang="ja-JP" altLang="en-US" u="sng">
              <a:latin typeface="ＭＳ 明朝"/>
              <a:ea typeface="ＭＳ 明朝"/>
            </a:rPr>
            <a:t>計算式を消して直接数字を打ち込んでください。</a:t>
          </a:r>
          <a:endParaRPr lang="en-US" altLang="ja-JP" u="sng"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404495</xdr:colOff>
      <xdr:row>13</xdr:row>
      <xdr:rowOff>83185</xdr:rowOff>
    </xdr:from>
    <xdr:to xmlns:xdr="http://schemas.openxmlformats.org/drawingml/2006/spreadsheetDrawing">
      <xdr:col>19</xdr:col>
      <xdr:colOff>226060</xdr:colOff>
      <xdr:row>15</xdr:row>
      <xdr:rowOff>83185</xdr:rowOff>
    </xdr:to>
    <xdr:sp macro="" textlink="">
      <xdr:nvSpPr>
        <xdr:cNvPr id="3" name="テキスト ボックス 3"/>
        <xdr:cNvSpPr txBox="1"/>
      </xdr:nvSpPr>
      <xdr:spPr>
        <a:xfrm>
          <a:off x="9591040" y="2395855"/>
          <a:ext cx="3158490" cy="5588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solidFill>
                <a:sysClr val="windowText" lastClr="000000"/>
              </a:solidFill>
              <a:latin typeface="ＭＳ 明朝"/>
              <a:ea typeface="ＭＳ 明朝"/>
            </a:rPr>
            <a:t>◎配分額を</a:t>
          </a:r>
          <a:r>
            <a:rPr kumimoji="1" lang="ja-JP" altLang="en-US" sz="1100" b="1" u="none">
              <a:solidFill>
                <a:srgbClr val="FF0000"/>
              </a:solidFill>
              <a:latin typeface="ＭＳ 明朝"/>
              <a:ea typeface="ＭＳ 明朝"/>
            </a:rPr>
            <a:t>自動計算しない</a:t>
          </a:r>
          <a:r>
            <a:rPr kumimoji="1" lang="ja-JP" altLang="en-US" sz="1100" u="none">
              <a:solidFill>
                <a:sysClr val="windowText" lastClr="000000"/>
              </a:solidFill>
              <a:latin typeface="ＭＳ 明朝"/>
              <a:ea typeface="ＭＳ 明朝"/>
            </a:rPr>
            <a:t>場合は、計算式を消して、任意の数字を直接入力してください。</a:t>
          </a:r>
          <a:endParaRPr kumimoji="1" lang="en-US" altLang="ja-JP" sz="1100" u="none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404495</xdr:colOff>
      <xdr:row>15</xdr:row>
      <xdr:rowOff>128270</xdr:rowOff>
    </xdr:from>
    <xdr:to xmlns:xdr="http://schemas.openxmlformats.org/drawingml/2006/spreadsheetDrawing">
      <xdr:col>19</xdr:col>
      <xdr:colOff>301625</xdr:colOff>
      <xdr:row>18</xdr:row>
      <xdr:rowOff>158750</xdr:rowOff>
    </xdr:to>
    <xdr:sp macro="" textlink="">
      <xdr:nvSpPr>
        <xdr:cNvPr id="4" name="テキスト ボックス 4"/>
        <xdr:cNvSpPr txBox="1"/>
      </xdr:nvSpPr>
      <xdr:spPr>
        <a:xfrm>
          <a:off x="9591040" y="2999740"/>
          <a:ext cx="3234055" cy="86868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solidFill>
                <a:sysClr val="windowText" lastClr="000000"/>
              </a:solidFill>
              <a:latin typeface="ＭＳ 明朝"/>
              <a:ea typeface="ＭＳ 明朝"/>
            </a:rPr>
            <a:t>個人配分金を受け取らない（管理農地を持たない）参加者にも共同活動費を割り振る場合は、「</a:t>
          </a:r>
          <a:r>
            <a:rPr kumimoji="1" lang="ja-JP" altLang="en-US" sz="1100" b="1" u="none">
              <a:solidFill>
                <a:srgbClr val="FF0000"/>
              </a:solidFill>
              <a:latin typeface="ＭＳ 明朝"/>
              <a:ea typeface="ＭＳ 明朝"/>
            </a:rPr>
            <a:t>均等割り</a:t>
          </a:r>
          <a:r>
            <a:rPr kumimoji="1" lang="ja-JP" altLang="en-US" sz="1100" u="none">
              <a:solidFill>
                <a:sysClr val="windowText" lastClr="000000"/>
              </a:solidFill>
              <a:latin typeface="ＭＳ 明朝"/>
              <a:ea typeface="ＭＳ 明朝"/>
            </a:rPr>
            <a:t>」を選んでください。</a:t>
          </a:r>
          <a:endParaRPr kumimoji="1" lang="en-US" altLang="ja-JP" sz="1100" u="none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90805</xdr:colOff>
      <xdr:row>1</xdr:row>
      <xdr:rowOff>128905</xdr:rowOff>
    </xdr:from>
    <xdr:to xmlns:xdr="http://schemas.openxmlformats.org/drawingml/2006/spreadsheetDrawing">
      <xdr:col>9</xdr:col>
      <xdr:colOff>838200</xdr:colOff>
      <xdr:row>4</xdr:row>
      <xdr:rowOff>136525</xdr:rowOff>
    </xdr:to>
    <xdr:sp macro="" textlink="">
      <xdr:nvSpPr>
        <xdr:cNvPr id="5" name="テキスト 14"/>
        <xdr:cNvSpPr txBox="1"/>
      </xdr:nvSpPr>
      <xdr:spPr>
        <a:xfrm>
          <a:off x="6374765" y="327025"/>
          <a:ext cx="1617980" cy="601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900">
              <a:latin typeface="ＭＳ 明朝"/>
              <a:ea typeface="ＭＳ 明朝"/>
            </a:rPr>
            <a:t>端数チェックの差分が大きすぎる場合は、直接入力したセルがないか確認してみましょう。</a:t>
          </a:r>
          <a:endParaRPr kumimoji="1" lang="ja-JP" altLang="en-US" sz="900"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49"/>
  <sheetViews>
    <sheetView tabSelected="1" view="pageBreakPreview" zoomScaleSheetLayoutView="100" workbookViewId="0">
      <selection activeCell="B4" sqref="B4"/>
    </sheetView>
  </sheetViews>
  <sheetFormatPr defaultColWidth="9" defaultRowHeight="14.4"/>
  <cols>
    <col min="1" max="1" width="3.6640625" style="1" customWidth="1"/>
    <col min="2" max="2" width="10.6640625" style="1" customWidth="1"/>
    <col min="3" max="3" width="7.6640625" style="1" customWidth="1"/>
    <col min="4" max="5" width="6.6640625" style="1" customWidth="1"/>
    <col min="6" max="6" width="7.109375" style="1" customWidth="1"/>
    <col min="7" max="7" width="11.6640625" style="1" customWidth="1"/>
    <col min="8" max="9" width="13.109375" style="1" customWidth="1"/>
    <col min="10" max="16384" width="9" style="1"/>
  </cols>
  <sheetData>
    <row r="1" spans="1:9" ht="18" customHeight="1">
      <c r="G1" s="76">
        <v>45306</v>
      </c>
      <c r="H1" s="90"/>
      <c r="I1" s="90"/>
    </row>
    <row r="2" spans="1:9" ht="18" customHeight="1">
      <c r="A2" s="1" t="s">
        <v>39</v>
      </c>
      <c r="B2" s="1"/>
      <c r="C2" s="26" t="s">
        <v>9</v>
      </c>
      <c r="D2" s="26"/>
      <c r="E2" s="39" t="s">
        <v>40</v>
      </c>
    </row>
    <row r="3" spans="1:9" ht="12.75" customHeight="1"/>
    <row r="4" spans="1:9" ht="18" customHeight="1">
      <c r="F4" s="26" t="s">
        <v>43</v>
      </c>
      <c r="G4" s="26"/>
      <c r="H4" s="91"/>
      <c r="I4" s="108" t="s">
        <v>45</v>
      </c>
    </row>
    <row r="5" spans="1:9" ht="18" customHeight="1">
      <c r="F5" s="62" t="s">
        <v>26</v>
      </c>
      <c r="G5" s="62"/>
      <c r="H5" s="59"/>
      <c r="I5" s="59"/>
    </row>
    <row r="6" spans="1:9" ht="16.8" customHeight="1"/>
    <row r="7" spans="1:9" ht="18" customHeight="1">
      <c r="A7" s="2" t="s">
        <v>102</v>
      </c>
      <c r="B7" s="2"/>
      <c r="C7" s="2"/>
      <c r="D7" s="2"/>
      <c r="E7" s="2"/>
      <c r="F7" s="2"/>
      <c r="G7" s="2"/>
      <c r="H7" s="2"/>
      <c r="I7" s="2"/>
    </row>
    <row r="8" spans="1:9" ht="18" customHeight="1"/>
    <row r="9" spans="1:9" ht="18" customHeight="1">
      <c r="A9" s="1" t="s">
        <v>0</v>
      </c>
    </row>
    <row r="10" spans="1:9">
      <c r="A10" s="1" t="s">
        <v>25</v>
      </c>
    </row>
    <row r="11" spans="1:9" ht="15.9" customHeight="1">
      <c r="B11" s="10"/>
      <c r="C11" s="27"/>
      <c r="D11" s="10" t="s">
        <v>27</v>
      </c>
      <c r="E11" s="47"/>
      <c r="F11" s="63"/>
      <c r="G11" s="77" t="s">
        <v>42</v>
      </c>
      <c r="H11" s="47"/>
      <c r="I11" s="63"/>
    </row>
    <row r="12" spans="1:9" ht="15.9" customHeight="1">
      <c r="B12" s="11" t="s">
        <v>32</v>
      </c>
      <c r="C12" s="28"/>
      <c r="D12" s="40"/>
      <c r="E12" s="48"/>
      <c r="F12" s="64" t="s">
        <v>29</v>
      </c>
      <c r="G12" s="78"/>
      <c r="H12" s="92"/>
      <c r="I12" s="109"/>
    </row>
    <row r="13" spans="1:9" ht="15.9" customHeight="1">
      <c r="B13" s="12" t="s">
        <v>4</v>
      </c>
      <c r="C13" s="29"/>
      <c r="D13" s="41"/>
      <c r="E13" s="49"/>
      <c r="F13" s="65" t="s">
        <v>29</v>
      </c>
      <c r="G13" s="79"/>
      <c r="H13" s="93"/>
      <c r="I13" s="110"/>
    </row>
    <row r="14" spans="1:9" ht="15.9" customHeight="1">
      <c r="B14" s="13" t="s">
        <v>3</v>
      </c>
      <c r="C14" s="30"/>
      <c r="D14" s="42"/>
      <c r="E14" s="50"/>
      <c r="F14" s="56" t="s">
        <v>29</v>
      </c>
      <c r="G14" s="80"/>
      <c r="H14" s="94"/>
      <c r="I14" s="111"/>
    </row>
    <row r="15" spans="1:9" ht="9.9" customHeight="1"/>
    <row r="16" spans="1:9" ht="15" customHeight="1">
      <c r="C16" s="8"/>
      <c r="D16" s="8"/>
      <c r="E16" s="51"/>
      <c r="F16" s="51"/>
      <c r="G16" s="8"/>
      <c r="H16" s="8"/>
      <c r="I16" s="8"/>
    </row>
    <row r="17" spans="1:9">
      <c r="A17" s="1" t="s">
        <v>11</v>
      </c>
      <c r="I17" s="112" t="s">
        <v>41</v>
      </c>
    </row>
    <row r="18" spans="1:9" ht="15" customHeight="1">
      <c r="B18" s="14" t="s">
        <v>7</v>
      </c>
      <c r="C18" s="31"/>
      <c r="D18" s="31"/>
      <c r="E18" s="52"/>
      <c r="F18" s="14" t="s">
        <v>15</v>
      </c>
      <c r="G18" s="81"/>
      <c r="H18" s="95" t="s">
        <v>44</v>
      </c>
      <c r="I18" s="81"/>
    </row>
    <row r="19" spans="1:9" ht="15" customHeight="1">
      <c r="B19" s="15"/>
      <c r="C19" s="32"/>
      <c r="D19" s="32"/>
      <c r="E19" s="53"/>
      <c r="F19" s="66"/>
      <c r="G19" s="82"/>
      <c r="H19" s="96"/>
      <c r="I19" s="113"/>
    </row>
    <row r="20" spans="1:9" s="1" customFormat="1" ht="15" customHeight="1">
      <c r="A20" s="1"/>
      <c r="B20" s="16"/>
      <c r="C20" s="33"/>
      <c r="D20" s="33"/>
      <c r="E20" s="54"/>
      <c r="F20" s="67"/>
      <c r="G20" s="83"/>
      <c r="H20" s="97"/>
      <c r="I20" s="114"/>
    </row>
    <row r="21" spans="1:9" s="1" customFormat="1" ht="15" customHeight="1">
      <c r="A21" s="1"/>
      <c r="B21" s="16"/>
      <c r="C21" s="33"/>
      <c r="D21" s="33"/>
      <c r="E21" s="54"/>
      <c r="F21" s="67"/>
      <c r="G21" s="83"/>
      <c r="H21" s="97"/>
      <c r="I21" s="114"/>
    </row>
    <row r="22" spans="1:9" s="1" customFormat="1" ht="15" customHeight="1">
      <c r="A22" s="1"/>
      <c r="B22" s="16"/>
      <c r="C22" s="33"/>
      <c r="D22" s="33"/>
      <c r="E22" s="54"/>
      <c r="F22" s="67"/>
      <c r="G22" s="83"/>
      <c r="H22" s="97"/>
      <c r="I22" s="114"/>
    </row>
    <row r="23" spans="1:9" s="1" customFormat="1" ht="15" customHeight="1">
      <c r="A23" s="1"/>
      <c r="B23" s="16"/>
      <c r="C23" s="33"/>
      <c r="D23" s="33"/>
      <c r="E23" s="54"/>
      <c r="F23" s="67"/>
      <c r="G23" s="83"/>
      <c r="H23" s="97"/>
      <c r="I23" s="114"/>
    </row>
    <row r="24" spans="1:9" ht="15" customHeight="1">
      <c r="B24" s="16"/>
      <c r="C24" s="33"/>
      <c r="D24" s="33"/>
      <c r="E24" s="54"/>
      <c r="F24" s="67"/>
      <c r="G24" s="83"/>
      <c r="H24" s="97"/>
      <c r="I24" s="114"/>
    </row>
    <row r="25" spans="1:9" ht="15" customHeight="1">
      <c r="B25" s="16"/>
      <c r="C25" s="33"/>
      <c r="D25" s="33"/>
      <c r="E25" s="54"/>
      <c r="F25" s="67"/>
      <c r="G25" s="83"/>
      <c r="H25" s="97"/>
      <c r="I25" s="114"/>
    </row>
    <row r="26" spans="1:9" ht="15" customHeight="1">
      <c r="B26" s="16"/>
      <c r="C26" s="33"/>
      <c r="D26" s="33"/>
      <c r="E26" s="54"/>
      <c r="F26" s="67"/>
      <c r="G26" s="83"/>
      <c r="H26" s="97"/>
      <c r="I26" s="114"/>
    </row>
    <row r="27" spans="1:9" ht="15" customHeight="1">
      <c r="B27" s="16"/>
      <c r="C27" s="33"/>
      <c r="D27" s="33"/>
      <c r="E27" s="54"/>
      <c r="F27" s="67"/>
      <c r="G27" s="83"/>
      <c r="H27" s="97"/>
      <c r="I27" s="114"/>
    </row>
    <row r="28" spans="1:9" ht="15" customHeight="1">
      <c r="B28" s="17"/>
      <c r="C28" s="34"/>
      <c r="D28" s="34"/>
      <c r="E28" s="55"/>
      <c r="F28" s="68"/>
      <c r="G28" s="84"/>
      <c r="H28" s="98"/>
      <c r="I28" s="115"/>
    </row>
    <row r="29" spans="1:9" ht="15" customHeight="1">
      <c r="B29" s="6" t="s">
        <v>30</v>
      </c>
      <c r="C29" s="19"/>
      <c r="D29" s="19"/>
      <c r="E29" s="56"/>
      <c r="F29" s="69"/>
      <c r="G29" s="85"/>
      <c r="H29" s="99"/>
      <c r="I29" s="116"/>
    </row>
    <row r="30" spans="1:9" ht="9.9" customHeight="1">
      <c r="B30" s="18"/>
      <c r="C30" s="18"/>
      <c r="D30" s="18"/>
      <c r="E30" s="18"/>
      <c r="F30" s="70"/>
      <c r="G30" s="70"/>
      <c r="H30" s="100"/>
      <c r="I30" s="117"/>
    </row>
    <row r="31" spans="1:9" ht="12" customHeight="1">
      <c r="B31" s="19"/>
      <c r="C31" s="19"/>
      <c r="D31" s="19"/>
      <c r="E31" s="19"/>
      <c r="F31" s="71"/>
      <c r="G31" s="71"/>
      <c r="H31" s="101"/>
      <c r="I31" s="118"/>
    </row>
    <row r="32" spans="1:9" ht="12" customHeight="1">
      <c r="B32" s="20" t="s">
        <v>1</v>
      </c>
      <c r="C32" s="18"/>
      <c r="D32" s="18"/>
      <c r="E32" s="57"/>
      <c r="F32" s="72"/>
      <c r="G32" s="86"/>
      <c r="H32" s="102" t="s">
        <v>5</v>
      </c>
      <c r="I32" s="119"/>
    </row>
    <row r="33" spans="1:9" ht="16.5" customHeight="1">
      <c r="B33" s="6"/>
      <c r="C33" s="19"/>
      <c r="D33" s="19"/>
      <c r="E33" s="56"/>
      <c r="F33" s="69"/>
      <c r="G33" s="85"/>
      <c r="H33" s="103"/>
      <c r="I33" s="120"/>
    </row>
    <row r="34" spans="1:9" ht="17.399999999999999" customHeight="1"/>
    <row r="35" spans="1:9">
      <c r="A35" s="1" t="s">
        <v>19</v>
      </c>
      <c r="I35" s="112" t="s">
        <v>41</v>
      </c>
    </row>
    <row r="36" spans="1:9" s="2" customFormat="1" ht="18.75" customHeight="1">
      <c r="A36" s="3"/>
      <c r="B36" s="21"/>
      <c r="C36" s="35" t="s">
        <v>2</v>
      </c>
      <c r="D36" s="21"/>
      <c r="E36" s="58" t="s">
        <v>33</v>
      </c>
      <c r="F36" s="58"/>
      <c r="G36" s="21"/>
      <c r="H36" s="104" t="s">
        <v>18</v>
      </c>
      <c r="I36" s="121"/>
    </row>
    <row r="37" spans="1:9" s="2" customFormat="1" ht="18.75" customHeight="1">
      <c r="A37" s="4" t="s">
        <v>31</v>
      </c>
      <c r="B37" s="22"/>
      <c r="C37" s="36" t="s">
        <v>17</v>
      </c>
      <c r="D37" s="43"/>
      <c r="E37" s="59" t="s">
        <v>17</v>
      </c>
      <c r="F37" s="73"/>
      <c r="G37" s="87" t="s">
        <v>15</v>
      </c>
      <c r="H37" s="105" t="s">
        <v>17</v>
      </c>
      <c r="I37" s="122" t="s">
        <v>15</v>
      </c>
    </row>
    <row r="38" spans="1:9">
      <c r="A38" s="5" t="s">
        <v>20</v>
      </c>
      <c r="B38" s="23"/>
      <c r="C38" s="37" t="s">
        <v>37</v>
      </c>
      <c r="D38" s="44"/>
      <c r="E38" s="60" t="s">
        <v>13</v>
      </c>
      <c r="F38" s="74"/>
      <c r="G38" s="88" t="s">
        <v>8</v>
      </c>
      <c r="H38" s="106" t="s">
        <v>14</v>
      </c>
      <c r="I38" s="123" t="s">
        <v>8</v>
      </c>
    </row>
    <row r="39" spans="1:9">
      <c r="A39" s="6"/>
      <c r="B39" s="24"/>
      <c r="C39" s="38" t="str">
        <f>IF(D12="","",D12)</f>
        <v/>
      </c>
      <c r="D39" s="45"/>
      <c r="E39" s="61" t="str">
        <f>IF(D13="","",D13)</f>
        <v/>
      </c>
      <c r="F39" s="75"/>
      <c r="G39" s="89" t="str">
        <f>IF(F29="","",F29)</f>
        <v/>
      </c>
      <c r="H39" s="107" t="str">
        <f>IF(C39="","",SUM(C39:F39))</f>
        <v/>
      </c>
      <c r="I39" s="124" t="str">
        <f>G39</f>
        <v/>
      </c>
    </row>
    <row r="40" spans="1:9" ht="12" customHeight="1">
      <c r="A40" s="7"/>
      <c r="B40" s="25"/>
      <c r="C40" s="7"/>
      <c r="D40" s="7"/>
      <c r="E40" s="7"/>
      <c r="F40" s="7"/>
      <c r="G40" s="7"/>
      <c r="H40" s="7"/>
      <c r="I40" s="7"/>
    </row>
    <row r="41" spans="1:9" ht="19.8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6.2" customHeight="1">
      <c r="A42" s="2" t="s">
        <v>101</v>
      </c>
      <c r="B42" s="2"/>
      <c r="C42" s="2"/>
      <c r="D42" s="2"/>
      <c r="E42" s="2"/>
      <c r="F42" s="2"/>
      <c r="G42" s="2"/>
      <c r="H42" s="2"/>
      <c r="I42" s="2"/>
    </row>
    <row r="43" spans="1:9" ht="12" customHeight="1"/>
    <row r="44" spans="1:9" ht="14.1" customHeight="1">
      <c r="A44" s="9" t="s">
        <v>103</v>
      </c>
      <c r="B44" s="9"/>
      <c r="C44" s="9"/>
      <c r="D44" s="9"/>
      <c r="E44" s="9"/>
      <c r="F44" s="9"/>
      <c r="G44" s="9"/>
      <c r="H44" s="9"/>
      <c r="I44" s="9"/>
    </row>
    <row r="45" spans="1:9" ht="27.6" customHeight="1">
      <c r="A45" s="9"/>
      <c r="B45" s="9"/>
      <c r="C45" s="9"/>
      <c r="D45" s="9"/>
      <c r="E45" s="9"/>
      <c r="F45" s="9"/>
      <c r="G45" s="9"/>
      <c r="H45" s="9"/>
      <c r="I45" s="9"/>
    </row>
    <row r="46" spans="1:9" ht="12" customHeight="1"/>
    <row r="47" spans="1:9" s="1" customFormat="1">
      <c r="A47" s="1"/>
      <c r="B47" s="1"/>
      <c r="C47" s="39"/>
      <c r="D47" s="46" t="s">
        <v>46</v>
      </c>
      <c r="E47" s="1"/>
      <c r="F47" s="1"/>
      <c r="G47" s="1"/>
      <c r="H47" s="1"/>
      <c r="I47" s="1"/>
    </row>
    <row r="48" spans="1:9" ht="12" customHeight="1"/>
    <row r="49" spans="7:9" ht="14.25" customHeight="1">
      <c r="G49" s="26" t="s">
        <v>24</v>
      </c>
      <c r="H49" s="2" t="s">
        <v>16</v>
      </c>
      <c r="I49" s="2"/>
    </row>
  </sheetData>
  <mergeCells count="73">
    <mergeCell ref="G1:I1"/>
    <mergeCell ref="A2:B2"/>
    <mergeCell ref="C2:D2"/>
    <mergeCell ref="F4:G4"/>
    <mergeCell ref="F5:G5"/>
    <mergeCell ref="H5:I5"/>
    <mergeCell ref="A7:I7"/>
    <mergeCell ref="B11:C11"/>
    <mergeCell ref="D11:F11"/>
    <mergeCell ref="G11:I11"/>
    <mergeCell ref="B12:C12"/>
    <mergeCell ref="D12:E12"/>
    <mergeCell ref="G12:I12"/>
    <mergeCell ref="B13:C13"/>
    <mergeCell ref="D13:E13"/>
    <mergeCell ref="G13:I13"/>
    <mergeCell ref="B14:C14"/>
    <mergeCell ref="D14:E14"/>
    <mergeCell ref="G14:I14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27:E27"/>
    <mergeCell ref="F27:G27"/>
    <mergeCell ref="H27:I27"/>
    <mergeCell ref="B28:E28"/>
    <mergeCell ref="F28:G28"/>
    <mergeCell ref="H28:I28"/>
    <mergeCell ref="B29:E29"/>
    <mergeCell ref="F29:G29"/>
    <mergeCell ref="H32:I32"/>
    <mergeCell ref="H33:I33"/>
    <mergeCell ref="A36:B36"/>
    <mergeCell ref="C36:D36"/>
    <mergeCell ref="E36:G36"/>
    <mergeCell ref="H36:I36"/>
    <mergeCell ref="A37:B37"/>
    <mergeCell ref="C37:D37"/>
    <mergeCell ref="E37:F37"/>
    <mergeCell ref="C38:D38"/>
    <mergeCell ref="E38:F38"/>
    <mergeCell ref="C39:D39"/>
    <mergeCell ref="E39:F39"/>
    <mergeCell ref="A42:I42"/>
    <mergeCell ref="H49:I49"/>
    <mergeCell ref="B32:E33"/>
    <mergeCell ref="F32:G33"/>
    <mergeCell ref="A38:B39"/>
    <mergeCell ref="A44:I45"/>
  </mergeCells>
  <phoneticPr fontId="20"/>
  <printOptions horizontalCentered="1" verticalCentered="1"/>
  <pageMargins left="0.78740157480314943" right="0.59055118110236215" top="0.39370078740157483" bottom="0.39370078740157483" header="0.39370078740157483" footer="0.39370078740157483"/>
  <pageSetup paperSize="9" fitToWidth="1" fitToHeight="1" orientation="portrait" usePrinterDefaults="1" blackAndWhite="1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3"/>
  <sheetViews>
    <sheetView view="pageBreakPreview" zoomScaleSheetLayoutView="100" workbookViewId="0">
      <selection activeCell="B1" sqref="B1"/>
    </sheetView>
  </sheetViews>
  <sheetFormatPr defaultColWidth="9" defaultRowHeight="24" customHeight="1"/>
  <cols>
    <col min="1" max="1" width="17.33203125" style="1" customWidth="1"/>
    <col min="2" max="6" width="14.109375" style="1" customWidth="1"/>
    <col min="7" max="7" width="9" style="1" bestFit="1" customWidth="0"/>
    <col min="8" max="16384" width="9" style="1"/>
  </cols>
  <sheetData>
    <row r="1" spans="1:6" ht="24" customHeight="1">
      <c r="A1" s="1" t="s">
        <v>21</v>
      </c>
      <c r="B1" s="39" t="s">
        <v>64</v>
      </c>
      <c r="C1" s="138"/>
      <c r="D1" s="138"/>
    </row>
    <row r="2" spans="1:6" ht="22.5" customHeight="1">
      <c r="A2" s="1" t="s">
        <v>51</v>
      </c>
      <c r="F2" s="157" t="s">
        <v>41</v>
      </c>
    </row>
    <row r="3" spans="1:6" ht="15" customHeight="1">
      <c r="A3" s="125"/>
      <c r="B3" s="130" t="s">
        <v>2</v>
      </c>
      <c r="C3" s="139" t="s">
        <v>33</v>
      </c>
      <c r="D3" s="144"/>
      <c r="E3" s="150" t="s">
        <v>18</v>
      </c>
      <c r="F3" s="158"/>
    </row>
    <row r="4" spans="1:6" s="2" customFormat="1" ht="15" customHeight="1">
      <c r="A4" s="20" t="s">
        <v>10</v>
      </c>
      <c r="B4" s="131" t="s">
        <v>17</v>
      </c>
      <c r="C4" s="57" t="s">
        <v>17</v>
      </c>
      <c r="D4" s="20" t="s">
        <v>15</v>
      </c>
      <c r="E4" s="151" t="s">
        <v>17</v>
      </c>
      <c r="F4" s="159" t="s">
        <v>15</v>
      </c>
    </row>
    <row r="5" spans="1:6" s="2" customFormat="1" ht="15" customHeight="1">
      <c r="A5" s="6"/>
      <c r="B5" s="132" t="s">
        <v>37</v>
      </c>
      <c r="C5" s="56" t="s">
        <v>13</v>
      </c>
      <c r="D5" s="6" t="s">
        <v>8</v>
      </c>
      <c r="E5" s="152" t="s">
        <v>14</v>
      </c>
      <c r="F5" s="160" t="s">
        <v>8</v>
      </c>
    </row>
    <row r="6" spans="1:6" ht="21" customHeight="1">
      <c r="A6" s="126"/>
      <c r="B6" s="133"/>
      <c r="C6" s="140"/>
      <c r="D6" s="145"/>
      <c r="E6" s="153">
        <f t="shared" ref="E6:E41" si="0">SUM(B6:C6)</f>
        <v>0</v>
      </c>
      <c r="F6" s="161">
        <f t="shared" ref="F6:F41" si="1">D6</f>
        <v>0</v>
      </c>
    </row>
    <row r="7" spans="1:6" ht="21" customHeight="1">
      <c r="A7" s="127"/>
      <c r="B7" s="134"/>
      <c r="C7" s="141"/>
      <c r="D7" s="146"/>
      <c r="E7" s="154">
        <f t="shared" si="0"/>
        <v>0</v>
      </c>
      <c r="F7" s="162">
        <f t="shared" si="1"/>
        <v>0</v>
      </c>
    </row>
    <row r="8" spans="1:6" ht="21" customHeight="1">
      <c r="A8" s="127"/>
      <c r="B8" s="134"/>
      <c r="C8" s="141"/>
      <c r="D8" s="146"/>
      <c r="E8" s="154">
        <f t="shared" si="0"/>
        <v>0</v>
      </c>
      <c r="F8" s="162">
        <f t="shared" si="1"/>
        <v>0</v>
      </c>
    </row>
    <row r="9" spans="1:6" ht="21" customHeight="1">
      <c r="A9" s="127"/>
      <c r="B9" s="134"/>
      <c r="C9" s="141"/>
      <c r="D9" s="146"/>
      <c r="E9" s="154">
        <f t="shared" si="0"/>
        <v>0</v>
      </c>
      <c r="F9" s="162">
        <f t="shared" si="1"/>
        <v>0</v>
      </c>
    </row>
    <row r="10" spans="1:6" ht="21" customHeight="1">
      <c r="A10" s="127"/>
      <c r="B10" s="134"/>
      <c r="C10" s="141"/>
      <c r="D10" s="146"/>
      <c r="E10" s="154">
        <f t="shared" si="0"/>
        <v>0</v>
      </c>
      <c r="F10" s="162">
        <f t="shared" si="1"/>
        <v>0</v>
      </c>
    </row>
    <row r="11" spans="1:6" ht="21" customHeight="1">
      <c r="A11" s="127"/>
      <c r="B11" s="134"/>
      <c r="C11" s="141"/>
      <c r="D11" s="146"/>
      <c r="E11" s="154">
        <f t="shared" si="0"/>
        <v>0</v>
      </c>
      <c r="F11" s="162">
        <f t="shared" si="1"/>
        <v>0</v>
      </c>
    </row>
    <row r="12" spans="1:6" ht="21" customHeight="1">
      <c r="A12" s="127"/>
      <c r="B12" s="134"/>
      <c r="C12" s="141"/>
      <c r="D12" s="146"/>
      <c r="E12" s="154">
        <f t="shared" si="0"/>
        <v>0</v>
      </c>
      <c r="F12" s="162">
        <f t="shared" si="1"/>
        <v>0</v>
      </c>
    </row>
    <row r="13" spans="1:6" ht="21" customHeight="1">
      <c r="A13" s="127"/>
      <c r="B13" s="134"/>
      <c r="C13" s="141"/>
      <c r="D13" s="146"/>
      <c r="E13" s="154">
        <f t="shared" si="0"/>
        <v>0</v>
      </c>
      <c r="F13" s="162">
        <f t="shared" si="1"/>
        <v>0</v>
      </c>
    </row>
    <row r="14" spans="1:6" ht="21" customHeight="1">
      <c r="A14" s="127"/>
      <c r="B14" s="134"/>
      <c r="C14" s="141"/>
      <c r="D14" s="146"/>
      <c r="E14" s="154">
        <f t="shared" si="0"/>
        <v>0</v>
      </c>
      <c r="F14" s="162">
        <f t="shared" si="1"/>
        <v>0</v>
      </c>
    </row>
    <row r="15" spans="1:6" ht="21" customHeight="1">
      <c r="A15" s="127"/>
      <c r="B15" s="134"/>
      <c r="C15" s="141"/>
      <c r="D15" s="146"/>
      <c r="E15" s="154">
        <f t="shared" si="0"/>
        <v>0</v>
      </c>
      <c r="F15" s="162">
        <f t="shared" si="1"/>
        <v>0</v>
      </c>
    </row>
    <row r="16" spans="1:6" ht="21" customHeight="1">
      <c r="A16" s="127"/>
      <c r="B16" s="134"/>
      <c r="C16" s="141"/>
      <c r="D16" s="146"/>
      <c r="E16" s="154">
        <f t="shared" si="0"/>
        <v>0</v>
      </c>
      <c r="F16" s="162">
        <f t="shared" si="1"/>
        <v>0</v>
      </c>
    </row>
    <row r="17" spans="1:6" ht="21" customHeight="1">
      <c r="A17" s="127"/>
      <c r="B17" s="134"/>
      <c r="C17" s="141"/>
      <c r="D17" s="146"/>
      <c r="E17" s="154">
        <f t="shared" si="0"/>
        <v>0</v>
      </c>
      <c r="F17" s="162">
        <f t="shared" si="1"/>
        <v>0</v>
      </c>
    </row>
    <row r="18" spans="1:6" ht="21" customHeight="1">
      <c r="A18" s="127"/>
      <c r="B18" s="134"/>
      <c r="C18" s="141"/>
      <c r="D18" s="146"/>
      <c r="E18" s="154">
        <f t="shared" si="0"/>
        <v>0</v>
      </c>
      <c r="F18" s="162">
        <f t="shared" si="1"/>
        <v>0</v>
      </c>
    </row>
    <row r="19" spans="1:6" ht="21" customHeight="1">
      <c r="A19" s="127"/>
      <c r="B19" s="134"/>
      <c r="C19" s="141"/>
      <c r="D19" s="146"/>
      <c r="E19" s="154">
        <f t="shared" si="0"/>
        <v>0</v>
      </c>
      <c r="F19" s="162">
        <f t="shared" si="1"/>
        <v>0</v>
      </c>
    </row>
    <row r="20" spans="1:6" ht="21" customHeight="1">
      <c r="A20" s="127"/>
      <c r="B20" s="134"/>
      <c r="C20" s="141"/>
      <c r="D20" s="146"/>
      <c r="E20" s="154">
        <f t="shared" si="0"/>
        <v>0</v>
      </c>
      <c r="F20" s="162">
        <f t="shared" si="1"/>
        <v>0</v>
      </c>
    </row>
    <row r="21" spans="1:6" ht="21" customHeight="1">
      <c r="A21" s="127"/>
      <c r="B21" s="134"/>
      <c r="C21" s="141"/>
      <c r="D21" s="146"/>
      <c r="E21" s="154">
        <f t="shared" si="0"/>
        <v>0</v>
      </c>
      <c r="F21" s="162">
        <f t="shared" si="1"/>
        <v>0</v>
      </c>
    </row>
    <row r="22" spans="1:6" ht="21" customHeight="1">
      <c r="A22" s="127"/>
      <c r="B22" s="134"/>
      <c r="C22" s="141"/>
      <c r="D22" s="146"/>
      <c r="E22" s="154">
        <f t="shared" si="0"/>
        <v>0</v>
      </c>
      <c r="F22" s="162">
        <f t="shared" si="1"/>
        <v>0</v>
      </c>
    </row>
    <row r="23" spans="1:6" ht="21" customHeight="1">
      <c r="A23" s="127"/>
      <c r="B23" s="134"/>
      <c r="C23" s="141"/>
      <c r="D23" s="146"/>
      <c r="E23" s="154">
        <f t="shared" si="0"/>
        <v>0</v>
      </c>
      <c r="F23" s="162">
        <f t="shared" si="1"/>
        <v>0</v>
      </c>
    </row>
    <row r="24" spans="1:6" ht="21" customHeight="1">
      <c r="A24" s="127"/>
      <c r="B24" s="134"/>
      <c r="C24" s="141"/>
      <c r="D24" s="146"/>
      <c r="E24" s="154">
        <f t="shared" si="0"/>
        <v>0</v>
      </c>
      <c r="F24" s="162">
        <f t="shared" si="1"/>
        <v>0</v>
      </c>
    </row>
    <row r="25" spans="1:6" ht="21" customHeight="1">
      <c r="A25" s="127"/>
      <c r="B25" s="134"/>
      <c r="C25" s="141"/>
      <c r="D25" s="146"/>
      <c r="E25" s="154">
        <f t="shared" si="0"/>
        <v>0</v>
      </c>
      <c r="F25" s="162">
        <f t="shared" si="1"/>
        <v>0</v>
      </c>
    </row>
    <row r="26" spans="1:6" ht="21" customHeight="1">
      <c r="A26" s="127"/>
      <c r="B26" s="134"/>
      <c r="C26" s="141"/>
      <c r="D26" s="146"/>
      <c r="E26" s="154">
        <f t="shared" si="0"/>
        <v>0</v>
      </c>
      <c r="F26" s="162">
        <f t="shared" si="1"/>
        <v>0</v>
      </c>
    </row>
    <row r="27" spans="1:6" ht="21" customHeight="1">
      <c r="A27" s="127"/>
      <c r="B27" s="134"/>
      <c r="C27" s="141"/>
      <c r="D27" s="146"/>
      <c r="E27" s="154">
        <f t="shared" si="0"/>
        <v>0</v>
      </c>
      <c r="F27" s="162">
        <f t="shared" si="1"/>
        <v>0</v>
      </c>
    </row>
    <row r="28" spans="1:6" ht="21" customHeight="1">
      <c r="A28" s="127"/>
      <c r="B28" s="134"/>
      <c r="C28" s="141"/>
      <c r="D28" s="146"/>
      <c r="E28" s="154">
        <f t="shared" si="0"/>
        <v>0</v>
      </c>
      <c r="F28" s="162">
        <f t="shared" si="1"/>
        <v>0</v>
      </c>
    </row>
    <row r="29" spans="1:6" ht="21" customHeight="1">
      <c r="A29" s="127"/>
      <c r="B29" s="134"/>
      <c r="C29" s="141"/>
      <c r="D29" s="146"/>
      <c r="E29" s="154">
        <f t="shared" si="0"/>
        <v>0</v>
      </c>
      <c r="F29" s="162">
        <f t="shared" si="1"/>
        <v>0</v>
      </c>
    </row>
    <row r="30" spans="1:6" ht="21" customHeight="1">
      <c r="A30" s="127"/>
      <c r="B30" s="134"/>
      <c r="C30" s="141"/>
      <c r="D30" s="146"/>
      <c r="E30" s="154">
        <f t="shared" si="0"/>
        <v>0</v>
      </c>
      <c r="F30" s="162">
        <f t="shared" si="1"/>
        <v>0</v>
      </c>
    </row>
    <row r="31" spans="1:6" ht="21" customHeight="1">
      <c r="A31" s="127"/>
      <c r="B31" s="134"/>
      <c r="C31" s="141"/>
      <c r="D31" s="146"/>
      <c r="E31" s="154">
        <f t="shared" si="0"/>
        <v>0</v>
      </c>
      <c r="F31" s="162">
        <f t="shared" si="1"/>
        <v>0</v>
      </c>
    </row>
    <row r="32" spans="1:6" ht="21" customHeight="1">
      <c r="A32" s="127"/>
      <c r="B32" s="134"/>
      <c r="C32" s="141"/>
      <c r="D32" s="146"/>
      <c r="E32" s="154">
        <f t="shared" si="0"/>
        <v>0</v>
      </c>
      <c r="F32" s="162">
        <f t="shared" si="1"/>
        <v>0</v>
      </c>
    </row>
    <row r="33" spans="1:6" ht="21" customHeight="1">
      <c r="A33" s="127"/>
      <c r="B33" s="134"/>
      <c r="C33" s="141"/>
      <c r="D33" s="146"/>
      <c r="E33" s="154">
        <f t="shared" si="0"/>
        <v>0</v>
      </c>
      <c r="F33" s="162">
        <f t="shared" si="1"/>
        <v>0</v>
      </c>
    </row>
    <row r="34" spans="1:6" ht="21" customHeight="1">
      <c r="A34" s="127"/>
      <c r="B34" s="134"/>
      <c r="C34" s="141"/>
      <c r="D34" s="146"/>
      <c r="E34" s="154">
        <f t="shared" si="0"/>
        <v>0</v>
      </c>
      <c r="F34" s="162">
        <f t="shared" si="1"/>
        <v>0</v>
      </c>
    </row>
    <row r="35" spans="1:6" ht="21" customHeight="1">
      <c r="A35" s="127"/>
      <c r="B35" s="134"/>
      <c r="C35" s="141"/>
      <c r="D35" s="146"/>
      <c r="E35" s="154">
        <f t="shared" si="0"/>
        <v>0</v>
      </c>
      <c r="F35" s="162">
        <f t="shared" si="1"/>
        <v>0</v>
      </c>
    </row>
    <row r="36" spans="1:6" ht="21" customHeight="1">
      <c r="A36" s="127"/>
      <c r="B36" s="134"/>
      <c r="C36" s="141"/>
      <c r="D36" s="146"/>
      <c r="E36" s="154">
        <f t="shared" si="0"/>
        <v>0</v>
      </c>
      <c r="F36" s="162">
        <f t="shared" si="1"/>
        <v>0</v>
      </c>
    </row>
    <row r="37" spans="1:6" ht="21" customHeight="1">
      <c r="A37" s="127"/>
      <c r="B37" s="134"/>
      <c r="C37" s="141"/>
      <c r="D37" s="147"/>
      <c r="E37" s="154">
        <f t="shared" si="0"/>
        <v>0</v>
      </c>
      <c r="F37" s="162">
        <f t="shared" si="1"/>
        <v>0</v>
      </c>
    </row>
    <row r="38" spans="1:6" ht="21" customHeight="1">
      <c r="A38" s="127"/>
      <c r="B38" s="134"/>
      <c r="C38" s="141"/>
      <c r="D38" s="147"/>
      <c r="E38" s="154">
        <f t="shared" si="0"/>
        <v>0</v>
      </c>
      <c r="F38" s="162">
        <f t="shared" si="1"/>
        <v>0</v>
      </c>
    </row>
    <row r="39" spans="1:6" ht="21" customHeight="1">
      <c r="A39" s="127"/>
      <c r="B39" s="134"/>
      <c r="C39" s="141"/>
      <c r="D39" s="147"/>
      <c r="E39" s="154">
        <f t="shared" si="0"/>
        <v>0</v>
      </c>
      <c r="F39" s="162">
        <f t="shared" si="1"/>
        <v>0</v>
      </c>
    </row>
    <row r="40" spans="1:6" ht="21" customHeight="1">
      <c r="A40" s="127"/>
      <c r="B40" s="134"/>
      <c r="C40" s="141"/>
      <c r="D40" s="147"/>
      <c r="E40" s="154">
        <f t="shared" si="0"/>
        <v>0</v>
      </c>
      <c r="F40" s="162">
        <f t="shared" si="1"/>
        <v>0</v>
      </c>
    </row>
    <row r="41" spans="1:6" ht="21" customHeight="1">
      <c r="A41" s="128"/>
      <c r="B41" s="135"/>
      <c r="C41" s="142"/>
      <c r="D41" s="148"/>
      <c r="E41" s="155">
        <f t="shared" si="0"/>
        <v>0</v>
      </c>
      <c r="F41" s="163">
        <f t="shared" si="1"/>
        <v>0</v>
      </c>
    </row>
    <row r="42" spans="1:6" ht="21" customHeight="1">
      <c r="A42" s="129" t="s">
        <v>6</v>
      </c>
      <c r="B42" s="136">
        <f>SUM(B6:B41)</f>
        <v>0</v>
      </c>
      <c r="C42" s="143">
        <f>SUM(C6:C41)</f>
        <v>0</v>
      </c>
      <c r="D42" s="149">
        <f>SUM(D6:D41)</f>
        <v>0</v>
      </c>
      <c r="E42" s="156">
        <f>SUM(E6:E41)</f>
        <v>0</v>
      </c>
      <c r="F42" s="164">
        <f>SUM(F6:F41)</f>
        <v>0</v>
      </c>
    </row>
    <row r="43" spans="1:6" ht="24" customHeight="1">
      <c r="B43" s="137"/>
    </row>
  </sheetData>
  <mergeCells count="2">
    <mergeCell ref="C3:D3"/>
    <mergeCell ref="E3:F3"/>
  </mergeCells>
  <phoneticPr fontId="20"/>
  <pageMargins left="0.98425196850393681" right="0.59055118110236227" top="0.39370078740157483" bottom="0.19685039370078741" header="0.51181102362204722" footer="0.51181102362204722"/>
  <pageSetup paperSize="9" scale="94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X65"/>
  <sheetViews>
    <sheetView showGridLines="0" showZeros="0" zoomScaleSheetLayoutView="100" workbookViewId="0">
      <pane xSplit="1" ySplit="13" topLeftCell="B14" activePane="bottomRight" state="frozen"/>
      <selection pane="topRight"/>
      <selection pane="bottomLeft"/>
      <selection pane="bottomRight" activeCell="A53" sqref="A14:XFD53"/>
    </sheetView>
  </sheetViews>
  <sheetFormatPr defaultColWidth="8.09765625" defaultRowHeight="14.4"/>
  <cols>
    <col min="1" max="1" width="2.77734375" style="165" customWidth="1"/>
    <col min="2" max="10" width="12.69921875" style="1" customWidth="1"/>
    <col min="11" max="12" width="1.77734375" style="1" hidden="1" customWidth="1"/>
    <col min="13" max="13" width="13.3984375" style="1" customWidth="1"/>
    <col min="14" max="15" width="8.09765625" style="1"/>
    <col min="16" max="16" width="8.19921875" style="1" bestFit="1" customWidth="1"/>
    <col min="17" max="16384" width="8.09765625" style="1"/>
  </cols>
  <sheetData>
    <row r="1" spans="1:15" s="1" customFormat="1" ht="15.6" customHeight="1">
      <c r="A1" s="165"/>
      <c r="B1" s="172" t="s">
        <v>66</v>
      </c>
      <c r="C1" s="172"/>
      <c r="D1" s="172"/>
      <c r="E1" s="172"/>
      <c r="F1" s="172"/>
      <c r="G1" s="172"/>
      <c r="H1" s="172"/>
      <c r="I1" s="210"/>
      <c r="J1" s="210"/>
      <c r="K1" s="1"/>
      <c r="L1" s="1"/>
      <c r="M1" s="1"/>
      <c r="N1" s="1"/>
      <c r="O1" s="1"/>
    </row>
    <row r="2" spans="1:15" s="1" customFormat="1" ht="15.6" customHeight="1">
      <c r="A2" s="165"/>
      <c r="B2" s="173" t="s">
        <v>67</v>
      </c>
      <c r="C2" s="181" t="s">
        <v>2</v>
      </c>
      <c r="D2" s="190" t="s">
        <v>33</v>
      </c>
      <c r="E2" s="198"/>
      <c r="F2" s="198"/>
      <c r="G2" s="198"/>
      <c r="H2" s="205"/>
      <c r="I2" s="209"/>
      <c r="J2" s="210"/>
      <c r="K2" s="1"/>
      <c r="L2" s="1"/>
      <c r="M2" s="219" t="s">
        <v>83</v>
      </c>
      <c r="N2" s="1"/>
      <c r="O2" s="1"/>
    </row>
    <row r="3" spans="1:15" s="1" customFormat="1" ht="15.6" customHeight="1">
      <c r="A3" s="165"/>
      <c r="B3" s="174"/>
      <c r="C3" s="182" t="s">
        <v>69</v>
      </c>
      <c r="D3" s="182" t="s">
        <v>72</v>
      </c>
      <c r="E3" s="182" t="s">
        <v>74</v>
      </c>
      <c r="F3" s="182" t="s">
        <v>77</v>
      </c>
      <c r="G3" s="182" t="s">
        <v>80</v>
      </c>
      <c r="H3" s="182" t="s">
        <v>82</v>
      </c>
      <c r="I3" s="209"/>
      <c r="J3" s="210"/>
      <c r="K3" s="1"/>
      <c r="L3" s="1"/>
      <c r="M3" s="219" t="s">
        <v>84</v>
      </c>
      <c r="N3" s="1"/>
      <c r="O3" s="1"/>
    </row>
    <row r="4" spans="1:15" s="1" customFormat="1" ht="15.6" customHeight="1">
      <c r="A4" s="165"/>
      <c r="B4" s="175"/>
      <c r="C4" s="183"/>
      <c r="D4" s="183"/>
      <c r="E4" s="183"/>
      <c r="F4" s="183"/>
      <c r="G4" s="183"/>
      <c r="H4" s="183"/>
      <c r="I4" s="211"/>
      <c r="J4" s="210"/>
      <c r="K4" s="1"/>
      <c r="L4" s="1"/>
      <c r="M4" s="1"/>
      <c r="N4" s="1"/>
      <c r="O4" s="1"/>
    </row>
    <row r="5" spans="1:15" s="1" customFormat="1" ht="15.6" customHeight="1">
      <c r="A5" s="165"/>
      <c r="B5" s="172"/>
      <c r="C5" s="184" t="s">
        <v>70</v>
      </c>
      <c r="D5" s="191" t="str">
        <f>IF(D64-D4=0,"OK!",D64-D4)</f>
        <v>OK!</v>
      </c>
      <c r="E5" s="191" t="str">
        <f>IF(E64-E4=0,"OK!",E64-E4)</f>
        <v>OK!</v>
      </c>
      <c r="F5" s="191" t="str">
        <f>IF(F64-F4=0,"OK!",F64-F4)</f>
        <v>OK!</v>
      </c>
      <c r="G5" s="191" t="str">
        <f>IF(G64-G4=0,"OK!",G64-G4)</f>
        <v>OK!</v>
      </c>
      <c r="H5" s="191" t="str">
        <f>IF(H64-H4=0,"OK!",H64-H4)</f>
        <v>OK!</v>
      </c>
      <c r="I5" s="211"/>
      <c r="J5" s="210"/>
      <c r="K5" s="1"/>
      <c r="L5" s="1"/>
      <c r="M5" s="1"/>
      <c r="N5" s="1"/>
      <c r="O5" s="1"/>
    </row>
    <row r="6" spans="1:15" s="1" customFormat="1" ht="8.4" customHeight="1">
      <c r="A6" s="165"/>
      <c r="B6" s="1"/>
      <c r="C6" s="137"/>
      <c r="D6" s="137"/>
      <c r="E6" s="137"/>
      <c r="F6" s="137"/>
      <c r="G6" s="137"/>
      <c r="H6" s="137"/>
      <c r="I6" s="1"/>
      <c r="J6" s="1"/>
      <c r="K6" s="1"/>
      <c r="L6" s="1"/>
      <c r="M6" s="1"/>
      <c r="N6" s="1"/>
      <c r="O6" s="1"/>
    </row>
    <row r="7" spans="1:15" s="1" customFormat="1" ht="7.8" customHeight="1">
      <c r="A7" s="167"/>
      <c r="B7" s="176"/>
      <c r="C7" s="185"/>
      <c r="D7" s="185"/>
      <c r="E7" s="185"/>
      <c r="F7" s="185"/>
      <c r="G7" s="185"/>
      <c r="H7" s="185"/>
      <c r="I7" s="176"/>
      <c r="J7" s="176"/>
      <c r="K7" s="176"/>
      <c r="L7" s="8"/>
      <c r="M7" s="1"/>
      <c r="N7" s="1"/>
      <c r="O7" s="1"/>
    </row>
    <row r="8" spans="1:15" ht="5.4" customHeight="1">
      <c r="A8" s="16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5" ht="22.5" customHeight="1">
      <c r="A9" s="168"/>
      <c r="B9" s="8" t="s">
        <v>68</v>
      </c>
      <c r="C9" s="8"/>
      <c r="D9" s="192"/>
      <c r="E9" s="199"/>
      <c r="F9" s="199"/>
      <c r="G9" s="192" t="s">
        <v>71</v>
      </c>
      <c r="H9" s="199"/>
      <c r="I9" s="199"/>
      <c r="J9" s="213" t="s">
        <v>41</v>
      </c>
      <c r="K9" s="8"/>
      <c r="L9" s="8"/>
    </row>
    <row r="10" spans="1:15" ht="15" customHeight="1">
      <c r="A10" s="168"/>
      <c r="B10" s="125"/>
      <c r="C10" s="130" t="s">
        <v>2</v>
      </c>
      <c r="D10" s="139" t="s">
        <v>33</v>
      </c>
      <c r="E10" s="200"/>
      <c r="F10" s="200"/>
      <c r="G10" s="200"/>
      <c r="H10" s="144"/>
      <c r="I10" s="150" t="s">
        <v>18</v>
      </c>
      <c r="J10" s="214"/>
      <c r="K10" s="8"/>
      <c r="L10" s="8"/>
    </row>
    <row r="11" spans="1:15" s="2" customFormat="1" ht="15" customHeight="1">
      <c r="A11" s="169"/>
      <c r="B11" s="20" t="s">
        <v>10</v>
      </c>
      <c r="C11" s="131" t="s">
        <v>17</v>
      </c>
      <c r="D11" s="18" t="s">
        <v>17</v>
      </c>
      <c r="E11" s="200"/>
      <c r="F11" s="200"/>
      <c r="G11" s="139"/>
      <c r="H11" s="18" t="s">
        <v>15</v>
      </c>
      <c r="I11" s="151" t="s">
        <v>17</v>
      </c>
      <c r="J11" s="159" t="s">
        <v>15</v>
      </c>
      <c r="K11" s="192"/>
      <c r="L11" s="192"/>
      <c r="M11" s="220" t="s">
        <v>85</v>
      </c>
      <c r="N11" s="2"/>
      <c r="O11" s="2"/>
    </row>
    <row r="12" spans="1:15" s="2" customFormat="1" ht="15" customHeight="1">
      <c r="A12" s="169"/>
      <c r="B12" s="177"/>
      <c r="C12" s="186"/>
      <c r="D12" s="193"/>
      <c r="E12" s="201" t="s">
        <v>75</v>
      </c>
      <c r="F12" s="201" t="s">
        <v>78</v>
      </c>
      <c r="G12" s="201" t="s">
        <v>65</v>
      </c>
      <c r="H12" s="206"/>
      <c r="I12" s="193"/>
      <c r="J12" s="215"/>
      <c r="K12" s="192"/>
      <c r="L12" s="192"/>
      <c r="M12" s="221"/>
      <c r="N12" s="2"/>
      <c r="O12" s="2"/>
    </row>
    <row r="13" spans="1:15" s="2" customFormat="1" ht="15" customHeight="1">
      <c r="A13" s="169" t="s">
        <v>100</v>
      </c>
      <c r="B13" s="6"/>
      <c r="C13" s="132" t="s">
        <v>37</v>
      </c>
      <c r="D13" s="194" t="s">
        <v>73</v>
      </c>
      <c r="E13" s="160" t="s">
        <v>76</v>
      </c>
      <c r="F13" s="160" t="s">
        <v>79</v>
      </c>
      <c r="G13" s="160" t="s">
        <v>81</v>
      </c>
      <c r="H13" s="129" t="s">
        <v>8</v>
      </c>
      <c r="I13" s="152" t="s">
        <v>14</v>
      </c>
      <c r="J13" s="216" t="s">
        <v>8</v>
      </c>
      <c r="K13" s="192"/>
      <c r="L13" s="192"/>
      <c r="M13" s="222" t="s">
        <v>86</v>
      </c>
      <c r="N13" s="2"/>
      <c r="O13" s="2"/>
    </row>
    <row r="14" spans="1:15" s="166" customFormat="1" ht="22" customHeight="1">
      <c r="A14" s="170">
        <v>1</v>
      </c>
      <c r="B14" s="178"/>
      <c r="C14" s="187"/>
      <c r="D14" s="195"/>
      <c r="E14" s="202"/>
      <c r="F14" s="202"/>
      <c r="G14" s="204"/>
      <c r="H14" s="207"/>
      <c r="I14" s="212"/>
      <c r="J14" s="217"/>
      <c r="M14" s="223"/>
      <c r="N14" s="2"/>
      <c r="O14" s="2"/>
    </row>
    <row r="15" spans="1:15" s="166" customFormat="1" ht="22" customHeight="1">
      <c r="A15" s="170">
        <v>2</v>
      </c>
      <c r="B15" s="178"/>
      <c r="C15" s="187"/>
      <c r="D15" s="195"/>
      <c r="E15" s="202"/>
      <c r="F15" s="202"/>
      <c r="G15" s="204"/>
      <c r="H15" s="207"/>
      <c r="I15" s="212"/>
      <c r="J15" s="217"/>
      <c r="M15" s="202"/>
    </row>
    <row r="16" spans="1:15" s="166" customFormat="1" ht="22" customHeight="1">
      <c r="A16" s="170">
        <v>3</v>
      </c>
      <c r="B16" s="178"/>
      <c r="C16" s="187"/>
      <c r="D16" s="195"/>
      <c r="E16" s="202"/>
      <c r="F16" s="202"/>
      <c r="G16" s="204"/>
      <c r="H16" s="207"/>
      <c r="I16" s="212"/>
      <c r="J16" s="217"/>
      <c r="M16" s="202"/>
    </row>
    <row r="17" spans="1:24" s="166" customFormat="1" ht="22" customHeight="1">
      <c r="A17" s="170">
        <v>4</v>
      </c>
      <c r="B17" s="178"/>
      <c r="C17" s="187"/>
      <c r="D17" s="195"/>
      <c r="E17" s="202"/>
      <c r="F17" s="202"/>
      <c r="G17" s="204"/>
      <c r="H17" s="207"/>
      <c r="I17" s="212"/>
      <c r="J17" s="217"/>
      <c r="M17" s="202"/>
    </row>
    <row r="18" spans="1:24" s="166" customFormat="1" ht="22" customHeight="1">
      <c r="A18" s="170">
        <v>5</v>
      </c>
      <c r="B18" s="178"/>
      <c r="C18" s="187"/>
      <c r="D18" s="195"/>
      <c r="E18" s="202"/>
      <c r="F18" s="202"/>
      <c r="G18" s="204"/>
      <c r="H18" s="207"/>
      <c r="I18" s="212"/>
      <c r="J18" s="217"/>
      <c r="M18" s="202"/>
    </row>
    <row r="19" spans="1:24" s="166" customFormat="1" ht="22" customHeight="1">
      <c r="A19" s="170">
        <v>6</v>
      </c>
      <c r="B19" s="178"/>
      <c r="C19" s="187"/>
      <c r="D19" s="195"/>
      <c r="E19" s="202"/>
      <c r="F19" s="202"/>
      <c r="G19" s="204"/>
      <c r="H19" s="207"/>
      <c r="I19" s="212"/>
      <c r="J19" s="217"/>
      <c r="M19" s="202"/>
    </row>
    <row r="20" spans="1:24" s="166" customFormat="1" ht="22" customHeight="1">
      <c r="A20" s="170">
        <v>7</v>
      </c>
      <c r="B20" s="178"/>
      <c r="C20" s="187"/>
      <c r="D20" s="195"/>
      <c r="E20" s="202"/>
      <c r="F20" s="202"/>
      <c r="G20" s="204"/>
      <c r="H20" s="207"/>
      <c r="I20" s="212"/>
      <c r="J20" s="217"/>
      <c r="M20" s="202"/>
      <c r="O20" s="225" t="s">
        <v>87</v>
      </c>
      <c r="P20" s="225"/>
      <c r="Q20" s="225"/>
      <c r="R20" s="225"/>
      <c r="S20" s="225"/>
      <c r="T20" s="225"/>
    </row>
    <row r="21" spans="1:24" s="166" customFormat="1" ht="22" customHeight="1">
      <c r="A21" s="170">
        <v>8</v>
      </c>
      <c r="B21" s="178"/>
      <c r="C21" s="187"/>
      <c r="D21" s="195"/>
      <c r="E21" s="202"/>
      <c r="F21" s="202"/>
      <c r="G21" s="204"/>
      <c r="H21" s="207"/>
      <c r="I21" s="212"/>
      <c r="J21" s="217"/>
      <c r="M21" s="202"/>
      <c r="O21" s="225"/>
      <c r="P21" s="225"/>
      <c r="Q21" s="225"/>
      <c r="R21" s="225"/>
      <c r="S21" s="225"/>
      <c r="T21" s="225"/>
    </row>
    <row r="22" spans="1:24" s="166" customFormat="1" ht="22" customHeight="1">
      <c r="A22" s="170">
        <v>9</v>
      </c>
      <c r="B22" s="178"/>
      <c r="C22" s="187"/>
      <c r="D22" s="195"/>
      <c r="E22" s="202"/>
      <c r="F22" s="202"/>
      <c r="G22" s="204"/>
      <c r="H22" s="207"/>
      <c r="I22" s="212"/>
      <c r="J22" s="217"/>
      <c r="M22" s="202"/>
      <c r="O22" s="166" t="s">
        <v>88</v>
      </c>
      <c r="W22" s="227" t="s">
        <v>99</v>
      </c>
      <c r="X22" s="227"/>
    </row>
    <row r="23" spans="1:24" s="166" customFormat="1" ht="22" customHeight="1">
      <c r="A23" s="170">
        <v>10</v>
      </c>
      <c r="B23" s="178"/>
      <c r="C23" s="187"/>
      <c r="D23" s="195"/>
      <c r="E23" s="202"/>
      <c r="F23" s="202"/>
      <c r="G23" s="204"/>
      <c r="H23" s="207"/>
      <c r="I23" s="212"/>
      <c r="J23" s="217"/>
      <c r="M23" s="202"/>
      <c r="O23" s="166" t="s">
        <v>89</v>
      </c>
    </row>
    <row r="24" spans="1:24" s="166" customFormat="1" ht="22" customHeight="1">
      <c r="A24" s="170">
        <v>11</v>
      </c>
      <c r="B24" s="178"/>
      <c r="C24" s="187"/>
      <c r="D24" s="195"/>
      <c r="E24" s="202"/>
      <c r="F24" s="202"/>
      <c r="G24" s="204"/>
      <c r="H24" s="207"/>
      <c r="I24" s="212"/>
      <c r="J24" s="217"/>
      <c r="M24" s="202"/>
      <c r="O24" s="166" t="s">
        <v>90</v>
      </c>
    </row>
    <row r="25" spans="1:24" s="166" customFormat="1" ht="22" customHeight="1">
      <c r="A25" s="170">
        <v>12</v>
      </c>
      <c r="B25" s="178"/>
      <c r="C25" s="187"/>
      <c r="D25" s="195"/>
      <c r="E25" s="202"/>
      <c r="F25" s="202"/>
      <c r="G25" s="204"/>
      <c r="H25" s="207"/>
      <c r="I25" s="212"/>
      <c r="J25" s="217"/>
      <c r="M25" s="202"/>
      <c r="O25" s="166" t="s">
        <v>28</v>
      </c>
    </row>
    <row r="26" spans="1:24" s="166" customFormat="1" ht="22" customHeight="1">
      <c r="A26" s="170">
        <v>13</v>
      </c>
      <c r="B26" s="178"/>
      <c r="C26" s="187"/>
      <c r="D26" s="195"/>
      <c r="E26" s="202"/>
      <c r="F26" s="202"/>
      <c r="G26" s="204"/>
      <c r="H26" s="207"/>
      <c r="I26" s="212"/>
      <c r="J26" s="217"/>
      <c r="M26" s="202"/>
      <c r="O26" s="166" t="s">
        <v>91</v>
      </c>
    </row>
    <row r="27" spans="1:24" s="166" customFormat="1" ht="22" customHeight="1">
      <c r="A27" s="170">
        <v>14</v>
      </c>
      <c r="B27" s="178"/>
      <c r="C27" s="187"/>
      <c r="D27" s="195"/>
      <c r="E27" s="202"/>
      <c r="F27" s="202"/>
      <c r="G27" s="204"/>
      <c r="H27" s="207"/>
      <c r="I27" s="212"/>
      <c r="J27" s="217"/>
      <c r="M27" s="202"/>
      <c r="O27" s="166" t="s">
        <v>92</v>
      </c>
    </row>
    <row r="28" spans="1:24" s="166" customFormat="1" ht="22" customHeight="1">
      <c r="A28" s="170">
        <v>15</v>
      </c>
      <c r="B28" s="178"/>
      <c r="C28" s="187"/>
      <c r="D28" s="195"/>
      <c r="E28" s="202"/>
      <c r="F28" s="202"/>
      <c r="G28" s="204"/>
      <c r="H28" s="207"/>
      <c r="I28" s="212"/>
      <c r="J28" s="217"/>
      <c r="M28" s="202"/>
    </row>
    <row r="29" spans="1:24" s="166" customFormat="1" ht="22" customHeight="1">
      <c r="A29" s="170">
        <v>16</v>
      </c>
      <c r="B29" s="178"/>
      <c r="C29" s="187"/>
      <c r="D29" s="195"/>
      <c r="E29" s="202"/>
      <c r="F29" s="202"/>
      <c r="G29" s="204"/>
      <c r="H29" s="207"/>
      <c r="I29" s="212"/>
      <c r="J29" s="217"/>
      <c r="M29" s="202"/>
    </row>
    <row r="30" spans="1:24" s="166" customFormat="1" ht="22" customHeight="1">
      <c r="A30" s="170">
        <v>17</v>
      </c>
      <c r="B30" s="178"/>
      <c r="C30" s="187"/>
      <c r="D30" s="195"/>
      <c r="E30" s="202"/>
      <c r="F30" s="202"/>
      <c r="G30" s="204"/>
      <c r="H30" s="207"/>
      <c r="I30" s="212"/>
      <c r="J30" s="217"/>
      <c r="M30" s="202"/>
      <c r="O30" s="225" t="s">
        <v>93</v>
      </c>
      <c r="P30" s="225"/>
      <c r="Q30" s="225"/>
      <c r="R30" s="225"/>
      <c r="S30" s="225"/>
      <c r="T30" s="225"/>
    </row>
    <row r="31" spans="1:24" s="166" customFormat="1" ht="22" customHeight="1">
      <c r="A31" s="170">
        <v>18</v>
      </c>
      <c r="B31" s="178"/>
      <c r="C31" s="187"/>
      <c r="D31" s="195"/>
      <c r="E31" s="202"/>
      <c r="F31" s="202"/>
      <c r="G31" s="204"/>
      <c r="H31" s="207"/>
      <c r="I31" s="212"/>
      <c r="J31" s="217"/>
      <c r="M31" s="202"/>
      <c r="O31" s="225"/>
      <c r="P31" s="225"/>
      <c r="Q31" s="225"/>
      <c r="R31" s="225"/>
      <c r="S31" s="225"/>
      <c r="T31" s="225"/>
    </row>
    <row r="32" spans="1:24" s="166" customFormat="1" ht="22" customHeight="1">
      <c r="A32" s="170">
        <v>19</v>
      </c>
      <c r="B32" s="178"/>
      <c r="C32" s="187"/>
      <c r="D32" s="195"/>
      <c r="E32" s="202"/>
      <c r="F32" s="202"/>
      <c r="G32" s="204"/>
      <c r="H32" s="207"/>
      <c r="I32" s="212"/>
      <c r="J32" s="217"/>
      <c r="M32" s="202"/>
      <c r="O32" s="1" t="s">
        <v>94</v>
      </c>
    </row>
    <row r="33" spans="1:16" s="166" customFormat="1" ht="22" customHeight="1">
      <c r="A33" s="170">
        <v>20</v>
      </c>
      <c r="B33" s="178"/>
      <c r="C33" s="187"/>
      <c r="D33" s="195"/>
      <c r="E33" s="202"/>
      <c r="F33" s="202"/>
      <c r="G33" s="204"/>
      <c r="H33" s="207"/>
      <c r="I33" s="212"/>
      <c r="J33" s="217"/>
      <c r="M33" s="202"/>
      <c r="N33" s="137"/>
      <c r="O33" s="1" t="s">
        <v>63</v>
      </c>
    </row>
    <row r="34" spans="1:16" s="166" customFormat="1" ht="22" customHeight="1">
      <c r="A34" s="170">
        <v>21</v>
      </c>
      <c r="B34" s="178"/>
      <c r="C34" s="187"/>
      <c r="D34" s="195"/>
      <c r="E34" s="202"/>
      <c r="F34" s="202"/>
      <c r="G34" s="204"/>
      <c r="H34" s="207"/>
      <c r="I34" s="212"/>
      <c r="J34" s="217"/>
      <c r="M34" s="202"/>
      <c r="N34" s="137"/>
      <c r="P34" s="166" t="s">
        <v>97</v>
      </c>
    </row>
    <row r="35" spans="1:16" s="166" customFormat="1" ht="22" customHeight="1">
      <c r="A35" s="170">
        <v>22</v>
      </c>
      <c r="B35" s="178"/>
      <c r="C35" s="187"/>
      <c r="D35" s="195"/>
      <c r="E35" s="202"/>
      <c r="F35" s="202"/>
      <c r="G35" s="204"/>
      <c r="H35" s="207"/>
      <c r="I35" s="212"/>
      <c r="J35" s="217"/>
      <c r="M35" s="202"/>
      <c r="N35" s="1"/>
    </row>
    <row r="36" spans="1:16" s="166" customFormat="1" ht="22" customHeight="1">
      <c r="A36" s="170">
        <v>23</v>
      </c>
      <c r="B36" s="178"/>
      <c r="C36" s="187"/>
      <c r="D36" s="195"/>
      <c r="E36" s="202"/>
      <c r="F36" s="202"/>
      <c r="G36" s="204"/>
      <c r="H36" s="207"/>
      <c r="I36" s="212"/>
      <c r="J36" s="217"/>
      <c r="M36" s="202"/>
      <c r="N36" s="1"/>
      <c r="O36" s="1" t="s">
        <v>35</v>
      </c>
    </row>
    <row r="37" spans="1:16" s="166" customFormat="1" ht="22" customHeight="1">
      <c r="A37" s="170">
        <v>24</v>
      </c>
      <c r="B37" s="178"/>
      <c r="C37" s="187"/>
      <c r="D37" s="195"/>
      <c r="E37" s="202"/>
      <c r="F37" s="202"/>
      <c r="G37" s="204"/>
      <c r="H37" s="207"/>
      <c r="I37" s="212"/>
      <c r="J37" s="217"/>
      <c r="M37" s="202"/>
      <c r="N37" s="1"/>
      <c r="O37" s="1" t="s">
        <v>95</v>
      </c>
    </row>
    <row r="38" spans="1:16" s="166" customFormat="1" ht="22" customHeight="1">
      <c r="A38" s="170">
        <v>25</v>
      </c>
      <c r="B38" s="178"/>
      <c r="C38" s="187"/>
      <c r="D38" s="195"/>
      <c r="E38" s="202"/>
      <c r="F38" s="202"/>
      <c r="G38" s="204"/>
      <c r="H38" s="207"/>
      <c r="I38" s="212"/>
      <c r="J38" s="217"/>
      <c r="M38" s="202"/>
      <c r="N38" s="1"/>
      <c r="O38" s="1"/>
      <c r="P38" s="226" t="s">
        <v>98</v>
      </c>
    </row>
    <row r="39" spans="1:16" s="166" customFormat="1" ht="22" customHeight="1">
      <c r="A39" s="170">
        <v>26</v>
      </c>
      <c r="B39" s="178"/>
      <c r="C39" s="187"/>
      <c r="D39" s="195"/>
      <c r="E39" s="202"/>
      <c r="F39" s="202"/>
      <c r="G39" s="204"/>
      <c r="H39" s="207"/>
      <c r="I39" s="212"/>
      <c r="J39" s="217"/>
      <c r="M39" s="202"/>
      <c r="N39" s="1"/>
      <c r="P39" s="166" t="s">
        <v>97</v>
      </c>
    </row>
    <row r="40" spans="1:16" s="166" customFormat="1" ht="22" customHeight="1">
      <c r="A40" s="170">
        <v>27</v>
      </c>
      <c r="B40" s="178"/>
      <c r="C40" s="187"/>
      <c r="D40" s="195"/>
      <c r="E40" s="202"/>
      <c r="F40" s="202"/>
      <c r="G40" s="204"/>
      <c r="H40" s="207"/>
      <c r="I40" s="212"/>
      <c r="J40" s="217"/>
      <c r="M40" s="202"/>
      <c r="N40" s="1"/>
      <c r="O40" s="1"/>
    </row>
    <row r="41" spans="1:16" s="166" customFormat="1" ht="22" customHeight="1">
      <c r="A41" s="170">
        <v>28</v>
      </c>
      <c r="B41" s="178"/>
      <c r="C41" s="187"/>
      <c r="D41" s="195"/>
      <c r="E41" s="202"/>
      <c r="F41" s="202"/>
      <c r="G41" s="204"/>
      <c r="H41" s="207"/>
      <c r="I41" s="212"/>
      <c r="J41" s="217"/>
      <c r="M41" s="202"/>
      <c r="N41" s="1"/>
      <c r="O41" s="1" t="s">
        <v>96</v>
      </c>
    </row>
    <row r="42" spans="1:16" s="166" customFormat="1" ht="22" customHeight="1">
      <c r="A42" s="170">
        <v>29</v>
      </c>
      <c r="B42" s="178"/>
      <c r="C42" s="187"/>
      <c r="D42" s="195"/>
      <c r="E42" s="202"/>
      <c r="F42" s="202"/>
      <c r="G42" s="204"/>
      <c r="H42" s="207"/>
      <c r="I42" s="212"/>
      <c r="J42" s="217"/>
      <c r="M42" s="202"/>
      <c r="N42" s="1"/>
    </row>
    <row r="43" spans="1:16" s="166" customFormat="1" ht="22" customHeight="1">
      <c r="A43" s="170">
        <v>30</v>
      </c>
      <c r="B43" s="178"/>
      <c r="C43" s="187"/>
      <c r="D43" s="195"/>
      <c r="E43" s="202"/>
      <c r="F43" s="202"/>
      <c r="G43" s="204"/>
      <c r="H43" s="207"/>
      <c r="I43" s="212"/>
      <c r="J43" s="217"/>
      <c r="M43" s="202"/>
      <c r="N43" s="1"/>
    </row>
    <row r="44" spans="1:16" s="166" customFormat="1" ht="22" customHeight="1">
      <c r="A44" s="170">
        <v>31</v>
      </c>
      <c r="B44" s="178"/>
      <c r="C44" s="187"/>
      <c r="D44" s="195"/>
      <c r="E44" s="202"/>
      <c r="F44" s="202"/>
      <c r="G44" s="204"/>
      <c r="H44" s="207"/>
      <c r="I44" s="212"/>
      <c r="J44" s="217"/>
      <c r="M44" s="202"/>
      <c r="N44" s="1"/>
    </row>
    <row r="45" spans="1:16" s="166" customFormat="1" ht="22" customHeight="1">
      <c r="A45" s="170">
        <v>32</v>
      </c>
      <c r="B45" s="178"/>
      <c r="C45" s="187"/>
      <c r="D45" s="195"/>
      <c r="E45" s="202"/>
      <c r="F45" s="202"/>
      <c r="G45" s="204"/>
      <c r="H45" s="207"/>
      <c r="I45" s="212"/>
      <c r="J45" s="217"/>
      <c r="M45" s="202"/>
      <c r="N45" s="1"/>
    </row>
    <row r="46" spans="1:16" s="166" customFormat="1" ht="22" customHeight="1">
      <c r="A46" s="170">
        <v>33</v>
      </c>
      <c r="B46" s="178"/>
      <c r="C46" s="187"/>
      <c r="D46" s="195"/>
      <c r="E46" s="202"/>
      <c r="F46" s="202"/>
      <c r="G46" s="204"/>
      <c r="H46" s="207"/>
      <c r="I46" s="212"/>
      <c r="J46" s="217"/>
      <c r="M46" s="202"/>
      <c r="N46" s="1"/>
    </row>
    <row r="47" spans="1:16" s="166" customFormat="1" ht="22" customHeight="1">
      <c r="A47" s="170">
        <v>34</v>
      </c>
      <c r="B47" s="178"/>
      <c r="C47" s="187"/>
      <c r="D47" s="195"/>
      <c r="E47" s="202"/>
      <c r="F47" s="202"/>
      <c r="G47" s="204"/>
      <c r="H47" s="207"/>
      <c r="I47" s="212"/>
      <c r="J47" s="217"/>
      <c r="M47" s="202"/>
      <c r="N47" s="1"/>
    </row>
    <row r="48" spans="1:16" s="166" customFormat="1" ht="22" customHeight="1">
      <c r="A48" s="170">
        <v>35</v>
      </c>
      <c r="B48" s="178"/>
      <c r="C48" s="187"/>
      <c r="D48" s="195"/>
      <c r="E48" s="202"/>
      <c r="F48" s="202"/>
      <c r="G48" s="204"/>
      <c r="H48" s="207"/>
      <c r="I48" s="212"/>
      <c r="J48" s="217"/>
      <c r="M48" s="202"/>
      <c r="N48" s="1"/>
    </row>
    <row r="49" spans="1:14" s="166" customFormat="1" ht="22" customHeight="1">
      <c r="A49" s="170">
        <v>36</v>
      </c>
      <c r="B49" s="178"/>
      <c r="C49" s="187"/>
      <c r="D49" s="195"/>
      <c r="E49" s="202"/>
      <c r="F49" s="202"/>
      <c r="G49" s="204"/>
      <c r="H49" s="207"/>
      <c r="I49" s="212"/>
      <c r="J49" s="217"/>
      <c r="M49" s="202"/>
      <c r="N49" s="1"/>
    </row>
    <row r="50" spans="1:14" s="166" customFormat="1" ht="22" customHeight="1">
      <c r="A50" s="170">
        <v>37</v>
      </c>
      <c r="B50" s="178"/>
      <c r="C50" s="187"/>
      <c r="D50" s="195"/>
      <c r="E50" s="202"/>
      <c r="F50" s="202"/>
      <c r="G50" s="204"/>
      <c r="H50" s="207"/>
      <c r="I50" s="212"/>
      <c r="J50" s="217"/>
      <c r="M50" s="202"/>
      <c r="N50" s="1"/>
    </row>
    <row r="51" spans="1:14" s="166" customFormat="1" ht="22" customHeight="1">
      <c r="A51" s="170">
        <v>38</v>
      </c>
      <c r="B51" s="178"/>
      <c r="C51" s="187"/>
      <c r="D51" s="195"/>
      <c r="E51" s="202"/>
      <c r="F51" s="202"/>
      <c r="G51" s="204"/>
      <c r="H51" s="207"/>
      <c r="I51" s="212"/>
      <c r="J51" s="217"/>
      <c r="M51" s="202"/>
      <c r="N51" s="1"/>
    </row>
    <row r="52" spans="1:14" s="166" customFormat="1" ht="22" customHeight="1">
      <c r="A52" s="170">
        <v>39</v>
      </c>
      <c r="B52" s="178"/>
      <c r="C52" s="187"/>
      <c r="D52" s="195"/>
      <c r="E52" s="202"/>
      <c r="F52" s="202"/>
      <c r="G52" s="204"/>
      <c r="H52" s="207"/>
      <c r="I52" s="212"/>
      <c r="J52" s="217"/>
      <c r="M52" s="202"/>
      <c r="N52" s="1"/>
    </row>
    <row r="53" spans="1:14" s="166" customFormat="1" ht="22" customHeight="1">
      <c r="A53" s="170">
        <v>40</v>
      </c>
      <c r="B53" s="178"/>
      <c r="C53" s="187"/>
      <c r="D53" s="195"/>
      <c r="E53" s="202"/>
      <c r="F53" s="202"/>
      <c r="G53" s="204"/>
      <c r="H53" s="207"/>
      <c r="I53" s="212"/>
      <c r="J53" s="217"/>
      <c r="M53" s="202"/>
      <c r="N53" s="1"/>
    </row>
    <row r="54" spans="1:14" s="166" customFormat="1" ht="19" hidden="1" customHeight="1">
      <c r="A54" s="170">
        <v>41</v>
      </c>
      <c r="B54" s="178"/>
      <c r="C54" s="187"/>
      <c r="D54" s="195"/>
      <c r="E54" s="202"/>
      <c r="F54" s="202"/>
      <c r="G54" s="204"/>
      <c r="H54" s="207"/>
      <c r="I54" s="212"/>
      <c r="J54" s="217"/>
      <c r="M54" s="202"/>
      <c r="N54" s="1"/>
    </row>
    <row r="55" spans="1:14" s="166" customFormat="1" ht="19" hidden="1" customHeight="1">
      <c r="A55" s="170">
        <v>42</v>
      </c>
      <c r="B55" s="178"/>
      <c r="C55" s="187"/>
      <c r="D55" s="195"/>
      <c r="E55" s="202"/>
      <c r="F55" s="202"/>
      <c r="G55" s="204"/>
      <c r="H55" s="207"/>
      <c r="I55" s="212"/>
      <c r="J55" s="217"/>
      <c r="M55" s="202"/>
      <c r="N55" s="1"/>
    </row>
    <row r="56" spans="1:14" s="166" customFormat="1" ht="19" hidden="1" customHeight="1">
      <c r="A56" s="170">
        <v>43</v>
      </c>
      <c r="B56" s="178"/>
      <c r="C56" s="187"/>
      <c r="D56" s="195"/>
      <c r="E56" s="202"/>
      <c r="F56" s="202"/>
      <c r="G56" s="204"/>
      <c r="H56" s="207"/>
      <c r="I56" s="212"/>
      <c r="J56" s="217"/>
      <c r="M56" s="202"/>
      <c r="N56" s="1"/>
    </row>
    <row r="57" spans="1:14" s="166" customFormat="1" ht="19" hidden="1" customHeight="1">
      <c r="A57" s="170">
        <v>44</v>
      </c>
      <c r="B57" s="178"/>
      <c r="C57" s="187"/>
      <c r="D57" s="195"/>
      <c r="E57" s="202"/>
      <c r="F57" s="202"/>
      <c r="G57" s="204"/>
      <c r="H57" s="207"/>
      <c r="I57" s="212"/>
      <c r="J57" s="217"/>
      <c r="M57" s="202"/>
      <c r="N57" s="1"/>
    </row>
    <row r="58" spans="1:14" s="166" customFormat="1" ht="19" hidden="1" customHeight="1">
      <c r="A58" s="170">
        <v>45</v>
      </c>
      <c r="B58" s="178"/>
      <c r="C58" s="187"/>
      <c r="D58" s="195"/>
      <c r="E58" s="202"/>
      <c r="F58" s="202"/>
      <c r="G58" s="204"/>
      <c r="H58" s="207"/>
      <c r="I58" s="212"/>
      <c r="J58" s="217"/>
      <c r="M58" s="202"/>
      <c r="N58" s="1"/>
    </row>
    <row r="59" spans="1:14" s="166" customFormat="1" ht="19" hidden="1" customHeight="1">
      <c r="A59" s="170">
        <v>46</v>
      </c>
      <c r="B59" s="178"/>
      <c r="C59" s="187"/>
      <c r="D59" s="195"/>
      <c r="E59" s="202"/>
      <c r="F59" s="202"/>
      <c r="G59" s="204"/>
      <c r="H59" s="207"/>
      <c r="I59" s="212"/>
      <c r="J59" s="217"/>
      <c r="M59" s="202"/>
      <c r="N59" s="1"/>
    </row>
    <row r="60" spans="1:14" s="166" customFormat="1" ht="19" hidden="1" customHeight="1">
      <c r="A60" s="170">
        <v>47</v>
      </c>
      <c r="B60" s="178"/>
      <c r="C60" s="187"/>
      <c r="D60" s="195"/>
      <c r="E60" s="202"/>
      <c r="F60" s="202"/>
      <c r="G60" s="204"/>
      <c r="H60" s="207"/>
      <c r="I60" s="212"/>
      <c r="J60" s="217"/>
      <c r="M60" s="202"/>
      <c r="N60" s="1"/>
    </row>
    <row r="61" spans="1:14" s="166" customFormat="1" ht="19" hidden="1" customHeight="1">
      <c r="A61" s="170">
        <v>48</v>
      </c>
      <c r="B61" s="178"/>
      <c r="C61" s="187"/>
      <c r="D61" s="195"/>
      <c r="E61" s="202"/>
      <c r="F61" s="202"/>
      <c r="G61" s="204"/>
      <c r="H61" s="207"/>
      <c r="I61" s="212"/>
      <c r="J61" s="217"/>
      <c r="M61" s="202"/>
      <c r="N61" s="1"/>
    </row>
    <row r="62" spans="1:14" s="166" customFormat="1" ht="19" hidden="1" customHeight="1">
      <c r="A62" s="170">
        <v>49</v>
      </c>
      <c r="B62" s="178"/>
      <c r="C62" s="187"/>
      <c r="D62" s="195"/>
      <c r="E62" s="202"/>
      <c r="F62" s="202"/>
      <c r="G62" s="204"/>
      <c r="H62" s="207"/>
      <c r="I62" s="212"/>
      <c r="J62" s="217"/>
      <c r="M62" s="202"/>
      <c r="N62" s="1"/>
    </row>
    <row r="63" spans="1:14" s="166" customFormat="1" ht="19" hidden="1" customHeight="1">
      <c r="A63" s="170">
        <v>50</v>
      </c>
      <c r="B63" s="178"/>
      <c r="C63" s="187"/>
      <c r="D63" s="195"/>
      <c r="E63" s="202"/>
      <c r="F63" s="202"/>
      <c r="G63" s="204"/>
      <c r="H63" s="207"/>
      <c r="I63" s="212"/>
      <c r="J63" s="217"/>
      <c r="M63" s="202"/>
      <c r="N63" s="1"/>
    </row>
    <row r="64" spans="1:14" ht="21" customHeight="1">
      <c r="A64" s="168"/>
      <c r="B64" s="179" t="s">
        <v>6</v>
      </c>
      <c r="C64" s="188">
        <f>SUM(C14:C63)</f>
        <v>0</v>
      </c>
      <c r="D64" s="196"/>
      <c r="E64" s="203"/>
      <c r="F64" s="203"/>
      <c r="G64" s="203"/>
      <c r="H64" s="208"/>
      <c r="I64" s="196"/>
      <c r="J64" s="218"/>
      <c r="K64" s="8"/>
      <c r="L64" s="8"/>
      <c r="M64" s="224">
        <f>SUM(M14:M63)</f>
        <v>0</v>
      </c>
    </row>
    <row r="65" spans="1:12" ht="24" customHeight="1">
      <c r="A65" s="171"/>
      <c r="B65" s="180"/>
      <c r="C65" s="189"/>
      <c r="D65" s="197"/>
      <c r="E65" s="197"/>
      <c r="F65" s="197"/>
      <c r="G65" s="197"/>
      <c r="H65" s="197"/>
      <c r="I65" s="197"/>
      <c r="J65" s="197"/>
      <c r="K65" s="197"/>
      <c r="L65" s="8"/>
    </row>
  </sheetData>
  <mergeCells count="9">
    <mergeCell ref="D2:H2"/>
    <mergeCell ref="H9:I9"/>
    <mergeCell ref="D10:H10"/>
    <mergeCell ref="I10:J10"/>
    <mergeCell ref="W22:X22"/>
    <mergeCell ref="B3:B4"/>
    <mergeCell ref="M11:M12"/>
    <mergeCell ref="O20:T21"/>
    <mergeCell ref="O30:T31"/>
  </mergeCells>
  <phoneticPr fontId="27"/>
  <pageMargins left="0.50314960629921257" right="0.30629921259842519" top="0.75" bottom="0.55314960629921262" header="0.3" footer="0.3"/>
  <pageSetup paperSize="9" scale="71" fitToWidth="1" fitToHeight="1" orientation="portrait" usePrinterDefaults="1" r:id="rId1"/>
  <headerFooter>
    <oddHeader>&amp;L別紙</oddHeader>
    <oddFooter>&amp;C&amp;P／&amp;Nページ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41"/>
  <sheetViews>
    <sheetView zoomScaleSheetLayoutView="36" workbookViewId="0">
      <selection activeCell="F5" sqref="F5"/>
    </sheetView>
  </sheetViews>
  <sheetFormatPr defaultRowHeight="13.2"/>
  <cols>
    <col min="1" max="1" width="12.88671875" style="228" customWidth="1"/>
    <col min="2" max="12" width="11.109375" style="229" customWidth="1"/>
    <col min="13" max="15" width="12.88671875" style="229" customWidth="1"/>
    <col min="16" max="16384" width="8.88671875" style="229" customWidth="1"/>
  </cols>
  <sheetData>
    <row r="1" spans="1:12" ht="21.6" customHeight="1">
      <c r="A1" s="229" t="s">
        <v>50</v>
      </c>
      <c r="G1" s="237" t="s">
        <v>57</v>
      </c>
      <c r="H1" s="237"/>
      <c r="I1" s="237"/>
      <c r="J1" s="237"/>
      <c r="K1" s="237"/>
      <c r="L1" s="237"/>
    </row>
    <row r="2" spans="1:12" ht="15.6" customHeight="1"/>
    <row r="3" spans="1:12">
      <c r="A3" s="230"/>
      <c r="B3" s="233" t="s">
        <v>37</v>
      </c>
      <c r="C3" s="233" t="s">
        <v>13</v>
      </c>
      <c r="D3" s="233" t="s">
        <v>8</v>
      </c>
      <c r="E3" s="233" t="s">
        <v>54</v>
      </c>
      <c r="F3" s="233" t="s">
        <v>23</v>
      </c>
      <c r="G3" s="233" t="s">
        <v>58</v>
      </c>
      <c r="H3" s="233" t="s">
        <v>59</v>
      </c>
      <c r="I3" s="233" t="s">
        <v>60</v>
      </c>
      <c r="J3" s="233" t="s">
        <v>12</v>
      </c>
      <c r="K3" s="233" t="s">
        <v>56</v>
      </c>
      <c r="L3" s="233" t="s">
        <v>34</v>
      </c>
    </row>
    <row r="4" spans="1:12" ht="39.6" customHeight="1">
      <c r="A4" s="231" t="s">
        <v>48</v>
      </c>
      <c r="B4" s="234" t="s">
        <v>52</v>
      </c>
      <c r="C4" s="234" t="s">
        <v>49</v>
      </c>
      <c r="D4" s="234" t="s">
        <v>53</v>
      </c>
      <c r="E4" s="234" t="s">
        <v>38</v>
      </c>
      <c r="F4" s="234" t="s">
        <v>55</v>
      </c>
      <c r="G4" s="238" t="s">
        <v>15</v>
      </c>
      <c r="H4" s="239" t="s">
        <v>22</v>
      </c>
      <c r="I4" s="234" t="s">
        <v>36</v>
      </c>
      <c r="J4" s="238" t="s">
        <v>61</v>
      </c>
      <c r="K4" s="234" t="s">
        <v>47</v>
      </c>
      <c r="L4" s="234" t="s">
        <v>62</v>
      </c>
    </row>
    <row r="5" spans="1:12" ht="42" customHeight="1">
      <c r="A5" s="232"/>
      <c r="B5" s="235"/>
      <c r="C5" s="235"/>
      <c r="D5" s="235"/>
      <c r="E5" s="235"/>
      <c r="F5" s="236">
        <f>SUM(B5:E5)</f>
        <v>0</v>
      </c>
      <c r="G5" s="235"/>
      <c r="H5" s="235"/>
      <c r="I5" s="236">
        <f>G5-H5</f>
        <v>0</v>
      </c>
      <c r="J5" s="240"/>
      <c r="K5" s="241">
        <f>I5+J5</f>
        <v>0</v>
      </c>
      <c r="L5" s="241">
        <f>F5-K5</f>
        <v>0</v>
      </c>
    </row>
    <row r="6" spans="1:12" ht="36.6" customHeight="1"/>
    <row r="7" spans="1:12" ht="21.6" customHeight="1">
      <c r="A7" s="229" t="s">
        <v>50</v>
      </c>
      <c r="G7" s="237" t="s">
        <v>57</v>
      </c>
      <c r="H7" s="237"/>
      <c r="I7" s="237"/>
      <c r="J7" s="237"/>
      <c r="K7" s="237"/>
      <c r="L7" s="237"/>
    </row>
    <row r="8" spans="1:12" ht="15.6" customHeight="1"/>
    <row r="9" spans="1:12">
      <c r="A9" s="230"/>
      <c r="B9" s="233" t="s">
        <v>37</v>
      </c>
      <c r="C9" s="233" t="s">
        <v>13</v>
      </c>
      <c r="D9" s="233" t="s">
        <v>8</v>
      </c>
      <c r="E9" s="233" t="s">
        <v>54</v>
      </c>
      <c r="F9" s="233" t="s">
        <v>23</v>
      </c>
      <c r="G9" s="233" t="s">
        <v>58</v>
      </c>
      <c r="H9" s="233" t="s">
        <v>59</v>
      </c>
      <c r="I9" s="233" t="s">
        <v>60</v>
      </c>
      <c r="J9" s="233" t="s">
        <v>12</v>
      </c>
      <c r="K9" s="233" t="s">
        <v>56</v>
      </c>
      <c r="L9" s="233" t="s">
        <v>34</v>
      </c>
    </row>
    <row r="10" spans="1:12" ht="39.6" customHeight="1">
      <c r="A10" s="231" t="s">
        <v>48</v>
      </c>
      <c r="B10" s="234" t="s">
        <v>52</v>
      </c>
      <c r="C10" s="234" t="s">
        <v>49</v>
      </c>
      <c r="D10" s="234" t="s">
        <v>53</v>
      </c>
      <c r="E10" s="234" t="s">
        <v>38</v>
      </c>
      <c r="F10" s="234" t="s">
        <v>55</v>
      </c>
      <c r="G10" s="238" t="s">
        <v>15</v>
      </c>
      <c r="H10" s="239" t="s">
        <v>22</v>
      </c>
      <c r="I10" s="234" t="s">
        <v>36</v>
      </c>
      <c r="J10" s="238" t="s">
        <v>61</v>
      </c>
      <c r="K10" s="234" t="s">
        <v>47</v>
      </c>
      <c r="L10" s="234" t="s">
        <v>62</v>
      </c>
    </row>
    <row r="11" spans="1:12" ht="42" customHeight="1">
      <c r="A11" s="232"/>
      <c r="B11" s="235"/>
      <c r="C11" s="235"/>
      <c r="D11" s="235"/>
      <c r="E11" s="235"/>
      <c r="F11" s="236">
        <f>SUM(B11:E11)</f>
        <v>0</v>
      </c>
      <c r="G11" s="235"/>
      <c r="H11" s="235"/>
      <c r="I11" s="236">
        <f>G11-H11</f>
        <v>0</v>
      </c>
      <c r="J11" s="240"/>
      <c r="K11" s="241">
        <f>I11+J11</f>
        <v>0</v>
      </c>
      <c r="L11" s="241">
        <f>F11-K11</f>
        <v>0</v>
      </c>
    </row>
    <row r="12" spans="1:12" ht="36.6" customHeight="1"/>
    <row r="13" spans="1:12" ht="21.6" customHeight="1">
      <c r="A13" s="229" t="s">
        <v>50</v>
      </c>
      <c r="G13" s="237" t="s">
        <v>57</v>
      </c>
      <c r="H13" s="237"/>
      <c r="I13" s="237"/>
      <c r="J13" s="237"/>
      <c r="K13" s="237"/>
      <c r="L13" s="237"/>
    </row>
    <row r="14" spans="1:12" ht="15.6" customHeight="1"/>
    <row r="15" spans="1:12">
      <c r="A15" s="230"/>
      <c r="B15" s="233" t="s">
        <v>37</v>
      </c>
      <c r="C15" s="233" t="s">
        <v>13</v>
      </c>
      <c r="D15" s="233" t="s">
        <v>8</v>
      </c>
      <c r="E15" s="233" t="s">
        <v>54</v>
      </c>
      <c r="F15" s="233" t="s">
        <v>23</v>
      </c>
      <c r="G15" s="233" t="s">
        <v>58</v>
      </c>
      <c r="H15" s="233" t="s">
        <v>59</v>
      </c>
      <c r="I15" s="233" t="s">
        <v>60</v>
      </c>
      <c r="J15" s="233" t="s">
        <v>12</v>
      </c>
      <c r="K15" s="233" t="s">
        <v>56</v>
      </c>
      <c r="L15" s="233" t="s">
        <v>34</v>
      </c>
    </row>
    <row r="16" spans="1:12" ht="39.6" customHeight="1">
      <c r="A16" s="231" t="s">
        <v>48</v>
      </c>
      <c r="B16" s="234" t="s">
        <v>52</v>
      </c>
      <c r="C16" s="234" t="s">
        <v>49</v>
      </c>
      <c r="D16" s="234" t="s">
        <v>53</v>
      </c>
      <c r="E16" s="234" t="s">
        <v>38</v>
      </c>
      <c r="F16" s="234" t="s">
        <v>55</v>
      </c>
      <c r="G16" s="238" t="s">
        <v>15</v>
      </c>
      <c r="H16" s="239" t="s">
        <v>22</v>
      </c>
      <c r="I16" s="234" t="s">
        <v>36</v>
      </c>
      <c r="J16" s="238" t="s">
        <v>61</v>
      </c>
      <c r="K16" s="234" t="s">
        <v>47</v>
      </c>
      <c r="L16" s="234" t="s">
        <v>62</v>
      </c>
    </row>
    <row r="17" spans="1:12" ht="42" customHeight="1">
      <c r="A17" s="232"/>
      <c r="B17" s="235"/>
      <c r="C17" s="235"/>
      <c r="D17" s="235"/>
      <c r="E17" s="235"/>
      <c r="F17" s="236">
        <f>SUM(B17:E17)</f>
        <v>0</v>
      </c>
      <c r="G17" s="235"/>
      <c r="H17" s="235"/>
      <c r="I17" s="236">
        <f>G17-H17</f>
        <v>0</v>
      </c>
      <c r="J17" s="240"/>
      <c r="K17" s="241">
        <f>I17+J17</f>
        <v>0</v>
      </c>
      <c r="L17" s="241">
        <f>F17-K17</f>
        <v>0</v>
      </c>
    </row>
    <row r="18" spans="1:12" ht="36.6" customHeight="1"/>
    <row r="19" spans="1:12" ht="21.6" customHeight="1">
      <c r="A19" s="229" t="s">
        <v>50</v>
      </c>
      <c r="G19" s="237" t="s">
        <v>57</v>
      </c>
      <c r="H19" s="237"/>
      <c r="I19" s="237"/>
      <c r="J19" s="237"/>
      <c r="K19" s="237"/>
      <c r="L19" s="237"/>
    </row>
    <row r="20" spans="1:12" ht="15.6" customHeight="1"/>
    <row r="21" spans="1:12">
      <c r="A21" s="230"/>
      <c r="B21" s="233" t="s">
        <v>37</v>
      </c>
      <c r="C21" s="233" t="s">
        <v>13</v>
      </c>
      <c r="D21" s="233" t="s">
        <v>8</v>
      </c>
      <c r="E21" s="233" t="s">
        <v>54</v>
      </c>
      <c r="F21" s="233" t="s">
        <v>23</v>
      </c>
      <c r="G21" s="233" t="s">
        <v>58</v>
      </c>
      <c r="H21" s="233" t="s">
        <v>59</v>
      </c>
      <c r="I21" s="233" t="s">
        <v>60</v>
      </c>
      <c r="J21" s="233" t="s">
        <v>12</v>
      </c>
      <c r="K21" s="233" t="s">
        <v>56</v>
      </c>
      <c r="L21" s="233" t="s">
        <v>34</v>
      </c>
    </row>
    <row r="22" spans="1:12" ht="39.6" customHeight="1">
      <c r="A22" s="231" t="s">
        <v>48</v>
      </c>
      <c r="B22" s="234" t="s">
        <v>52</v>
      </c>
      <c r="C22" s="234" t="s">
        <v>49</v>
      </c>
      <c r="D22" s="234" t="s">
        <v>53</v>
      </c>
      <c r="E22" s="234" t="s">
        <v>38</v>
      </c>
      <c r="F22" s="234" t="s">
        <v>55</v>
      </c>
      <c r="G22" s="238" t="s">
        <v>15</v>
      </c>
      <c r="H22" s="239" t="s">
        <v>22</v>
      </c>
      <c r="I22" s="234" t="s">
        <v>36</v>
      </c>
      <c r="J22" s="238" t="s">
        <v>61</v>
      </c>
      <c r="K22" s="234" t="s">
        <v>47</v>
      </c>
      <c r="L22" s="234" t="s">
        <v>62</v>
      </c>
    </row>
    <row r="23" spans="1:12" ht="42" customHeight="1">
      <c r="A23" s="232"/>
      <c r="B23" s="235"/>
      <c r="C23" s="235"/>
      <c r="D23" s="235"/>
      <c r="E23" s="235"/>
      <c r="F23" s="236">
        <f>SUM(B23:E23)</f>
        <v>0</v>
      </c>
      <c r="G23" s="235"/>
      <c r="H23" s="235"/>
      <c r="I23" s="236">
        <f>G23-H23</f>
        <v>0</v>
      </c>
      <c r="J23" s="240"/>
      <c r="K23" s="241">
        <f>I23+J23</f>
        <v>0</v>
      </c>
      <c r="L23" s="241">
        <f>F23-K23</f>
        <v>0</v>
      </c>
    </row>
    <row r="24" spans="1:12" ht="36.6" customHeight="1"/>
    <row r="25" spans="1:12" ht="21.6" customHeight="1">
      <c r="A25" s="229" t="s">
        <v>50</v>
      </c>
      <c r="G25" s="237" t="s">
        <v>57</v>
      </c>
      <c r="H25" s="237"/>
      <c r="I25" s="237"/>
      <c r="J25" s="237"/>
      <c r="K25" s="237"/>
      <c r="L25" s="237"/>
    </row>
    <row r="26" spans="1:12" ht="15.6" customHeight="1"/>
    <row r="27" spans="1:12">
      <c r="A27" s="230"/>
      <c r="B27" s="233" t="s">
        <v>37</v>
      </c>
      <c r="C27" s="233" t="s">
        <v>13</v>
      </c>
      <c r="D27" s="233" t="s">
        <v>8</v>
      </c>
      <c r="E27" s="233" t="s">
        <v>54</v>
      </c>
      <c r="F27" s="233" t="s">
        <v>23</v>
      </c>
      <c r="G27" s="233" t="s">
        <v>58</v>
      </c>
      <c r="H27" s="233" t="s">
        <v>59</v>
      </c>
      <c r="I27" s="233" t="s">
        <v>60</v>
      </c>
      <c r="J27" s="233" t="s">
        <v>12</v>
      </c>
      <c r="K27" s="233" t="s">
        <v>56</v>
      </c>
      <c r="L27" s="233" t="s">
        <v>34</v>
      </c>
    </row>
    <row r="28" spans="1:12" ht="39.6" customHeight="1">
      <c r="A28" s="231" t="s">
        <v>48</v>
      </c>
      <c r="B28" s="234" t="s">
        <v>52</v>
      </c>
      <c r="C28" s="234" t="s">
        <v>49</v>
      </c>
      <c r="D28" s="234" t="s">
        <v>53</v>
      </c>
      <c r="E28" s="234" t="s">
        <v>38</v>
      </c>
      <c r="F28" s="234" t="s">
        <v>55</v>
      </c>
      <c r="G28" s="238" t="s">
        <v>15</v>
      </c>
      <c r="H28" s="239" t="s">
        <v>22</v>
      </c>
      <c r="I28" s="234" t="s">
        <v>36</v>
      </c>
      <c r="J28" s="238" t="s">
        <v>61</v>
      </c>
      <c r="K28" s="234" t="s">
        <v>47</v>
      </c>
      <c r="L28" s="234" t="s">
        <v>62</v>
      </c>
    </row>
    <row r="29" spans="1:12" ht="42" customHeight="1">
      <c r="A29" s="232"/>
      <c r="B29" s="235"/>
      <c r="C29" s="235"/>
      <c r="D29" s="235"/>
      <c r="E29" s="235"/>
      <c r="F29" s="236">
        <f>SUM(B29:E29)</f>
        <v>0</v>
      </c>
      <c r="G29" s="235"/>
      <c r="H29" s="235"/>
      <c r="I29" s="236">
        <f>G29-H29</f>
        <v>0</v>
      </c>
      <c r="J29" s="240"/>
      <c r="K29" s="241">
        <f>I29+J29</f>
        <v>0</v>
      </c>
      <c r="L29" s="241">
        <f>F29-K29</f>
        <v>0</v>
      </c>
    </row>
    <row r="30" spans="1:12" ht="36.6" customHeight="1"/>
    <row r="31" spans="1:12" ht="21.6" customHeight="1">
      <c r="A31" s="229" t="s">
        <v>50</v>
      </c>
      <c r="G31" s="237" t="s">
        <v>57</v>
      </c>
      <c r="H31" s="237"/>
      <c r="I31" s="237"/>
      <c r="J31" s="237"/>
      <c r="K31" s="237"/>
      <c r="L31" s="237"/>
    </row>
    <row r="32" spans="1:12" ht="15.6" customHeight="1"/>
    <row r="33" spans="1:12">
      <c r="A33" s="230"/>
      <c r="B33" s="233" t="s">
        <v>37</v>
      </c>
      <c r="C33" s="233" t="s">
        <v>13</v>
      </c>
      <c r="D33" s="233" t="s">
        <v>8</v>
      </c>
      <c r="E33" s="233" t="s">
        <v>54</v>
      </c>
      <c r="F33" s="233" t="s">
        <v>23</v>
      </c>
      <c r="G33" s="233" t="s">
        <v>58</v>
      </c>
      <c r="H33" s="233" t="s">
        <v>59</v>
      </c>
      <c r="I33" s="233" t="s">
        <v>60</v>
      </c>
      <c r="J33" s="233" t="s">
        <v>12</v>
      </c>
      <c r="K33" s="233" t="s">
        <v>56</v>
      </c>
      <c r="L33" s="233" t="s">
        <v>34</v>
      </c>
    </row>
    <row r="34" spans="1:12" ht="39.6" customHeight="1">
      <c r="A34" s="231" t="s">
        <v>48</v>
      </c>
      <c r="B34" s="234" t="s">
        <v>52</v>
      </c>
      <c r="C34" s="234" t="s">
        <v>49</v>
      </c>
      <c r="D34" s="234" t="s">
        <v>53</v>
      </c>
      <c r="E34" s="234" t="s">
        <v>38</v>
      </c>
      <c r="F34" s="234" t="s">
        <v>55</v>
      </c>
      <c r="G34" s="238" t="s">
        <v>15</v>
      </c>
      <c r="H34" s="239" t="s">
        <v>22</v>
      </c>
      <c r="I34" s="234" t="s">
        <v>36</v>
      </c>
      <c r="J34" s="238" t="s">
        <v>61</v>
      </c>
      <c r="K34" s="234" t="s">
        <v>47</v>
      </c>
      <c r="L34" s="234" t="s">
        <v>62</v>
      </c>
    </row>
    <row r="35" spans="1:12" ht="42" customHeight="1">
      <c r="A35" s="232"/>
      <c r="B35" s="235"/>
      <c r="C35" s="235"/>
      <c r="D35" s="235"/>
      <c r="E35" s="235"/>
      <c r="F35" s="236">
        <f>SUM(B35:E35)</f>
        <v>0</v>
      </c>
      <c r="G35" s="235"/>
      <c r="H35" s="235"/>
      <c r="I35" s="236">
        <f>G35-H35</f>
        <v>0</v>
      </c>
      <c r="J35" s="240"/>
      <c r="K35" s="241">
        <f>I35+J35</f>
        <v>0</v>
      </c>
      <c r="L35" s="241">
        <f>F35-K35</f>
        <v>0</v>
      </c>
    </row>
    <row r="36" spans="1:12" ht="36.6" customHeight="1"/>
    <row r="37" spans="1:12" ht="21.6" customHeight="1">
      <c r="A37" s="229" t="s">
        <v>50</v>
      </c>
      <c r="G37" s="237" t="s">
        <v>57</v>
      </c>
      <c r="H37" s="237"/>
      <c r="I37" s="237"/>
      <c r="J37" s="237"/>
      <c r="K37" s="237"/>
      <c r="L37" s="237"/>
    </row>
    <row r="38" spans="1:12" ht="15.6" customHeight="1"/>
    <row r="39" spans="1:12">
      <c r="A39" s="230"/>
      <c r="B39" s="233" t="s">
        <v>37</v>
      </c>
      <c r="C39" s="233" t="s">
        <v>13</v>
      </c>
      <c r="D39" s="233" t="s">
        <v>8</v>
      </c>
      <c r="E39" s="233" t="s">
        <v>54</v>
      </c>
      <c r="F39" s="233" t="s">
        <v>23</v>
      </c>
      <c r="G39" s="233" t="s">
        <v>58</v>
      </c>
      <c r="H39" s="233" t="s">
        <v>59</v>
      </c>
      <c r="I39" s="233" t="s">
        <v>60</v>
      </c>
      <c r="J39" s="233" t="s">
        <v>12</v>
      </c>
      <c r="K39" s="233" t="s">
        <v>56</v>
      </c>
      <c r="L39" s="233" t="s">
        <v>34</v>
      </c>
    </row>
    <row r="40" spans="1:12" ht="39.6" customHeight="1">
      <c r="A40" s="231" t="s">
        <v>48</v>
      </c>
      <c r="B40" s="234" t="s">
        <v>52</v>
      </c>
      <c r="C40" s="234" t="s">
        <v>49</v>
      </c>
      <c r="D40" s="234" t="s">
        <v>53</v>
      </c>
      <c r="E40" s="234" t="s">
        <v>38</v>
      </c>
      <c r="F40" s="234" t="s">
        <v>55</v>
      </c>
      <c r="G40" s="238" t="s">
        <v>15</v>
      </c>
      <c r="H40" s="239" t="s">
        <v>22</v>
      </c>
      <c r="I40" s="234" t="s">
        <v>36</v>
      </c>
      <c r="J40" s="238" t="s">
        <v>61</v>
      </c>
      <c r="K40" s="234" t="s">
        <v>47</v>
      </c>
      <c r="L40" s="234" t="s">
        <v>62</v>
      </c>
    </row>
    <row r="41" spans="1:12" ht="42" customHeight="1">
      <c r="A41" s="232"/>
      <c r="B41" s="235"/>
      <c r="C41" s="235"/>
      <c r="D41" s="235"/>
      <c r="E41" s="235"/>
      <c r="F41" s="236">
        <f>SUM(B41:E41)</f>
        <v>0</v>
      </c>
      <c r="G41" s="235"/>
      <c r="H41" s="235"/>
      <c r="I41" s="236">
        <f>G41-H41</f>
        <v>0</v>
      </c>
      <c r="J41" s="240"/>
      <c r="K41" s="241">
        <f>I41+J41</f>
        <v>0</v>
      </c>
      <c r="L41" s="241">
        <f>F41-K41</f>
        <v>0</v>
      </c>
    </row>
  </sheetData>
  <mergeCells count="14">
    <mergeCell ref="G1:H1"/>
    <mergeCell ref="I1:L1"/>
    <mergeCell ref="G7:H7"/>
    <mergeCell ref="I7:L7"/>
    <mergeCell ref="G13:H13"/>
    <mergeCell ref="I13:L13"/>
    <mergeCell ref="G19:H19"/>
    <mergeCell ref="I19:L19"/>
    <mergeCell ref="G25:H25"/>
    <mergeCell ref="I25:L25"/>
    <mergeCell ref="G31:H31"/>
    <mergeCell ref="I31:L31"/>
    <mergeCell ref="G37:H37"/>
    <mergeCell ref="I37:L37"/>
  </mergeCells>
  <phoneticPr fontId="20"/>
  <printOptions horizontalCentered="1"/>
  <pageMargins left="0.23622047244094488" right="0.23622047244094488" top="0.74803149606299213" bottom="0.74803149606299213" header="0.31496062992125984" footer="0.31496062992125984"/>
  <pageSetup paperSize="9" scale="6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41"/>
  <sheetViews>
    <sheetView zoomScaleSheetLayoutView="36" workbookViewId="0">
      <selection activeCell="D6" sqref="D6"/>
    </sheetView>
  </sheetViews>
  <sheetFormatPr defaultRowHeight="13.2"/>
  <cols>
    <col min="1" max="1" width="12.88671875" style="228" customWidth="1"/>
    <col min="2" max="12" width="11.109375" style="229" customWidth="1"/>
    <col min="13" max="15" width="12.88671875" style="229" customWidth="1"/>
    <col min="16" max="16384" width="8.88671875" style="229" customWidth="1"/>
  </cols>
  <sheetData>
    <row r="1" spans="1:12" ht="21.6" customHeight="1">
      <c r="A1" s="229" t="s">
        <v>50</v>
      </c>
      <c r="G1" s="237" t="s">
        <v>57</v>
      </c>
      <c r="H1" s="237"/>
      <c r="I1" s="237"/>
      <c r="J1" s="237"/>
      <c r="K1" s="237"/>
      <c r="L1" s="237"/>
    </row>
    <row r="2" spans="1:12" ht="15.6" customHeight="1"/>
    <row r="3" spans="1:12">
      <c r="A3" s="230"/>
      <c r="B3" s="233" t="s">
        <v>37</v>
      </c>
      <c r="C3" s="233" t="s">
        <v>13</v>
      </c>
      <c r="D3" s="233" t="s">
        <v>8</v>
      </c>
      <c r="E3" s="233" t="s">
        <v>54</v>
      </c>
      <c r="F3" s="233" t="s">
        <v>23</v>
      </c>
      <c r="G3" s="233" t="s">
        <v>58</v>
      </c>
      <c r="H3" s="233" t="s">
        <v>59</v>
      </c>
      <c r="I3" s="233" t="s">
        <v>60</v>
      </c>
      <c r="J3" s="233" t="s">
        <v>12</v>
      </c>
      <c r="K3" s="233" t="s">
        <v>56</v>
      </c>
      <c r="L3" s="233" t="s">
        <v>34</v>
      </c>
    </row>
    <row r="4" spans="1:12" ht="39.6" customHeight="1">
      <c r="A4" s="231" t="s">
        <v>48</v>
      </c>
      <c r="B4" s="234" t="s">
        <v>52</v>
      </c>
      <c r="C4" s="234" t="s">
        <v>49</v>
      </c>
      <c r="D4" s="234" t="s">
        <v>53</v>
      </c>
      <c r="E4" s="234" t="s">
        <v>38</v>
      </c>
      <c r="F4" s="234" t="s">
        <v>55</v>
      </c>
      <c r="G4" s="238" t="s">
        <v>15</v>
      </c>
      <c r="H4" s="239" t="s">
        <v>22</v>
      </c>
      <c r="I4" s="234" t="s">
        <v>36</v>
      </c>
      <c r="J4" s="238" t="s">
        <v>61</v>
      </c>
      <c r="K4" s="234" t="s">
        <v>47</v>
      </c>
      <c r="L4" s="234" t="s">
        <v>62</v>
      </c>
    </row>
    <row r="5" spans="1:12" ht="42" customHeight="1">
      <c r="A5" s="232"/>
      <c r="B5" s="235"/>
      <c r="C5" s="235"/>
      <c r="D5" s="235"/>
      <c r="E5" s="235"/>
      <c r="F5" s="236"/>
      <c r="G5" s="235"/>
      <c r="H5" s="235"/>
      <c r="I5" s="236"/>
      <c r="J5" s="240"/>
      <c r="K5" s="241"/>
      <c r="L5" s="241"/>
    </row>
    <row r="6" spans="1:12" ht="36.6" customHeight="1"/>
    <row r="7" spans="1:12" ht="21.6" customHeight="1">
      <c r="A7" s="229" t="s">
        <v>50</v>
      </c>
      <c r="G7" s="237" t="s">
        <v>57</v>
      </c>
      <c r="H7" s="237"/>
      <c r="I7" s="237"/>
      <c r="J7" s="237"/>
      <c r="K7" s="237"/>
      <c r="L7" s="237"/>
    </row>
    <row r="8" spans="1:12" ht="15.6" customHeight="1"/>
    <row r="9" spans="1:12">
      <c r="A9" s="230"/>
      <c r="B9" s="233" t="s">
        <v>37</v>
      </c>
      <c r="C9" s="233" t="s">
        <v>13</v>
      </c>
      <c r="D9" s="233" t="s">
        <v>8</v>
      </c>
      <c r="E9" s="233" t="s">
        <v>54</v>
      </c>
      <c r="F9" s="233" t="s">
        <v>23</v>
      </c>
      <c r="G9" s="233" t="s">
        <v>58</v>
      </c>
      <c r="H9" s="233" t="s">
        <v>59</v>
      </c>
      <c r="I9" s="233" t="s">
        <v>60</v>
      </c>
      <c r="J9" s="233" t="s">
        <v>12</v>
      </c>
      <c r="K9" s="233" t="s">
        <v>56</v>
      </c>
      <c r="L9" s="233" t="s">
        <v>34</v>
      </c>
    </row>
    <row r="10" spans="1:12" ht="39.6" customHeight="1">
      <c r="A10" s="231" t="s">
        <v>48</v>
      </c>
      <c r="B10" s="234" t="s">
        <v>52</v>
      </c>
      <c r="C10" s="234" t="s">
        <v>49</v>
      </c>
      <c r="D10" s="234" t="s">
        <v>53</v>
      </c>
      <c r="E10" s="234" t="s">
        <v>38</v>
      </c>
      <c r="F10" s="234" t="s">
        <v>55</v>
      </c>
      <c r="G10" s="238" t="s">
        <v>15</v>
      </c>
      <c r="H10" s="239" t="s">
        <v>22</v>
      </c>
      <c r="I10" s="234" t="s">
        <v>36</v>
      </c>
      <c r="J10" s="238" t="s">
        <v>61</v>
      </c>
      <c r="K10" s="234" t="s">
        <v>47</v>
      </c>
      <c r="L10" s="234" t="s">
        <v>62</v>
      </c>
    </row>
    <row r="11" spans="1:12" ht="42" customHeight="1">
      <c r="A11" s="232"/>
      <c r="B11" s="235"/>
      <c r="C11" s="235"/>
      <c r="D11" s="235"/>
      <c r="E11" s="235"/>
      <c r="F11" s="236"/>
      <c r="G11" s="235"/>
      <c r="H11" s="235"/>
      <c r="I11" s="236"/>
      <c r="J11" s="240"/>
      <c r="K11" s="241"/>
      <c r="L11" s="241"/>
    </row>
    <row r="12" spans="1:12" ht="36.6" customHeight="1"/>
    <row r="13" spans="1:12" ht="21.6" customHeight="1">
      <c r="A13" s="229" t="s">
        <v>50</v>
      </c>
      <c r="G13" s="237" t="s">
        <v>57</v>
      </c>
      <c r="H13" s="237"/>
      <c r="I13" s="237"/>
      <c r="J13" s="237"/>
      <c r="K13" s="237"/>
      <c r="L13" s="237"/>
    </row>
    <row r="14" spans="1:12" ht="15.6" customHeight="1"/>
    <row r="15" spans="1:12">
      <c r="A15" s="230"/>
      <c r="B15" s="233" t="s">
        <v>37</v>
      </c>
      <c r="C15" s="233" t="s">
        <v>13</v>
      </c>
      <c r="D15" s="233" t="s">
        <v>8</v>
      </c>
      <c r="E15" s="233" t="s">
        <v>54</v>
      </c>
      <c r="F15" s="233" t="s">
        <v>23</v>
      </c>
      <c r="G15" s="233" t="s">
        <v>58</v>
      </c>
      <c r="H15" s="233" t="s">
        <v>59</v>
      </c>
      <c r="I15" s="233" t="s">
        <v>60</v>
      </c>
      <c r="J15" s="233" t="s">
        <v>12</v>
      </c>
      <c r="K15" s="233" t="s">
        <v>56</v>
      </c>
      <c r="L15" s="233" t="s">
        <v>34</v>
      </c>
    </row>
    <row r="16" spans="1:12" ht="39.6" customHeight="1">
      <c r="A16" s="231" t="s">
        <v>48</v>
      </c>
      <c r="B16" s="234" t="s">
        <v>52</v>
      </c>
      <c r="C16" s="234" t="s">
        <v>49</v>
      </c>
      <c r="D16" s="234" t="s">
        <v>53</v>
      </c>
      <c r="E16" s="234" t="s">
        <v>38</v>
      </c>
      <c r="F16" s="234" t="s">
        <v>55</v>
      </c>
      <c r="G16" s="238" t="s">
        <v>15</v>
      </c>
      <c r="H16" s="239" t="s">
        <v>22</v>
      </c>
      <c r="I16" s="234" t="s">
        <v>36</v>
      </c>
      <c r="J16" s="238" t="s">
        <v>61</v>
      </c>
      <c r="K16" s="234" t="s">
        <v>47</v>
      </c>
      <c r="L16" s="234" t="s">
        <v>62</v>
      </c>
    </row>
    <row r="17" spans="1:12" ht="42" customHeight="1">
      <c r="A17" s="232"/>
      <c r="B17" s="235"/>
      <c r="C17" s="235"/>
      <c r="D17" s="235"/>
      <c r="E17" s="235"/>
      <c r="F17" s="236"/>
      <c r="G17" s="235"/>
      <c r="H17" s="235"/>
      <c r="I17" s="236"/>
      <c r="J17" s="240"/>
      <c r="K17" s="241"/>
      <c r="L17" s="241"/>
    </row>
    <row r="18" spans="1:12" ht="36.6" customHeight="1"/>
    <row r="19" spans="1:12" ht="21.6" customHeight="1">
      <c r="A19" s="229" t="s">
        <v>50</v>
      </c>
      <c r="G19" s="237" t="s">
        <v>57</v>
      </c>
      <c r="H19" s="237"/>
      <c r="I19" s="237"/>
      <c r="J19" s="237"/>
      <c r="K19" s="237"/>
      <c r="L19" s="237"/>
    </row>
    <row r="20" spans="1:12" ht="15.6" customHeight="1"/>
    <row r="21" spans="1:12">
      <c r="A21" s="230"/>
      <c r="B21" s="233" t="s">
        <v>37</v>
      </c>
      <c r="C21" s="233" t="s">
        <v>13</v>
      </c>
      <c r="D21" s="233" t="s">
        <v>8</v>
      </c>
      <c r="E21" s="233" t="s">
        <v>54</v>
      </c>
      <c r="F21" s="233" t="s">
        <v>23</v>
      </c>
      <c r="G21" s="233" t="s">
        <v>58</v>
      </c>
      <c r="H21" s="233" t="s">
        <v>59</v>
      </c>
      <c r="I21" s="233" t="s">
        <v>60</v>
      </c>
      <c r="J21" s="233" t="s">
        <v>12</v>
      </c>
      <c r="K21" s="233" t="s">
        <v>56</v>
      </c>
      <c r="L21" s="233" t="s">
        <v>34</v>
      </c>
    </row>
    <row r="22" spans="1:12" ht="39.6" customHeight="1">
      <c r="A22" s="231" t="s">
        <v>48</v>
      </c>
      <c r="B22" s="234" t="s">
        <v>52</v>
      </c>
      <c r="C22" s="234" t="s">
        <v>49</v>
      </c>
      <c r="D22" s="234" t="s">
        <v>53</v>
      </c>
      <c r="E22" s="234" t="s">
        <v>38</v>
      </c>
      <c r="F22" s="234" t="s">
        <v>55</v>
      </c>
      <c r="G22" s="238" t="s">
        <v>15</v>
      </c>
      <c r="H22" s="239" t="s">
        <v>22</v>
      </c>
      <c r="I22" s="234" t="s">
        <v>36</v>
      </c>
      <c r="J22" s="238" t="s">
        <v>61</v>
      </c>
      <c r="K22" s="234" t="s">
        <v>47</v>
      </c>
      <c r="L22" s="234" t="s">
        <v>62</v>
      </c>
    </row>
    <row r="23" spans="1:12" ht="42" customHeight="1">
      <c r="A23" s="232"/>
      <c r="B23" s="235"/>
      <c r="C23" s="235"/>
      <c r="D23" s="235"/>
      <c r="E23" s="235"/>
      <c r="F23" s="236"/>
      <c r="G23" s="235"/>
      <c r="H23" s="235"/>
      <c r="I23" s="236"/>
      <c r="J23" s="240"/>
      <c r="K23" s="241"/>
      <c r="L23" s="241"/>
    </row>
    <row r="24" spans="1:12" ht="36.6" customHeight="1"/>
    <row r="25" spans="1:12" ht="21.6" customHeight="1">
      <c r="A25" s="229" t="s">
        <v>50</v>
      </c>
      <c r="G25" s="237" t="s">
        <v>57</v>
      </c>
      <c r="H25" s="237"/>
      <c r="I25" s="237"/>
      <c r="J25" s="237"/>
      <c r="K25" s="237"/>
      <c r="L25" s="237"/>
    </row>
    <row r="26" spans="1:12" ht="15.6" customHeight="1"/>
    <row r="27" spans="1:12">
      <c r="A27" s="230"/>
      <c r="B27" s="233" t="s">
        <v>37</v>
      </c>
      <c r="C27" s="233" t="s">
        <v>13</v>
      </c>
      <c r="D27" s="233" t="s">
        <v>8</v>
      </c>
      <c r="E27" s="233" t="s">
        <v>54</v>
      </c>
      <c r="F27" s="233" t="s">
        <v>23</v>
      </c>
      <c r="G27" s="233" t="s">
        <v>58</v>
      </c>
      <c r="H27" s="233" t="s">
        <v>59</v>
      </c>
      <c r="I27" s="233" t="s">
        <v>60</v>
      </c>
      <c r="J27" s="233" t="s">
        <v>12</v>
      </c>
      <c r="K27" s="233" t="s">
        <v>56</v>
      </c>
      <c r="L27" s="233" t="s">
        <v>34</v>
      </c>
    </row>
    <row r="28" spans="1:12" ht="39.6" customHeight="1">
      <c r="A28" s="231" t="s">
        <v>48</v>
      </c>
      <c r="B28" s="234" t="s">
        <v>52</v>
      </c>
      <c r="C28" s="234" t="s">
        <v>49</v>
      </c>
      <c r="D28" s="234" t="s">
        <v>53</v>
      </c>
      <c r="E28" s="234" t="s">
        <v>38</v>
      </c>
      <c r="F28" s="234" t="s">
        <v>55</v>
      </c>
      <c r="G28" s="238" t="s">
        <v>15</v>
      </c>
      <c r="H28" s="239" t="s">
        <v>22</v>
      </c>
      <c r="I28" s="234" t="s">
        <v>36</v>
      </c>
      <c r="J28" s="238" t="s">
        <v>61</v>
      </c>
      <c r="K28" s="234" t="s">
        <v>47</v>
      </c>
      <c r="L28" s="234" t="s">
        <v>62</v>
      </c>
    </row>
    <row r="29" spans="1:12" ht="42" customHeight="1">
      <c r="A29" s="232"/>
      <c r="B29" s="235"/>
      <c r="C29" s="235"/>
      <c r="D29" s="235"/>
      <c r="E29" s="235"/>
      <c r="F29" s="236"/>
      <c r="G29" s="235"/>
      <c r="H29" s="235"/>
      <c r="I29" s="236"/>
      <c r="J29" s="240"/>
      <c r="K29" s="241"/>
      <c r="L29" s="241"/>
    </row>
    <row r="30" spans="1:12" ht="36.6" customHeight="1"/>
    <row r="31" spans="1:12" ht="21.6" customHeight="1">
      <c r="A31" s="229" t="s">
        <v>50</v>
      </c>
      <c r="G31" s="237" t="s">
        <v>57</v>
      </c>
      <c r="H31" s="237"/>
      <c r="I31" s="237"/>
      <c r="J31" s="237"/>
      <c r="K31" s="237"/>
      <c r="L31" s="237"/>
    </row>
    <row r="32" spans="1:12" ht="15.6" customHeight="1"/>
    <row r="33" spans="1:12">
      <c r="A33" s="230"/>
      <c r="B33" s="233" t="s">
        <v>37</v>
      </c>
      <c r="C33" s="233" t="s">
        <v>13</v>
      </c>
      <c r="D33" s="233" t="s">
        <v>8</v>
      </c>
      <c r="E33" s="233" t="s">
        <v>54</v>
      </c>
      <c r="F33" s="233" t="s">
        <v>23</v>
      </c>
      <c r="G33" s="233" t="s">
        <v>58</v>
      </c>
      <c r="H33" s="233" t="s">
        <v>59</v>
      </c>
      <c r="I33" s="233" t="s">
        <v>60</v>
      </c>
      <c r="J33" s="233" t="s">
        <v>12</v>
      </c>
      <c r="K33" s="233" t="s">
        <v>56</v>
      </c>
      <c r="L33" s="233" t="s">
        <v>34</v>
      </c>
    </row>
    <row r="34" spans="1:12" ht="39.6" customHeight="1">
      <c r="A34" s="231" t="s">
        <v>48</v>
      </c>
      <c r="B34" s="234" t="s">
        <v>52</v>
      </c>
      <c r="C34" s="234" t="s">
        <v>49</v>
      </c>
      <c r="D34" s="234" t="s">
        <v>53</v>
      </c>
      <c r="E34" s="234" t="s">
        <v>38</v>
      </c>
      <c r="F34" s="234" t="s">
        <v>55</v>
      </c>
      <c r="G34" s="238" t="s">
        <v>15</v>
      </c>
      <c r="H34" s="239" t="s">
        <v>22</v>
      </c>
      <c r="I34" s="234" t="s">
        <v>36</v>
      </c>
      <c r="J34" s="238" t="s">
        <v>61</v>
      </c>
      <c r="K34" s="234" t="s">
        <v>47</v>
      </c>
      <c r="L34" s="234" t="s">
        <v>62</v>
      </c>
    </row>
    <row r="35" spans="1:12" ht="42" customHeight="1">
      <c r="A35" s="232"/>
      <c r="B35" s="235"/>
      <c r="C35" s="235"/>
      <c r="D35" s="235"/>
      <c r="E35" s="235"/>
      <c r="F35" s="236"/>
      <c r="G35" s="235"/>
      <c r="H35" s="235"/>
      <c r="I35" s="236"/>
      <c r="J35" s="240"/>
      <c r="K35" s="241"/>
      <c r="L35" s="241"/>
    </row>
    <row r="36" spans="1:12" ht="36.6" customHeight="1"/>
    <row r="37" spans="1:12" ht="21.6" customHeight="1">
      <c r="A37" s="229" t="s">
        <v>50</v>
      </c>
      <c r="G37" s="237" t="s">
        <v>57</v>
      </c>
      <c r="H37" s="237"/>
      <c r="I37" s="237"/>
      <c r="J37" s="237"/>
      <c r="K37" s="237"/>
      <c r="L37" s="237"/>
    </row>
    <row r="38" spans="1:12" ht="15.6" customHeight="1"/>
    <row r="39" spans="1:12">
      <c r="A39" s="230"/>
      <c r="B39" s="233" t="s">
        <v>37</v>
      </c>
      <c r="C39" s="233" t="s">
        <v>13</v>
      </c>
      <c r="D39" s="233" t="s">
        <v>8</v>
      </c>
      <c r="E39" s="233" t="s">
        <v>54</v>
      </c>
      <c r="F39" s="233" t="s">
        <v>23</v>
      </c>
      <c r="G39" s="233" t="s">
        <v>58</v>
      </c>
      <c r="H39" s="233" t="s">
        <v>59</v>
      </c>
      <c r="I39" s="233" t="s">
        <v>60</v>
      </c>
      <c r="J39" s="233" t="s">
        <v>12</v>
      </c>
      <c r="K39" s="233" t="s">
        <v>56</v>
      </c>
      <c r="L39" s="233" t="s">
        <v>34</v>
      </c>
    </row>
    <row r="40" spans="1:12" ht="39.6" customHeight="1">
      <c r="A40" s="231" t="s">
        <v>48</v>
      </c>
      <c r="B40" s="234" t="s">
        <v>52</v>
      </c>
      <c r="C40" s="234" t="s">
        <v>49</v>
      </c>
      <c r="D40" s="234" t="s">
        <v>53</v>
      </c>
      <c r="E40" s="234" t="s">
        <v>38</v>
      </c>
      <c r="F40" s="234" t="s">
        <v>55</v>
      </c>
      <c r="G40" s="238" t="s">
        <v>15</v>
      </c>
      <c r="H40" s="239" t="s">
        <v>22</v>
      </c>
      <c r="I40" s="234" t="s">
        <v>36</v>
      </c>
      <c r="J40" s="238" t="s">
        <v>61</v>
      </c>
      <c r="K40" s="234" t="s">
        <v>47</v>
      </c>
      <c r="L40" s="234" t="s">
        <v>62</v>
      </c>
    </row>
    <row r="41" spans="1:12" ht="42" customHeight="1">
      <c r="A41" s="232"/>
      <c r="B41" s="235"/>
      <c r="C41" s="235"/>
      <c r="D41" s="235"/>
      <c r="E41" s="235"/>
      <c r="F41" s="236"/>
      <c r="G41" s="235"/>
      <c r="H41" s="235"/>
      <c r="I41" s="236"/>
      <c r="J41" s="240"/>
      <c r="K41" s="241"/>
      <c r="L41" s="241"/>
    </row>
  </sheetData>
  <mergeCells count="14">
    <mergeCell ref="G1:H1"/>
    <mergeCell ref="I1:L1"/>
    <mergeCell ref="G7:H7"/>
    <mergeCell ref="I7:L7"/>
    <mergeCell ref="G13:H13"/>
    <mergeCell ref="I13:L13"/>
    <mergeCell ref="G19:H19"/>
    <mergeCell ref="I19:L19"/>
    <mergeCell ref="G25:H25"/>
    <mergeCell ref="I25:L25"/>
    <mergeCell ref="G31:H31"/>
    <mergeCell ref="I31:L31"/>
    <mergeCell ref="G37:H37"/>
    <mergeCell ref="I37:L37"/>
  </mergeCells>
  <phoneticPr fontId="20"/>
  <printOptions horizontalCentered="1"/>
  <pageMargins left="0.23622047244094488" right="0.23622047244094488" top="0.74803149606299213" bottom="0.74803149606299213" header="0.31496062992125984" footer="0.31496062992125984"/>
  <pageSetup paperSize="9" scale="69" fitToWidth="1" fitToHeight="1" orientation="portrait" usePrinterDefaults="1" r:id="rId1"/>
  <headerFooter>
    <oddHeader>&amp;C【白紙記入用・コピーしてお使いください】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全体</vt:lpstr>
      <vt:lpstr>参加者別細目</vt:lpstr>
      <vt:lpstr>細目書内訳</vt:lpstr>
      <vt:lpstr>所得計算表</vt:lpstr>
      <vt:lpstr>所得計算表 (記入用)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U5677</dc:creator>
  <cp:lastModifiedBy>101150</cp:lastModifiedBy>
  <cp:lastPrinted>2019-12-24T00:09:13Z</cp:lastPrinted>
  <dcterms:created xsi:type="dcterms:W3CDTF">1997-01-08T22:48:59Z</dcterms:created>
  <dcterms:modified xsi:type="dcterms:W3CDTF">2023-12-06T04:10:06Z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1.4.9.0</vt:lpwstr>
      <vt:lpwstr>3.1.10.0</vt:lpwstr>
      <vt:lpwstr>3.1.6.0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2023-12-06T04:10:06Z</vt:filetime>
  </property>
</Properties>
</file>