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\Desktop\盛也\"/>
    </mc:Choice>
  </mc:AlternateContent>
  <xr:revisionPtr revIDLastSave="0" documentId="8_{82177782-CE0B-40B9-A173-BE7C6B7DEA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表紙" sheetId="4" r:id="rId1"/>
    <sheet name="創業フォーマット①" sheetId="1" r:id="rId2"/>
    <sheet name="創業フォーマット②" sheetId="2" r:id="rId3"/>
    <sheet name="創業フォーマット③売上合計" sheetId="3" r:id="rId4"/>
    <sheet name="創業フォーマット③売上分類①" sheetId="5" r:id="rId5"/>
    <sheet name="創業フォーマット③売上分類②" sheetId="6" r:id="rId6"/>
    <sheet name="創業フォーマット③売上分類③" sheetId="7" r:id="rId7"/>
  </sheets>
  <definedNames>
    <definedName name="_xlnm.Print_Area" localSheetId="1">創業フォーマット①!$A$1:$J$125</definedName>
    <definedName name="_xlnm.Print_Area" localSheetId="2">創業フォーマット②!$A$1:$H$78</definedName>
    <definedName name="_xlnm.Print_Area" localSheetId="3">創業フォーマット③売上合計!$A$1:$Q$62</definedName>
    <definedName name="_xlnm.Print_Area" localSheetId="4">創業フォーマット③売上分類①!$A$1:$Q$29</definedName>
    <definedName name="_xlnm.Print_Area" localSheetId="5">創業フォーマット③売上分類②!$A$1:$Q$29</definedName>
    <definedName name="_xlnm.Print_Area" localSheetId="6">創業フォーマット③売上分類③!$A$1:$Q$29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3" l="1"/>
  <c r="M8" i="3"/>
  <c r="N9" i="3"/>
  <c r="N7" i="3"/>
  <c r="N8" i="3"/>
  <c r="O9" i="3"/>
  <c r="O8" i="3"/>
  <c r="O7" i="3"/>
  <c r="P7" i="3"/>
  <c r="P49" i="3" s="1"/>
  <c r="Q7" i="3"/>
  <c r="O7" i="7"/>
  <c r="C9" i="3"/>
  <c r="Q9" i="3"/>
  <c r="P8" i="3"/>
  <c r="P50" i="3" s="1"/>
  <c r="Q8" i="3"/>
  <c r="Q50" i="3" s="1"/>
  <c r="C7" i="3"/>
  <c r="C49" i="3" s="1"/>
  <c r="Q7" i="6"/>
  <c r="N7" i="6"/>
  <c r="C7" i="6"/>
  <c r="C9" i="5"/>
  <c r="O8" i="5"/>
  <c r="D8" i="5"/>
  <c r="C8" i="5"/>
  <c r="Q7" i="5"/>
  <c r="P7" i="5"/>
  <c r="O7" i="5"/>
  <c r="D7" i="5"/>
  <c r="D9" i="3"/>
  <c r="E9" i="3"/>
  <c r="F9" i="3"/>
  <c r="G9" i="3"/>
  <c r="H9" i="3"/>
  <c r="I9" i="3"/>
  <c r="J9" i="3"/>
  <c r="K9" i="3"/>
  <c r="L9" i="3"/>
  <c r="D8" i="3"/>
  <c r="E8" i="3"/>
  <c r="F8" i="3"/>
  <c r="G8" i="3"/>
  <c r="H8" i="3"/>
  <c r="I8" i="3"/>
  <c r="J8" i="3"/>
  <c r="K8" i="3"/>
  <c r="L8" i="3"/>
  <c r="J51" i="3"/>
  <c r="C8" i="3"/>
  <c r="D7" i="3"/>
  <c r="E7" i="3"/>
  <c r="F7" i="3"/>
  <c r="G7" i="3"/>
  <c r="H7" i="3"/>
  <c r="I7" i="3"/>
  <c r="J7" i="3"/>
  <c r="J49" i="3" s="1"/>
  <c r="K7" i="3"/>
  <c r="L7" i="3"/>
  <c r="M7" i="3"/>
  <c r="J8" i="7"/>
  <c r="Q7" i="7"/>
  <c r="Q9" i="7" s="1"/>
  <c r="P7" i="7"/>
  <c r="P9" i="7" s="1"/>
  <c r="N7" i="7"/>
  <c r="N8" i="7" s="1"/>
  <c r="M7" i="7"/>
  <c r="M8" i="7" s="1"/>
  <c r="L7" i="7"/>
  <c r="K7" i="7"/>
  <c r="J7" i="7"/>
  <c r="I7" i="7"/>
  <c r="I8" i="7" s="1"/>
  <c r="H7" i="7"/>
  <c r="G7" i="7"/>
  <c r="F7" i="7"/>
  <c r="F8" i="7" s="1"/>
  <c r="E7" i="7"/>
  <c r="E8" i="7" s="1"/>
  <c r="D7" i="7"/>
  <c r="C7" i="7"/>
  <c r="P7" i="6"/>
  <c r="M7" i="6"/>
  <c r="M8" i="6" s="1"/>
  <c r="L7" i="6"/>
  <c r="L8" i="6" s="1"/>
  <c r="K7" i="6"/>
  <c r="J7" i="6"/>
  <c r="I7" i="6"/>
  <c r="I8" i="6" s="1"/>
  <c r="H7" i="6"/>
  <c r="H8" i="6" s="1"/>
  <c r="G7" i="6"/>
  <c r="F7" i="6"/>
  <c r="E7" i="6"/>
  <c r="E8" i="6" s="1"/>
  <c r="D7" i="6"/>
  <c r="D8" i="6" s="1"/>
  <c r="N8" i="5"/>
  <c r="P9" i="5"/>
  <c r="P9" i="3" s="1"/>
  <c r="P51" i="3" s="1"/>
  <c r="N7" i="5"/>
  <c r="M7" i="5"/>
  <c r="M8" i="5" s="1"/>
  <c r="L7" i="5"/>
  <c r="K7" i="5"/>
  <c r="J7" i="5"/>
  <c r="J8" i="5" s="1"/>
  <c r="I7" i="5"/>
  <c r="I8" i="5" s="1"/>
  <c r="H7" i="5"/>
  <c r="G7" i="5"/>
  <c r="F7" i="5"/>
  <c r="F8" i="5" s="1"/>
  <c r="E7" i="5"/>
  <c r="E8" i="5" s="1"/>
  <c r="C7" i="5"/>
  <c r="Q45" i="3"/>
  <c r="P45" i="3"/>
  <c r="P52" i="3" s="1"/>
  <c r="C45" i="3"/>
  <c r="M45" i="3"/>
  <c r="M52" i="3" s="1"/>
  <c r="N45" i="3"/>
  <c r="N52" i="3" s="1"/>
  <c r="O45" i="3"/>
  <c r="O44" i="3"/>
  <c r="O43" i="3"/>
  <c r="O33" i="3"/>
  <c r="O34" i="3"/>
  <c r="O35" i="3"/>
  <c r="O36" i="3"/>
  <c r="O37" i="3"/>
  <c r="O38" i="3"/>
  <c r="O39" i="3"/>
  <c r="O40" i="3"/>
  <c r="O41" i="3"/>
  <c r="O32" i="3"/>
  <c r="O60" i="3"/>
  <c r="C36" i="3"/>
  <c r="C34" i="3"/>
  <c r="C33" i="3"/>
  <c r="C32" i="3"/>
  <c r="G78" i="2"/>
  <c r="C60" i="3" s="1"/>
  <c r="D78" i="2"/>
  <c r="F65" i="2"/>
  <c r="C65" i="2"/>
  <c r="C62" i="2"/>
  <c r="D57" i="2"/>
  <c r="L45" i="3"/>
  <c r="L52" i="3" s="1"/>
  <c r="H45" i="3"/>
  <c r="H52" i="3" s="1"/>
  <c r="G45" i="3"/>
  <c r="G52" i="3" s="1"/>
  <c r="O31" i="3"/>
  <c r="P31" i="3"/>
  <c r="Q31" i="3"/>
  <c r="P48" i="3"/>
  <c r="Q48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C57" i="3"/>
  <c r="D33" i="2"/>
  <c r="D17" i="2"/>
  <c r="D45" i="3"/>
  <c r="D52" i="3" s="1"/>
  <c r="I45" i="3"/>
  <c r="I52" i="3" s="1"/>
  <c r="F45" i="3"/>
  <c r="F52" i="3" s="1"/>
  <c r="J45" i="3"/>
  <c r="J52" i="3" s="1"/>
  <c r="K45" i="3"/>
  <c r="K52" i="3" s="1"/>
  <c r="C35" i="3"/>
  <c r="C38" i="3"/>
  <c r="C39" i="3"/>
  <c r="C41" i="3"/>
  <c r="C43" i="3"/>
  <c r="C44" i="3"/>
  <c r="N31" i="3"/>
  <c r="D31" i="3"/>
  <c r="E31" i="3"/>
  <c r="F31" i="3"/>
  <c r="G31" i="3"/>
  <c r="H31" i="3"/>
  <c r="I31" i="3"/>
  <c r="J31" i="3"/>
  <c r="K31" i="3"/>
  <c r="L31" i="3"/>
  <c r="M31" i="3"/>
  <c r="C31" i="3"/>
  <c r="D48" i="3"/>
  <c r="E48" i="3"/>
  <c r="F48" i="3"/>
  <c r="G48" i="3"/>
  <c r="H48" i="3"/>
  <c r="I48" i="3"/>
  <c r="J48" i="3"/>
  <c r="K48" i="3"/>
  <c r="L48" i="3"/>
  <c r="M48" i="3"/>
  <c r="N48" i="3"/>
  <c r="O48" i="3"/>
  <c r="C48" i="3"/>
  <c r="D51" i="3"/>
  <c r="E49" i="3"/>
  <c r="F49" i="3"/>
  <c r="H49" i="3"/>
  <c r="I50" i="3"/>
  <c r="L50" i="3"/>
  <c r="E45" i="3"/>
  <c r="E52" i="3" s="1"/>
  <c r="Q52" i="3"/>
  <c r="I49" i="3"/>
  <c r="Q49" i="3" l="1"/>
  <c r="K49" i="3"/>
  <c r="N49" i="3"/>
  <c r="O49" i="3"/>
  <c r="K9" i="7"/>
  <c r="G8" i="7"/>
  <c r="G9" i="7" s="1"/>
  <c r="C8" i="7"/>
  <c r="C9" i="7" s="1"/>
  <c r="K8" i="7"/>
  <c r="N8" i="6"/>
  <c r="N9" i="6" s="1"/>
  <c r="J8" i="6"/>
  <c r="J9" i="6" s="1"/>
  <c r="F8" i="6"/>
  <c r="F9" i="6" s="1"/>
  <c r="E9" i="7"/>
  <c r="M9" i="7"/>
  <c r="J9" i="7"/>
  <c r="D8" i="7"/>
  <c r="H8" i="7"/>
  <c r="L8" i="7"/>
  <c r="L9" i="7" s="1"/>
  <c r="I9" i="7"/>
  <c r="F9" i="7"/>
  <c r="N9" i="7"/>
  <c r="D9" i="6"/>
  <c r="H9" i="6"/>
  <c r="P9" i="6"/>
  <c r="M9" i="6"/>
  <c r="C8" i="6"/>
  <c r="G8" i="6"/>
  <c r="K8" i="6"/>
  <c r="L9" i="6"/>
  <c r="E9" i="6"/>
  <c r="I9" i="6"/>
  <c r="Q9" i="6"/>
  <c r="O7" i="6"/>
  <c r="E9" i="5"/>
  <c r="M9" i="5"/>
  <c r="Q9" i="5"/>
  <c r="Q51" i="3" s="1"/>
  <c r="Q54" i="3" s="1"/>
  <c r="Q59" i="3" s="1"/>
  <c r="G8" i="5"/>
  <c r="K8" i="5"/>
  <c r="F9" i="5"/>
  <c r="J9" i="5"/>
  <c r="N9" i="5"/>
  <c r="I9" i="5"/>
  <c r="H8" i="5"/>
  <c r="L8" i="5"/>
  <c r="O52" i="3"/>
  <c r="P60" i="3"/>
  <c r="D54" i="3"/>
  <c r="D59" i="3" s="1"/>
  <c r="D61" i="3" s="1"/>
  <c r="I51" i="3"/>
  <c r="I54" i="3" s="1"/>
  <c r="I59" i="3" s="1"/>
  <c r="I61" i="3" s="1"/>
  <c r="G49" i="3"/>
  <c r="D49" i="3"/>
  <c r="K50" i="3"/>
  <c r="K51" i="3"/>
  <c r="K54" i="3" s="1"/>
  <c r="K59" i="3" s="1"/>
  <c r="K61" i="3" s="1"/>
  <c r="H50" i="3"/>
  <c r="L49" i="3"/>
  <c r="N50" i="3"/>
  <c r="B62" i="3"/>
  <c r="P54" i="3"/>
  <c r="P59" i="3" s="1"/>
  <c r="P61" i="3" s="1"/>
  <c r="J54" i="3"/>
  <c r="J59" i="3" s="1"/>
  <c r="J61" i="3" s="1"/>
  <c r="J50" i="3"/>
  <c r="G50" i="3"/>
  <c r="G51" i="3"/>
  <c r="G54" i="3" s="1"/>
  <c r="G59" i="3" s="1"/>
  <c r="G61" i="3" s="1"/>
  <c r="M50" i="3"/>
  <c r="M51" i="3"/>
  <c r="M54" i="3" s="1"/>
  <c r="M59" i="3" s="1"/>
  <c r="M61" i="3" s="1"/>
  <c r="E51" i="3"/>
  <c r="E54" i="3" s="1"/>
  <c r="E59" i="3" s="1"/>
  <c r="E61" i="3" s="1"/>
  <c r="E50" i="3"/>
  <c r="D50" i="3"/>
  <c r="L51" i="3"/>
  <c r="L54" i="3" s="1"/>
  <c r="L59" i="3" s="1"/>
  <c r="L61" i="3" s="1"/>
  <c r="M49" i="3"/>
  <c r="Q60" i="3"/>
  <c r="C52" i="3"/>
  <c r="N51" i="3" l="1"/>
  <c r="N54" i="3" s="1"/>
  <c r="N59" i="3" s="1"/>
  <c r="N61" i="3" s="1"/>
  <c r="C50" i="3"/>
  <c r="C51" i="3"/>
  <c r="C54" i="3" s="1"/>
  <c r="C59" i="3" s="1"/>
  <c r="O8" i="7"/>
  <c r="H9" i="7"/>
  <c r="D9" i="7"/>
  <c r="G9" i="6"/>
  <c r="O8" i="6"/>
  <c r="C9" i="6"/>
  <c r="K9" i="6"/>
  <c r="D9" i="5"/>
  <c r="L9" i="5"/>
  <c r="K9" i="5"/>
  <c r="H9" i="5"/>
  <c r="G9" i="5"/>
  <c r="F50" i="3"/>
  <c r="F51" i="3"/>
  <c r="F54" i="3" s="1"/>
  <c r="F59" i="3" s="1"/>
  <c r="F61" i="3" s="1"/>
  <c r="Q61" i="3"/>
  <c r="H51" i="3"/>
  <c r="H54" i="3" s="1"/>
  <c r="H59" i="3" s="1"/>
  <c r="H61" i="3" s="1"/>
  <c r="O50" i="3" l="1"/>
  <c r="C61" i="3"/>
  <c r="C62" i="3" s="1"/>
  <c r="D62" i="3" s="1"/>
  <c r="E62" i="3" s="1"/>
  <c r="F62" i="3" s="1"/>
  <c r="G62" i="3" s="1"/>
  <c r="H62" i="3" s="1"/>
  <c r="I62" i="3" s="1"/>
  <c r="J62" i="3" s="1"/>
  <c r="K62" i="3" s="1"/>
  <c r="L62" i="3" s="1"/>
  <c r="M62" i="3" s="1"/>
  <c r="N62" i="3" s="1"/>
  <c r="O59" i="3"/>
  <c r="O61" i="3" s="1"/>
  <c r="O62" i="3" s="1"/>
  <c r="P62" i="3" s="1"/>
  <c r="Q62" i="3" s="1"/>
  <c r="O9" i="7"/>
  <c r="O9" i="6"/>
  <c r="O9" i="5"/>
  <c r="O51" i="3" l="1"/>
  <c r="O54" i="3" s="1"/>
</calcChain>
</file>

<file path=xl/sharedStrings.xml><?xml version="1.0" encoding="utf-8"?>
<sst xmlns="http://schemas.openxmlformats.org/spreadsheetml/2006/main" count="353" uniqueCount="203">
  <si>
    <t>事業経験</t>
    <rPh sb="0" eb="2">
      <t>ジギョウ</t>
    </rPh>
    <rPh sb="2" eb="4">
      <t>ケイケン</t>
    </rPh>
    <phoneticPr fontId="3"/>
  </si>
  <si>
    <t>□事業を経営していたことがあるが、既にその事業をやめている。（　　年　　月）</t>
    <rPh sb="1" eb="3">
      <t>ジギョウ</t>
    </rPh>
    <rPh sb="4" eb="6">
      <t>ケイエイ</t>
    </rPh>
    <rPh sb="17" eb="18">
      <t>スデ</t>
    </rPh>
    <rPh sb="21" eb="23">
      <t>ジギョウ</t>
    </rPh>
    <rPh sb="33" eb="34">
      <t>ネン</t>
    </rPh>
    <rPh sb="36" eb="37">
      <t>ガツ</t>
    </rPh>
    <phoneticPr fontId="3"/>
  </si>
  <si>
    <t>経歴</t>
    <rPh sb="0" eb="2">
      <t>ケイレキ</t>
    </rPh>
    <phoneticPr fontId="3"/>
  </si>
  <si>
    <t>年月</t>
    <rPh sb="0" eb="2">
      <t>ネンゲツ</t>
    </rPh>
    <phoneticPr fontId="3"/>
  </si>
  <si>
    <t>商品・サービスについて記入してください。</t>
    <rPh sb="0" eb="2">
      <t>ショウヒン</t>
    </rPh>
    <rPh sb="11" eb="13">
      <t>キニュウ</t>
    </rPh>
    <phoneticPr fontId="3"/>
  </si>
  <si>
    <t>商品・サービス名</t>
    <rPh sb="0" eb="2">
      <t>ショウヒン</t>
    </rPh>
    <rPh sb="7" eb="8">
      <t>メイ</t>
    </rPh>
    <phoneticPr fontId="3"/>
  </si>
  <si>
    <t>価格（価格帯）</t>
    <rPh sb="0" eb="2">
      <t>カカク</t>
    </rPh>
    <rPh sb="3" eb="5">
      <t>カカク</t>
    </rPh>
    <rPh sb="5" eb="6">
      <t>タイ</t>
    </rPh>
    <phoneticPr fontId="3"/>
  </si>
  <si>
    <t>場所</t>
    <rPh sb="0" eb="2">
      <t>バショ</t>
    </rPh>
    <phoneticPr fontId="3"/>
  </si>
  <si>
    <t>（１）設備資金・開業準備資金計画</t>
    <rPh sb="3" eb="5">
      <t>セツビ</t>
    </rPh>
    <rPh sb="5" eb="7">
      <t>シキン</t>
    </rPh>
    <rPh sb="8" eb="10">
      <t>カイギョウ</t>
    </rPh>
    <rPh sb="10" eb="12">
      <t>ジュンビ</t>
    </rPh>
    <rPh sb="12" eb="14">
      <t>シキン</t>
    </rPh>
    <rPh sb="14" eb="16">
      <t>ケイカク</t>
    </rPh>
    <phoneticPr fontId="3"/>
  </si>
  <si>
    <t>区　分</t>
    <rPh sb="0" eb="1">
      <t>ク</t>
    </rPh>
    <rPh sb="2" eb="3">
      <t>ブン</t>
    </rPh>
    <phoneticPr fontId="3"/>
  </si>
  <si>
    <t>金　額</t>
    <rPh sb="0" eb="1">
      <t>キン</t>
    </rPh>
    <rPh sb="2" eb="3">
      <t>ガク</t>
    </rPh>
    <phoneticPr fontId="3"/>
  </si>
  <si>
    <t>土地</t>
    <rPh sb="0" eb="2">
      <t>トチ</t>
    </rPh>
    <phoneticPr fontId="3"/>
  </si>
  <si>
    <t>建物</t>
    <rPh sb="0" eb="2">
      <t>タテモノ</t>
    </rPh>
    <phoneticPr fontId="3"/>
  </si>
  <si>
    <t>敷金・保証金</t>
    <rPh sb="0" eb="2">
      <t>シキキン</t>
    </rPh>
    <rPh sb="3" eb="6">
      <t>ホショウキン</t>
    </rPh>
    <phoneticPr fontId="3"/>
  </si>
  <si>
    <t>設備</t>
    <rPh sb="0" eb="2">
      <t>セツビ</t>
    </rPh>
    <phoneticPr fontId="3"/>
  </si>
  <si>
    <t>内装工事費</t>
    <rPh sb="0" eb="2">
      <t>ナイソウ</t>
    </rPh>
    <rPh sb="2" eb="5">
      <t>コウジヒ</t>
    </rPh>
    <phoneticPr fontId="3"/>
  </si>
  <si>
    <t>FC加盟料</t>
    <rPh sb="2" eb="4">
      <t>カメイ</t>
    </rPh>
    <rPh sb="4" eb="5">
      <t>リョウ</t>
    </rPh>
    <phoneticPr fontId="3"/>
  </si>
  <si>
    <t>開店時経費</t>
    <rPh sb="0" eb="2">
      <t>カイテン</t>
    </rPh>
    <rPh sb="2" eb="3">
      <t>ジ</t>
    </rPh>
    <rPh sb="3" eb="5">
      <t>ケイヒ</t>
    </rPh>
    <phoneticPr fontId="3"/>
  </si>
  <si>
    <t>その他</t>
    <rPh sb="2" eb="3">
      <t>ホカ</t>
    </rPh>
    <phoneticPr fontId="3"/>
  </si>
  <si>
    <t>計</t>
    <rPh sb="0" eb="1">
      <t>ケイ</t>
    </rPh>
    <phoneticPr fontId="3"/>
  </si>
  <si>
    <t>（２）運転資金計画（当初月額）</t>
    <rPh sb="3" eb="5">
      <t>ウンテン</t>
    </rPh>
    <rPh sb="5" eb="7">
      <t>シキン</t>
    </rPh>
    <rPh sb="7" eb="9">
      <t>ケイカク</t>
    </rPh>
    <rPh sb="10" eb="12">
      <t>トウショ</t>
    </rPh>
    <rPh sb="12" eb="14">
      <t>ゲツガク</t>
    </rPh>
    <phoneticPr fontId="3"/>
  </si>
  <si>
    <t>区分
（固定・変動）</t>
    <rPh sb="0" eb="2">
      <t>クブン</t>
    </rPh>
    <rPh sb="4" eb="6">
      <t>コテイ</t>
    </rPh>
    <rPh sb="7" eb="9">
      <t>ヘンドウ</t>
    </rPh>
    <phoneticPr fontId="3"/>
  </si>
  <si>
    <t>金額</t>
    <rPh sb="0" eb="2">
      <t>キンガク</t>
    </rPh>
    <phoneticPr fontId="3"/>
  </si>
  <si>
    <t>外注費</t>
    <rPh sb="0" eb="3">
      <t>ガイチュウヒ</t>
    </rPh>
    <phoneticPr fontId="3"/>
  </si>
  <si>
    <t>人件費</t>
    <rPh sb="0" eb="3">
      <t>ジンケンヒ</t>
    </rPh>
    <phoneticPr fontId="3"/>
  </si>
  <si>
    <t>地代・家賃</t>
    <rPh sb="0" eb="2">
      <t>チダイ</t>
    </rPh>
    <rPh sb="3" eb="5">
      <t>ヤチン</t>
    </rPh>
    <phoneticPr fontId="3"/>
  </si>
  <si>
    <t>リース料</t>
    <rPh sb="3" eb="4">
      <t>リョウ</t>
    </rPh>
    <phoneticPr fontId="3"/>
  </si>
  <si>
    <t>水道光熱費</t>
    <rPh sb="0" eb="2">
      <t>スイドウ</t>
    </rPh>
    <rPh sb="2" eb="5">
      <t>コウネツヒ</t>
    </rPh>
    <phoneticPr fontId="3"/>
  </si>
  <si>
    <t>広告宣伝費</t>
    <rPh sb="0" eb="2">
      <t>コウコク</t>
    </rPh>
    <rPh sb="2" eb="5">
      <t>センデンヒ</t>
    </rPh>
    <phoneticPr fontId="3"/>
  </si>
  <si>
    <t>通信費</t>
    <rPh sb="0" eb="3">
      <t>ツウシンヒ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</si>
  <si>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</si>
  <si>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設備資金・開業準備資金</t>
    <rPh sb="0" eb="2">
      <t>セツビ</t>
    </rPh>
    <rPh sb="2" eb="4">
      <t>シキン</t>
    </rPh>
    <rPh sb="5" eb="7">
      <t>カイギョウ</t>
    </rPh>
    <rPh sb="7" eb="9">
      <t>ジュンビ</t>
    </rPh>
    <rPh sb="9" eb="11">
      <t>シキン</t>
    </rPh>
    <phoneticPr fontId="3"/>
  </si>
  <si>
    <t>利率</t>
    <rPh sb="0" eb="2">
      <t>リリツ</t>
    </rPh>
    <phoneticPr fontId="3"/>
  </si>
  <si>
    <t>返済期間</t>
    <rPh sb="0" eb="2">
      <t>ヘンサイ</t>
    </rPh>
    <rPh sb="2" eb="4">
      <t>キカン</t>
    </rPh>
    <phoneticPr fontId="3"/>
  </si>
  <si>
    <t>毎月の返済額</t>
    <rPh sb="0" eb="2">
      <t>マイツキ</t>
    </rPh>
    <rPh sb="3" eb="5">
      <t>ヘンサイ</t>
    </rPh>
    <rPh sb="5" eb="6">
      <t>ガク</t>
    </rPh>
    <phoneticPr fontId="3"/>
  </si>
  <si>
    <t>備考</t>
    <rPh sb="0" eb="2">
      <t>ビコウ</t>
    </rPh>
    <phoneticPr fontId="3"/>
  </si>
  <si>
    <t>自己資金</t>
    <rPh sb="0" eb="2">
      <t>ジコ</t>
    </rPh>
    <rPh sb="2" eb="4">
      <t>シキン</t>
    </rPh>
    <phoneticPr fontId="3"/>
  </si>
  <si>
    <t>％</t>
    <phoneticPr fontId="3"/>
  </si>
  <si>
    <t>ヶ月</t>
    <rPh sb="1" eb="2">
      <t>ゲツ</t>
    </rPh>
    <phoneticPr fontId="3"/>
  </si>
  <si>
    <t>家族、知人、友人</t>
    <rPh sb="0" eb="2">
      <t>カゾク</t>
    </rPh>
    <rPh sb="3" eb="5">
      <t>チジン</t>
    </rPh>
    <rPh sb="6" eb="8">
      <t>ユウジン</t>
    </rPh>
    <phoneticPr fontId="3"/>
  </si>
  <si>
    <t>％</t>
    <phoneticPr fontId="3"/>
  </si>
  <si>
    <t>％</t>
    <phoneticPr fontId="3"/>
  </si>
  <si>
    <t>◆客単価／日</t>
    <rPh sb="1" eb="4">
      <t>キャクタンカ</t>
    </rPh>
    <rPh sb="5" eb="6">
      <t>ヒ</t>
    </rPh>
    <phoneticPr fontId="3"/>
  </si>
  <si>
    <t>◆客数／日</t>
    <rPh sb="1" eb="3">
      <t>キャクスウ</t>
    </rPh>
    <rPh sb="4" eb="5">
      <t>ヒ</t>
    </rPh>
    <phoneticPr fontId="3"/>
  </si>
  <si>
    <t>◆営業日数</t>
    <rPh sb="1" eb="3">
      <t>エイギョウ</t>
    </rPh>
    <rPh sb="3" eb="5">
      <t>ニッスウ</t>
    </rPh>
    <phoneticPr fontId="3"/>
  </si>
  <si>
    <t>売上金額</t>
    <rPh sb="0" eb="2">
      <t>ウリアゲ</t>
    </rPh>
    <rPh sb="2" eb="4">
      <t>キンガク</t>
    </rPh>
    <phoneticPr fontId="3"/>
  </si>
  <si>
    <t>粗利益</t>
    <rPh sb="0" eb="3">
      <t>アラリエキ</t>
    </rPh>
    <phoneticPr fontId="3"/>
  </si>
  <si>
    <t>支払利息</t>
    <rPh sb="0" eb="2">
      <t>シハラ</t>
    </rPh>
    <rPh sb="2" eb="4">
      <t>リソク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</si>
  <si>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</si>
  <si>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経費合計</t>
    <rPh sb="0" eb="2">
      <t>ケイヒ</t>
    </rPh>
    <rPh sb="2" eb="4">
      <t>ゴウケイ</t>
    </rPh>
    <phoneticPr fontId="3"/>
  </si>
  <si>
    <t>（減価償却費）①</t>
    <rPh sb="1" eb="3">
      <t>ゲンカ</t>
    </rPh>
    <rPh sb="3" eb="5">
      <t>ショウキャク</t>
    </rPh>
    <rPh sb="5" eb="6">
      <t>ヒ</t>
    </rPh>
    <phoneticPr fontId="3"/>
  </si>
  <si>
    <t>利益②</t>
    <rPh sb="0" eb="2">
      <t>リエキ</t>
    </rPh>
    <phoneticPr fontId="3"/>
  </si>
  <si>
    <t>返済元金額</t>
    <rPh sb="0" eb="2">
      <t>ヘンサイ</t>
    </rPh>
    <rPh sb="2" eb="4">
      <t>モトキン</t>
    </rPh>
    <rPh sb="4" eb="5">
      <t>ガク</t>
    </rPh>
    <phoneticPr fontId="3"/>
  </si>
  <si>
    <t>■</t>
    <phoneticPr fontId="3"/>
  </si>
  <si>
    <t>年月日</t>
    <rPh sb="0" eb="1">
      <t>ネン</t>
    </rPh>
    <rPh sb="1" eb="3">
      <t>ガッピ</t>
    </rPh>
    <phoneticPr fontId="2"/>
  </si>
  <si>
    <t>有</t>
    <rPh sb="0" eb="1">
      <t>ア</t>
    </rPh>
    <phoneticPr fontId="2"/>
  </si>
  <si>
    <t>創業関係の助成金活用予定</t>
    <rPh sb="0" eb="2">
      <t>ソウギョウ</t>
    </rPh>
    <rPh sb="2" eb="4">
      <t>カンケイ</t>
    </rPh>
    <rPh sb="5" eb="8">
      <t>ジョセイキン</t>
    </rPh>
    <rPh sb="8" eb="10">
      <t>カツヨウ</t>
    </rPh>
    <rPh sb="10" eb="12">
      <t>ヨテイ</t>
    </rPh>
    <phoneticPr fontId="2"/>
  </si>
  <si>
    <t>無</t>
    <rPh sb="0" eb="1">
      <t>ナ</t>
    </rPh>
    <phoneticPr fontId="2"/>
  </si>
  <si>
    <t>固定・変動</t>
    <rPh sb="0" eb="2">
      <t>コテイ</t>
    </rPh>
    <rPh sb="3" eb="5">
      <t>ヘンドウ</t>
    </rPh>
    <phoneticPr fontId="2"/>
  </si>
  <si>
    <t>　　　年目</t>
    <rPh sb="3" eb="5">
      <t>ネンメ</t>
    </rPh>
    <phoneticPr fontId="3"/>
  </si>
  <si>
    <t>その他予備費用</t>
    <rPh sb="2" eb="3">
      <t>ホカ</t>
    </rPh>
    <rPh sb="3" eb="5">
      <t>ヨビ</t>
    </rPh>
    <rPh sb="5" eb="7">
      <t>ヒヨウ</t>
    </rPh>
    <phoneticPr fontId="3"/>
  </si>
  <si>
    <t>その場所で始める理由</t>
    <rPh sb="2" eb="4">
      <t>バショ</t>
    </rPh>
    <rPh sb="5" eb="6">
      <t>ハジ</t>
    </rPh>
    <rPh sb="8" eb="10">
      <t>リユウ</t>
    </rPh>
    <phoneticPr fontId="3"/>
  </si>
  <si>
    <t>経験
業務</t>
    <rPh sb="0" eb="2">
      <t>ケイケン</t>
    </rPh>
    <rPh sb="3" eb="5">
      <t>ギョウム</t>
    </rPh>
    <phoneticPr fontId="2"/>
  </si>
  <si>
    <t>その他</t>
    <rPh sb="2" eb="3">
      <t>ホカ</t>
    </rPh>
    <phoneticPr fontId="2"/>
  </si>
  <si>
    <t>お名前</t>
    <rPh sb="1" eb="3">
      <t>ナマエ</t>
    </rPh>
    <phoneticPr fontId="2"/>
  </si>
  <si>
    <t>１．店舗名（仮称でも可）</t>
    <rPh sb="2" eb="4">
      <t>テンポ</t>
    </rPh>
    <rPh sb="4" eb="5">
      <t>メイ</t>
    </rPh>
    <rPh sb="6" eb="8">
      <t>カショウ</t>
    </rPh>
    <rPh sb="10" eb="11">
      <t>カ</t>
    </rPh>
    <phoneticPr fontId="2"/>
  </si>
  <si>
    <t>店舗名を記入してください。</t>
    <rPh sb="0" eb="2">
      <t>テンポ</t>
    </rPh>
    <rPh sb="2" eb="3">
      <t>メイ</t>
    </rPh>
    <rPh sb="4" eb="6">
      <t>キニュウ</t>
    </rPh>
    <phoneticPr fontId="2"/>
  </si>
  <si>
    <t>店舗名</t>
    <rPh sb="0" eb="2">
      <t>テンポ</t>
    </rPh>
    <rPh sb="2" eb="3">
      <t>メイ</t>
    </rPh>
    <phoneticPr fontId="2"/>
  </si>
  <si>
    <t>店舗名に込める思い</t>
    <rPh sb="0" eb="2">
      <t>テンポ</t>
    </rPh>
    <rPh sb="2" eb="3">
      <t>メイ</t>
    </rPh>
    <rPh sb="4" eb="5">
      <t>コ</t>
    </rPh>
    <rPh sb="7" eb="8">
      <t>オモ</t>
    </rPh>
    <phoneticPr fontId="2"/>
  </si>
  <si>
    <t>３．動機</t>
    <rPh sb="2" eb="4">
      <t>ドウキ</t>
    </rPh>
    <phoneticPr fontId="3"/>
  </si>
  <si>
    <t>時期</t>
    <rPh sb="0" eb="2">
      <t>ジキ</t>
    </rPh>
    <phoneticPr fontId="2"/>
  </si>
  <si>
    <t>内訳</t>
    <rPh sb="0" eb="2">
      <t>ウチワケ</t>
    </rPh>
    <phoneticPr fontId="2"/>
  </si>
  <si>
    <t>助成金</t>
    <rPh sb="0" eb="2">
      <t>ジョセイ</t>
    </rPh>
    <rPh sb="2" eb="3">
      <t>キン</t>
    </rPh>
    <phoneticPr fontId="2"/>
  </si>
  <si>
    <t>食費</t>
    <rPh sb="0" eb="2">
      <t>ショクヒ</t>
    </rPh>
    <phoneticPr fontId="2"/>
  </si>
  <si>
    <t>車両経費</t>
    <rPh sb="0" eb="2">
      <t>シャリョウ</t>
    </rPh>
    <rPh sb="2" eb="4">
      <t>ケイヒ</t>
    </rPh>
    <phoneticPr fontId="2"/>
  </si>
  <si>
    <t>保険料</t>
    <rPh sb="0" eb="3">
      <t>ホケンリョウ</t>
    </rPh>
    <phoneticPr fontId="2"/>
  </si>
  <si>
    <t>水道光熱費</t>
    <rPh sb="0" eb="2">
      <t>スイドウ</t>
    </rPh>
    <rPh sb="2" eb="4">
      <t>コウネツ</t>
    </rPh>
    <rPh sb="4" eb="5">
      <t>ヒ</t>
    </rPh>
    <phoneticPr fontId="2"/>
  </si>
  <si>
    <t>服飾代</t>
    <rPh sb="0" eb="2">
      <t>フクショク</t>
    </rPh>
    <rPh sb="2" eb="3">
      <t>ダイ</t>
    </rPh>
    <phoneticPr fontId="2"/>
  </si>
  <si>
    <t>住居費</t>
    <rPh sb="0" eb="3">
      <t>ジュウキョヒ</t>
    </rPh>
    <phoneticPr fontId="2"/>
  </si>
  <si>
    <t>区分</t>
    <rPh sb="0" eb="2">
      <t>クブン</t>
    </rPh>
    <phoneticPr fontId="2"/>
  </si>
  <si>
    <t>金額</t>
    <rPh sb="0" eb="2">
      <t>キンガク</t>
    </rPh>
    <phoneticPr fontId="2"/>
  </si>
  <si>
    <t>計</t>
    <rPh sb="0" eb="1">
      <t>ケイ</t>
    </rPh>
    <phoneticPr fontId="2"/>
  </si>
  <si>
    <t>＋</t>
    <phoneticPr fontId="2"/>
  </si>
  <si>
    <t>仕入
（商品・材料）</t>
    <rPh sb="0" eb="2">
      <t>シイレ</t>
    </rPh>
    <rPh sb="4" eb="6">
      <t>ショウヒン</t>
    </rPh>
    <rPh sb="7" eb="9">
      <t>ザイリョウ</t>
    </rPh>
    <phoneticPr fontId="3"/>
  </si>
  <si>
    <t>粗利益</t>
    <rPh sb="0" eb="3">
      <t>アラリエキ</t>
    </rPh>
    <phoneticPr fontId="2"/>
  </si>
  <si>
    <t>役員報酬（法人のみ）</t>
    <rPh sb="0" eb="2">
      <t>ヤクイン</t>
    </rPh>
    <rPh sb="2" eb="4">
      <t>ホウシュウ</t>
    </rPh>
    <rPh sb="5" eb="7">
      <t>ホウジン</t>
    </rPh>
    <phoneticPr fontId="2"/>
  </si>
  <si>
    <t>個人分
借入返済額</t>
    <rPh sb="0" eb="2">
      <t>コジン</t>
    </rPh>
    <rPh sb="2" eb="3">
      <t>ブン</t>
    </rPh>
    <rPh sb="4" eb="6">
      <t>カリイレ</t>
    </rPh>
    <rPh sb="6" eb="8">
      <t>ヘンサイ</t>
    </rPh>
    <rPh sb="8" eb="9">
      <t>ガク</t>
    </rPh>
    <phoneticPr fontId="2"/>
  </si>
  <si>
    <t>2年目</t>
    <rPh sb="1" eb="3">
      <t>ネンメ</t>
    </rPh>
    <phoneticPr fontId="2"/>
  </si>
  <si>
    <t>3年目</t>
    <rPh sb="1" eb="3">
      <t>ネンメ</t>
    </rPh>
    <phoneticPr fontId="2"/>
  </si>
  <si>
    <t>2年目</t>
    <rPh sb="1" eb="2">
      <t>ネン</t>
    </rPh>
    <rPh sb="2" eb="3">
      <t>メ</t>
    </rPh>
    <phoneticPr fontId="2"/>
  </si>
  <si>
    <t>合計</t>
    <rPh sb="0" eb="2">
      <t>ゴウケイ</t>
    </rPh>
    <phoneticPr fontId="2"/>
  </si>
  <si>
    <t>差引</t>
    <rPh sb="0" eb="2">
      <t>サシヒキ</t>
    </rPh>
    <phoneticPr fontId="2"/>
  </si>
  <si>
    <t>（２）売上計画算出根拠</t>
    <rPh sb="3" eb="5">
      <t>ウリアゲ</t>
    </rPh>
    <rPh sb="5" eb="7">
      <t>ケイカク</t>
    </rPh>
    <rPh sb="7" eb="9">
      <t>サンシュツ</t>
    </rPh>
    <rPh sb="9" eb="11">
      <t>コンキョ</t>
    </rPh>
    <phoneticPr fontId="2"/>
  </si>
  <si>
    <t>1年目</t>
    <rPh sb="1" eb="3">
      <t>ネンメ</t>
    </rPh>
    <phoneticPr fontId="2"/>
  </si>
  <si>
    <t>売上</t>
    <rPh sb="0" eb="2">
      <t>ウリアゲ</t>
    </rPh>
    <phoneticPr fontId="2"/>
  </si>
  <si>
    <t>仕入</t>
    <rPh sb="0" eb="2">
      <t>シイレ</t>
    </rPh>
    <phoneticPr fontId="2"/>
  </si>
  <si>
    <t>取組</t>
    <rPh sb="0" eb="2">
      <t>トリクミ</t>
    </rPh>
    <phoneticPr fontId="2"/>
  </si>
  <si>
    <t>計算根拠</t>
    <rPh sb="0" eb="2">
      <t>ケイサン</t>
    </rPh>
    <rPh sb="2" eb="4">
      <t>コンキョ</t>
    </rPh>
    <phoneticPr fontId="2"/>
  </si>
  <si>
    <t>具体的内容</t>
    <rPh sb="0" eb="3">
      <t>グタイテキ</t>
    </rPh>
    <rPh sb="3" eb="5">
      <t>ナイヨウ</t>
    </rPh>
    <phoneticPr fontId="2"/>
  </si>
  <si>
    <t>事業経験、今までの経歴、保有資格、経験業務について記入してください。</t>
    <rPh sb="0" eb="2">
      <t>ジギョウ</t>
    </rPh>
    <rPh sb="2" eb="4">
      <t>ケイケン</t>
    </rPh>
    <rPh sb="5" eb="6">
      <t>イマ</t>
    </rPh>
    <rPh sb="9" eb="11">
      <t>ケイレキ</t>
    </rPh>
    <rPh sb="12" eb="14">
      <t>ホユウ</t>
    </rPh>
    <rPh sb="14" eb="16">
      <t>シカク</t>
    </rPh>
    <rPh sb="17" eb="19">
      <t>ケイケン</t>
    </rPh>
    <rPh sb="19" eb="21">
      <t>ギョウム</t>
    </rPh>
    <rPh sb="25" eb="27">
      <t>キニュウ</t>
    </rPh>
    <phoneticPr fontId="3"/>
  </si>
  <si>
    <t>（３）経費計画</t>
    <rPh sb="3" eb="5">
      <t>ケイヒ</t>
    </rPh>
    <rPh sb="5" eb="7">
      <t>ケイカク</t>
    </rPh>
    <phoneticPr fontId="3"/>
  </si>
  <si>
    <t>「ライバルと違う点」や「特徴」</t>
    <rPh sb="6" eb="7">
      <t>チガ</t>
    </rPh>
    <rPh sb="8" eb="9">
      <t>テン</t>
    </rPh>
    <rPh sb="12" eb="14">
      <t>トクチョウ</t>
    </rPh>
    <phoneticPr fontId="2"/>
  </si>
  <si>
    <t>支払利息</t>
    <rPh sb="0" eb="2">
      <t>シハライ</t>
    </rPh>
    <rPh sb="2" eb="4">
      <t>リソク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</si>
  <si>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</si>
  <si>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役員報酬
（法人のみ）</t>
    <rPh sb="0" eb="2">
      <t>ヤクイン</t>
    </rPh>
    <rPh sb="2" eb="4">
      <t>ホウシュウ</t>
    </rPh>
    <rPh sb="6" eb="8">
      <t>ホウジン</t>
    </rPh>
    <phoneticPr fontId="2"/>
  </si>
  <si>
    <t>　</t>
    <phoneticPr fontId="2"/>
  </si>
  <si>
    <t>　　　　　（単位：円）</t>
    <rPh sb="6" eb="8">
      <t>タンイ</t>
    </rPh>
    <rPh sb="9" eb="10">
      <t>エン</t>
    </rPh>
    <phoneticPr fontId="3"/>
  </si>
  <si>
    <t>　　1年目</t>
    <rPh sb="3" eb="5">
      <t>ネンメ</t>
    </rPh>
    <phoneticPr fontId="3"/>
  </si>
  <si>
    <t>７月</t>
  </si>
  <si>
    <t>８月</t>
  </si>
  <si>
    <t>９月</t>
  </si>
  <si>
    <t>１０月</t>
  </si>
  <si>
    <t>１１月</t>
  </si>
  <si>
    <t>１２月</t>
  </si>
  <si>
    <t>３月</t>
  </si>
  <si>
    <t>その他予備費用</t>
    <rPh sb="2" eb="3">
      <t>ホカ</t>
    </rPh>
    <rPh sb="3" eb="6">
      <t>ヨビヒ</t>
    </rPh>
    <rPh sb="6" eb="7">
      <t>ヨウ</t>
    </rPh>
    <phoneticPr fontId="3"/>
  </si>
  <si>
    <t>消耗品費他</t>
    <rPh sb="0" eb="2">
      <t>ショウモウ</t>
    </rPh>
    <rPh sb="2" eb="3">
      <t>ヒン</t>
    </rPh>
    <rPh sb="3" eb="4">
      <t>ヒ</t>
    </rPh>
    <rPh sb="4" eb="5">
      <t>ホカ</t>
    </rPh>
    <phoneticPr fontId="3"/>
  </si>
  <si>
    <t>　　　　（単位：円）</t>
    <rPh sb="5" eb="7">
      <t>タンイ</t>
    </rPh>
    <rPh sb="8" eb="9">
      <t>エン</t>
    </rPh>
    <phoneticPr fontId="2"/>
  </si>
  <si>
    <t>資金余剰</t>
    <rPh sb="0" eb="2">
      <t>シキン</t>
    </rPh>
    <rPh sb="2" eb="4">
      <t>ヨジョウ</t>
    </rPh>
    <phoneticPr fontId="2"/>
  </si>
  <si>
    <t>□事業を経営していたことがあり、現在もその事業を続けている。</t>
    <rPh sb="1" eb="3">
      <t>ジギョウ</t>
    </rPh>
    <rPh sb="4" eb="6">
      <t>ケイエイ</t>
    </rPh>
    <rPh sb="16" eb="18">
      <t>ゲンザイ</t>
    </rPh>
    <rPh sb="21" eb="23">
      <t>ジギョウ</t>
    </rPh>
    <rPh sb="24" eb="25">
      <t>ツヅ</t>
    </rPh>
    <phoneticPr fontId="3"/>
  </si>
  <si>
    <t>外装工事費</t>
    <rPh sb="0" eb="2">
      <t>ガイソウ</t>
    </rPh>
    <rPh sb="2" eb="4">
      <t>コウジ</t>
    </rPh>
    <rPh sb="4" eb="5">
      <t>ヒ</t>
    </rPh>
    <phoneticPr fontId="2"/>
  </si>
  <si>
    <t>備品</t>
    <rPh sb="0" eb="2">
      <t>ビヒン</t>
    </rPh>
    <phoneticPr fontId="2"/>
  </si>
  <si>
    <t>器具</t>
    <rPh sb="0" eb="2">
      <t>キグ</t>
    </rPh>
    <phoneticPr fontId="3"/>
  </si>
  <si>
    <t>通信費</t>
    <rPh sb="0" eb="3">
      <t>ツウシンヒ</t>
    </rPh>
    <phoneticPr fontId="2"/>
  </si>
  <si>
    <t>教育費</t>
    <rPh sb="0" eb="3">
      <t>キョウイクヒ</t>
    </rPh>
    <phoneticPr fontId="2"/>
  </si>
  <si>
    <t>創業計画書</t>
    <rPh sb="0" eb="2">
      <t>ソウギョウ</t>
    </rPh>
    <rPh sb="2" eb="4">
      <t>ケイカク</t>
    </rPh>
    <rPh sb="4" eb="5">
      <t>ショ</t>
    </rPh>
    <phoneticPr fontId="7"/>
  </si>
  <si>
    <t>事　業　所　名</t>
    <rPh sb="0" eb="1">
      <t>コト</t>
    </rPh>
    <rPh sb="2" eb="3">
      <t>ギョウ</t>
    </rPh>
    <rPh sb="4" eb="5">
      <t>ショ</t>
    </rPh>
    <rPh sb="6" eb="7">
      <t>メイ</t>
    </rPh>
    <phoneticPr fontId="7"/>
  </si>
  <si>
    <t>氏　　　　名</t>
    <rPh sb="0" eb="1">
      <t>シ</t>
    </rPh>
    <rPh sb="5" eb="6">
      <t>ナ</t>
    </rPh>
    <phoneticPr fontId="7"/>
  </si>
  <si>
    <t>開　業　予　定　日</t>
    <rPh sb="0" eb="1">
      <t>カイ</t>
    </rPh>
    <rPh sb="2" eb="3">
      <t>ギョウ</t>
    </rPh>
    <rPh sb="4" eb="5">
      <t>ヨ</t>
    </rPh>
    <rPh sb="6" eb="7">
      <t>サダム</t>
    </rPh>
    <rPh sb="8" eb="9">
      <t>ヒ</t>
    </rPh>
    <phoneticPr fontId="7"/>
  </si>
  <si>
    <t xml:space="preserve">      　</t>
    <phoneticPr fontId="3"/>
  </si>
  <si>
    <t>運転資金×</t>
    <phoneticPr fontId="2"/>
  </si>
  <si>
    <t xml:space="preserve">　　  </t>
    <phoneticPr fontId="2"/>
  </si>
  <si>
    <t>ヶ月</t>
    <rPh sb="1" eb="2">
      <t>ゲツ</t>
    </rPh>
    <phoneticPr fontId="2"/>
  </si>
  <si>
    <t>必要となる資金調達金額</t>
  </si>
  <si>
    <t>ヶ月(個人事業主のみ）＋α</t>
    <rPh sb="1" eb="2">
      <t>ゲツ</t>
    </rPh>
    <rPh sb="3" eb="5">
      <t>コジン</t>
    </rPh>
    <rPh sb="5" eb="8">
      <t>ジギョウヌシ</t>
    </rPh>
    <phoneticPr fontId="2"/>
  </si>
  <si>
    <t>生活費×</t>
    <phoneticPr fontId="2"/>
  </si>
  <si>
    <t>仕入高
（原価率）</t>
    <rPh sb="0" eb="2">
      <t>シイレ</t>
    </rPh>
    <rPh sb="2" eb="3">
      <t>ダカ</t>
    </rPh>
    <phoneticPr fontId="3"/>
  </si>
  <si>
    <t>　　　1年目</t>
    <rPh sb="4" eb="6">
      <t>ネンメ</t>
    </rPh>
    <phoneticPr fontId="3"/>
  </si>
  <si>
    <t>仕入高</t>
    <rPh sb="0" eb="2">
      <t>シイレ</t>
    </rPh>
    <rPh sb="2" eb="3">
      <t>ダカ</t>
    </rPh>
    <phoneticPr fontId="3"/>
  </si>
  <si>
    <t>御社は何をする会社かについて以下の項目でまとめてください。</t>
    <rPh sb="0" eb="2">
      <t>オンシャ</t>
    </rPh>
    <rPh sb="3" eb="4">
      <t>ナニ</t>
    </rPh>
    <rPh sb="7" eb="9">
      <t>カイシャ</t>
    </rPh>
    <rPh sb="14" eb="16">
      <t>イカ</t>
    </rPh>
    <rPh sb="17" eb="19">
      <t>コウモク</t>
    </rPh>
    <phoneticPr fontId="2"/>
  </si>
  <si>
    <t>創業計画書作成フォーマット</t>
    <rPh sb="0" eb="2">
      <t>ソウギョウ</t>
    </rPh>
    <rPh sb="2" eb="5">
      <t>ケイカクショ</t>
    </rPh>
    <rPh sb="5" eb="7">
      <t>サクセイ</t>
    </rPh>
    <phoneticPr fontId="2"/>
  </si>
  <si>
    <t>２．事業コンセプト</t>
    <rPh sb="2" eb="4">
      <t>ジギョウ</t>
    </rPh>
    <phoneticPr fontId="2"/>
  </si>
  <si>
    <t>■誰に</t>
    <rPh sb="1" eb="2">
      <t>ダレ</t>
    </rPh>
    <phoneticPr fontId="2"/>
  </si>
  <si>
    <t>■何を</t>
    <rPh sb="1" eb="2">
      <t>ナニ</t>
    </rPh>
    <phoneticPr fontId="2"/>
  </si>
  <si>
    <t>■どのように</t>
    <phoneticPr fontId="2"/>
  </si>
  <si>
    <t>５．事業経験・経歴・資格・経験業務</t>
    <rPh sb="2" eb="4">
      <t>ジギョウ</t>
    </rPh>
    <rPh sb="4" eb="6">
      <t>ケイケン</t>
    </rPh>
    <rPh sb="7" eb="9">
      <t>ケイレキ</t>
    </rPh>
    <rPh sb="10" eb="12">
      <t>シカク</t>
    </rPh>
    <rPh sb="13" eb="15">
      <t>ケイケン</t>
    </rPh>
    <rPh sb="15" eb="17">
      <t>ギョウム</t>
    </rPh>
    <phoneticPr fontId="2"/>
  </si>
  <si>
    <t>（１）商品・サービスを提供するお客様（喜ばせたいお客様）について、記入してください。</t>
    <rPh sb="3" eb="5">
      <t>ショウヒン</t>
    </rPh>
    <rPh sb="11" eb="13">
      <t>テイキョウ</t>
    </rPh>
    <rPh sb="16" eb="18">
      <t>キャクサマ</t>
    </rPh>
    <rPh sb="19" eb="20">
      <t>ヨロコ</t>
    </rPh>
    <rPh sb="25" eb="27">
      <t>キャクサマ</t>
    </rPh>
    <rPh sb="33" eb="35">
      <t>キニュウ</t>
    </rPh>
    <phoneticPr fontId="2"/>
  </si>
  <si>
    <t>（２）そのターゲットが持っている「不」や「要望」について、記入してください。</t>
    <rPh sb="11" eb="12">
      <t>モ</t>
    </rPh>
    <rPh sb="17" eb="18">
      <t>フ</t>
    </rPh>
    <rPh sb="21" eb="23">
      <t>ヨウボウ</t>
    </rPh>
    <rPh sb="29" eb="31">
      <t>キニュウ</t>
    </rPh>
    <phoneticPr fontId="2"/>
  </si>
  <si>
    <t>販路（提供場所）</t>
    <rPh sb="0" eb="2">
      <t>ハンロ</t>
    </rPh>
    <rPh sb="3" eb="5">
      <t>テイキョウ</t>
    </rPh>
    <rPh sb="5" eb="7">
      <t>バショ</t>
    </rPh>
    <phoneticPr fontId="2"/>
  </si>
  <si>
    <t>その販路を選んだ理由</t>
    <rPh sb="2" eb="4">
      <t>ハンロ</t>
    </rPh>
    <rPh sb="5" eb="6">
      <t>エラ</t>
    </rPh>
    <rPh sb="8" eb="10">
      <t>リユウ</t>
    </rPh>
    <phoneticPr fontId="2"/>
  </si>
  <si>
    <t>お客様を集客する方法、お客様から購入してもらう方法、お客様を固定客化する方法を記入してください。</t>
    <rPh sb="1" eb="3">
      <t>キャクサマ</t>
    </rPh>
    <rPh sb="4" eb="6">
      <t>シュウキャク</t>
    </rPh>
    <rPh sb="8" eb="10">
      <t>ホウホウ</t>
    </rPh>
    <rPh sb="12" eb="14">
      <t>キャクサマ</t>
    </rPh>
    <rPh sb="16" eb="18">
      <t>コウニュウ</t>
    </rPh>
    <rPh sb="23" eb="25">
      <t>ホウホウ</t>
    </rPh>
    <rPh sb="27" eb="29">
      <t>キャクサマ</t>
    </rPh>
    <rPh sb="30" eb="33">
      <t>コテイキャク</t>
    </rPh>
    <rPh sb="33" eb="34">
      <t>カ</t>
    </rPh>
    <rPh sb="36" eb="38">
      <t>ホウホウ</t>
    </rPh>
    <rPh sb="39" eb="41">
      <t>キニュウ</t>
    </rPh>
    <phoneticPr fontId="2"/>
  </si>
  <si>
    <t>金融機関</t>
    <rPh sb="0" eb="2">
      <t>キンユウ</t>
    </rPh>
    <rPh sb="2" eb="4">
      <t>キカン</t>
    </rPh>
    <phoneticPr fontId="2"/>
  </si>
  <si>
    <t>発揮される強み</t>
    <rPh sb="0" eb="2">
      <t>ハッキ</t>
    </rPh>
    <rPh sb="5" eb="6">
      <t>ツヨ</t>
    </rPh>
    <phoneticPr fontId="2"/>
  </si>
  <si>
    <t>６．強みの源泉と発揮される強み</t>
    <rPh sb="2" eb="3">
      <t>ツヨ</t>
    </rPh>
    <rPh sb="5" eb="7">
      <t>ゲンセン</t>
    </rPh>
    <rPh sb="8" eb="10">
      <t>ハッキ</t>
    </rPh>
    <rPh sb="13" eb="14">
      <t>ツヨ</t>
    </rPh>
    <phoneticPr fontId="2"/>
  </si>
  <si>
    <t>源泉</t>
    <rPh sb="0" eb="2">
      <t>ゲンセン</t>
    </rPh>
    <phoneticPr fontId="2"/>
  </si>
  <si>
    <t>機能</t>
    <rPh sb="0" eb="2">
      <t>キノウ</t>
    </rPh>
    <phoneticPr fontId="2"/>
  </si>
  <si>
    <t>事業を行う上で、強みの源泉と発揮される強みを記入してください。</t>
    <rPh sb="0" eb="2">
      <t>ジギョウ</t>
    </rPh>
    <rPh sb="3" eb="4">
      <t>オコナ</t>
    </rPh>
    <rPh sb="5" eb="6">
      <t>ウエ</t>
    </rPh>
    <rPh sb="8" eb="9">
      <t>ツヨ</t>
    </rPh>
    <rPh sb="11" eb="13">
      <t>ゲンセン</t>
    </rPh>
    <rPh sb="14" eb="16">
      <t>ハッキ</t>
    </rPh>
    <rPh sb="19" eb="20">
      <t>ツヨ</t>
    </rPh>
    <rPh sb="22" eb="24">
      <t>キニュウ</t>
    </rPh>
    <phoneticPr fontId="2"/>
  </si>
  <si>
    <t>商品・サービスをどのような販路でお客様に届けますか？またその販路を選んだ理由を記入してください。</t>
    <rPh sb="0" eb="2">
      <t>ショウヒン</t>
    </rPh>
    <rPh sb="13" eb="15">
      <t>ハンロ</t>
    </rPh>
    <rPh sb="17" eb="19">
      <t>キャクサマ</t>
    </rPh>
    <rPh sb="20" eb="21">
      <t>トド</t>
    </rPh>
    <rPh sb="30" eb="32">
      <t>ハンロ</t>
    </rPh>
    <rPh sb="33" eb="34">
      <t>エラ</t>
    </rPh>
    <rPh sb="36" eb="38">
      <t>リユウ</t>
    </rPh>
    <rPh sb="39" eb="41">
      <t>キニュウ</t>
    </rPh>
    <phoneticPr fontId="2"/>
  </si>
  <si>
    <t>事業コンセプトの新規性や独自性（誰に・何を・どのようにの観点）について記入してください。</t>
    <rPh sb="0" eb="2">
      <t>ジギョウ</t>
    </rPh>
    <rPh sb="8" eb="10">
      <t>シンキ</t>
    </rPh>
    <rPh sb="10" eb="11">
      <t>セイ</t>
    </rPh>
    <rPh sb="12" eb="15">
      <t>ドクジセイ</t>
    </rPh>
    <rPh sb="16" eb="17">
      <t>ダレ</t>
    </rPh>
    <rPh sb="19" eb="20">
      <t>ナニ</t>
    </rPh>
    <rPh sb="28" eb="30">
      <t>カンテン</t>
    </rPh>
    <rPh sb="35" eb="37">
      <t>キニュウ</t>
    </rPh>
    <phoneticPr fontId="2"/>
  </si>
  <si>
    <t>その事業を行おうとする動機（問題意識・お客様のニーズ・世の中のトレンド・自己の目的）を記入してください。</t>
    <rPh sb="2" eb="4">
      <t>ジギョウ</t>
    </rPh>
    <rPh sb="5" eb="6">
      <t>オコナ</t>
    </rPh>
    <rPh sb="11" eb="13">
      <t>ドウキ</t>
    </rPh>
    <rPh sb="14" eb="16">
      <t>モンダイ</t>
    </rPh>
    <rPh sb="16" eb="18">
      <t>イシキ</t>
    </rPh>
    <rPh sb="20" eb="22">
      <t>キャクサマ</t>
    </rPh>
    <rPh sb="27" eb="28">
      <t>ヨ</t>
    </rPh>
    <rPh sb="29" eb="30">
      <t>ナカ</t>
    </rPh>
    <rPh sb="36" eb="38">
      <t>ジコ</t>
    </rPh>
    <rPh sb="39" eb="41">
      <t>モクテキ</t>
    </rPh>
    <rPh sb="43" eb="45">
      <t>キニュウ</t>
    </rPh>
    <phoneticPr fontId="3"/>
  </si>
  <si>
    <t>（３）商圏範囲と想定市場規模</t>
    <rPh sb="3" eb="5">
      <t>ショウケン</t>
    </rPh>
    <rPh sb="5" eb="7">
      <t>ハンイ</t>
    </rPh>
    <rPh sb="8" eb="10">
      <t>ソウテイ</t>
    </rPh>
    <rPh sb="10" eb="12">
      <t>シジョウ</t>
    </rPh>
    <rPh sb="12" eb="14">
      <t>キボ</t>
    </rPh>
    <phoneticPr fontId="2"/>
  </si>
  <si>
    <t>７．弱み（課題：人材・設備・資金・知識・ノウハウ・ネットワークなど）</t>
    <rPh sb="2" eb="3">
      <t>ヨワ</t>
    </rPh>
    <rPh sb="5" eb="7">
      <t>カダイ</t>
    </rPh>
    <rPh sb="8" eb="10">
      <t>ジンザイ</t>
    </rPh>
    <rPh sb="11" eb="13">
      <t>セツビ</t>
    </rPh>
    <rPh sb="14" eb="16">
      <t>シキン</t>
    </rPh>
    <rPh sb="17" eb="19">
      <t>チシキ</t>
    </rPh>
    <phoneticPr fontId="2"/>
  </si>
  <si>
    <t>４．事業コンセプトの新規性や独自性（競合の想定）</t>
    <rPh sb="2" eb="4">
      <t>ジギョウ</t>
    </rPh>
    <rPh sb="10" eb="12">
      <t>シンキ</t>
    </rPh>
    <rPh sb="12" eb="13">
      <t>セイ</t>
    </rPh>
    <rPh sb="14" eb="17">
      <t>ドクジセイ</t>
    </rPh>
    <rPh sb="18" eb="20">
      <t>キョウゴウ</t>
    </rPh>
    <rPh sb="21" eb="23">
      <t>ソウテイ</t>
    </rPh>
    <phoneticPr fontId="2"/>
  </si>
  <si>
    <t>保有資格</t>
    <rPh sb="0" eb="2">
      <t>ホユウ</t>
    </rPh>
    <rPh sb="2" eb="4">
      <t>シカク</t>
    </rPh>
    <phoneticPr fontId="2"/>
  </si>
  <si>
    <t>■</t>
    <phoneticPr fontId="3"/>
  </si>
  <si>
    <t>仕入先・外注先</t>
    <rPh sb="0" eb="2">
      <t>シイレ</t>
    </rPh>
    <rPh sb="2" eb="3">
      <t>サキ</t>
    </rPh>
    <rPh sb="4" eb="6">
      <t>ガイチュウ</t>
    </rPh>
    <rPh sb="6" eb="7">
      <t>サキ</t>
    </rPh>
    <phoneticPr fontId="2"/>
  </si>
  <si>
    <t>内容・取引条件</t>
    <rPh sb="0" eb="2">
      <t>ナイヨウ</t>
    </rPh>
    <rPh sb="3" eb="5">
      <t>トリヒキ</t>
    </rPh>
    <rPh sb="5" eb="7">
      <t>ジョウケン</t>
    </rPh>
    <phoneticPr fontId="2"/>
  </si>
  <si>
    <t>８．仕入先・外注先</t>
    <rPh sb="2" eb="4">
      <t>シイレ</t>
    </rPh>
    <rPh sb="4" eb="5">
      <t>サキ</t>
    </rPh>
    <rPh sb="6" eb="8">
      <t>ガイチュウ</t>
    </rPh>
    <rPh sb="8" eb="9">
      <t>サキ</t>
    </rPh>
    <phoneticPr fontId="3"/>
  </si>
  <si>
    <t>９．ターゲットとするお客様</t>
    <rPh sb="11" eb="13">
      <t>キャクサマ</t>
    </rPh>
    <phoneticPr fontId="2"/>
  </si>
  <si>
    <t>１１．.販路</t>
    <rPh sb="4" eb="6">
      <t>ハンロ</t>
    </rPh>
    <phoneticPr fontId="2"/>
  </si>
  <si>
    <t>１０．商品、サービス</t>
    <rPh sb="3" eb="5">
      <t>ショウヒン</t>
    </rPh>
    <phoneticPr fontId="3"/>
  </si>
  <si>
    <t>１２．販促方法</t>
    <rPh sb="3" eb="5">
      <t>ハンソク</t>
    </rPh>
    <rPh sb="5" eb="7">
      <t>ホウホウ</t>
    </rPh>
    <phoneticPr fontId="2"/>
  </si>
  <si>
    <t>１月</t>
    <rPh sb="1" eb="2">
      <t>ガツ</t>
    </rPh>
    <phoneticPr fontId="3"/>
  </si>
  <si>
    <t>２月</t>
    <rPh sb="1" eb="2">
      <t>ガツ</t>
    </rPh>
    <phoneticPr fontId="3"/>
  </si>
  <si>
    <t>４月</t>
  </si>
  <si>
    <t>５月</t>
  </si>
  <si>
    <t>６月</t>
  </si>
  <si>
    <t>13．事業を始める時期</t>
    <rPh sb="3" eb="5">
      <t>ジギョウ</t>
    </rPh>
    <rPh sb="6" eb="7">
      <t>ハジ</t>
    </rPh>
    <rPh sb="9" eb="11">
      <t>ジキ</t>
    </rPh>
    <phoneticPr fontId="3"/>
  </si>
  <si>
    <t>14．事業を始める場所</t>
    <rPh sb="3" eb="5">
      <t>ジギョウ</t>
    </rPh>
    <rPh sb="6" eb="7">
      <t>ハジ</t>
    </rPh>
    <rPh sb="9" eb="11">
      <t>バショ</t>
    </rPh>
    <phoneticPr fontId="3"/>
  </si>
  <si>
    <t>15．資金計画</t>
    <rPh sb="3" eb="5">
      <t>シキン</t>
    </rPh>
    <rPh sb="5" eb="7">
      <t>ケイカク</t>
    </rPh>
    <phoneticPr fontId="3"/>
  </si>
  <si>
    <t xml:space="preserve">16．個人の生活費（月間）   </t>
    <rPh sb="3" eb="5">
      <t>コジン</t>
    </rPh>
    <rPh sb="6" eb="8">
      <t>セイカツ</t>
    </rPh>
    <rPh sb="8" eb="9">
      <t>ヒ</t>
    </rPh>
    <rPh sb="10" eb="12">
      <t>ゲッカン</t>
    </rPh>
    <phoneticPr fontId="2"/>
  </si>
  <si>
    <t>17．必要な資金調達額の算出（単位：円）</t>
    <rPh sb="3" eb="5">
      <t>ヒツヨウ</t>
    </rPh>
    <rPh sb="6" eb="8">
      <t>シキン</t>
    </rPh>
    <rPh sb="8" eb="10">
      <t>チョウタツ</t>
    </rPh>
    <rPh sb="10" eb="11">
      <t>ガク</t>
    </rPh>
    <rPh sb="12" eb="14">
      <t>サンシュツ</t>
    </rPh>
    <rPh sb="15" eb="17">
      <t>タンイ</t>
    </rPh>
    <rPh sb="18" eb="19">
      <t>エン</t>
    </rPh>
    <phoneticPr fontId="3"/>
  </si>
  <si>
    <t>18．資金調達計画</t>
    <rPh sb="3" eb="5">
      <t>シキン</t>
    </rPh>
    <rPh sb="5" eb="7">
      <t>チョウタツ</t>
    </rPh>
    <rPh sb="7" eb="9">
      <t>ケイカク</t>
    </rPh>
    <phoneticPr fontId="3"/>
  </si>
  <si>
    <t>19．売上計画、経費計画</t>
    <rPh sb="3" eb="5">
      <t>ウリアゲ</t>
    </rPh>
    <rPh sb="5" eb="7">
      <t>ケイカク</t>
    </rPh>
    <rPh sb="8" eb="10">
      <t>ケイヒ</t>
    </rPh>
    <rPh sb="10" eb="12">
      <t>ケイカク</t>
    </rPh>
    <phoneticPr fontId="3"/>
  </si>
  <si>
    <t>20．収支計画</t>
    <rPh sb="3" eb="5">
      <t>シュウシ</t>
    </rPh>
    <rPh sb="5" eb="7">
      <t>ケイカク</t>
    </rPh>
    <phoneticPr fontId="3"/>
  </si>
  <si>
    <t>21．事業継続チェック</t>
    <rPh sb="3" eb="5">
      <t>ジギョウ</t>
    </rPh>
    <rPh sb="5" eb="7">
      <t>ケイゾク</t>
    </rPh>
    <phoneticPr fontId="3"/>
  </si>
  <si>
    <t>%</t>
    <phoneticPr fontId="2"/>
  </si>
  <si>
    <t>□事業を経営していたことはない。</t>
    <rPh sb="1" eb="3">
      <t>ジギョウ</t>
    </rPh>
    <rPh sb="4" eb="6">
      <t>ケイエイ</t>
    </rPh>
    <phoneticPr fontId="3"/>
  </si>
  <si>
    <t>■</t>
    <phoneticPr fontId="3"/>
  </si>
  <si>
    <t>■</t>
    <phoneticPr fontId="7"/>
  </si>
  <si>
    <t>■</t>
    <phoneticPr fontId="2"/>
  </si>
  <si>
    <t>■</t>
    <phoneticPr fontId="3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</si>
  <si>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7"/>
  </si>
  <si>
    <r>
      <t xml:space="preserve">獲得する方法
</t>
    </r>
    <r>
      <rPr>
        <sz val="11"/>
        <rFont val="HG丸ｺﾞｼｯｸM-PRO"/>
        <family val="3"/>
        <charset val="128"/>
      </rPr>
      <t>※ポイントは知ってもらう</t>
    </r>
    <rPh sb="0" eb="2">
      <t>カクトク</t>
    </rPh>
    <rPh sb="4" eb="6">
      <t>ホウホウ</t>
    </rPh>
    <rPh sb="13" eb="14">
      <t>シ</t>
    </rPh>
    <phoneticPr fontId="2"/>
  </si>
  <si>
    <r>
      <t xml:space="preserve">購入してもらう方法
</t>
    </r>
    <r>
      <rPr>
        <sz val="11"/>
        <rFont val="HG丸ｺﾞｼｯｸM-PRO"/>
        <family val="3"/>
        <charset val="128"/>
      </rPr>
      <t>※ポイントは提供価値を
正しく伝える。</t>
    </r>
    <rPh sb="0" eb="2">
      <t>コウニュウ</t>
    </rPh>
    <rPh sb="7" eb="9">
      <t>ホウホウ</t>
    </rPh>
    <rPh sb="16" eb="18">
      <t>テイキョウ</t>
    </rPh>
    <rPh sb="18" eb="20">
      <t>カチ</t>
    </rPh>
    <rPh sb="22" eb="23">
      <t>タダ</t>
    </rPh>
    <rPh sb="25" eb="26">
      <t>ツタ</t>
    </rPh>
    <phoneticPr fontId="2"/>
  </si>
  <si>
    <r>
      <t xml:space="preserve">固定客化する方法
</t>
    </r>
    <r>
      <rPr>
        <sz val="11"/>
        <rFont val="HG丸ｺﾞｼｯｸM-PRO"/>
        <family val="3"/>
        <charset val="128"/>
      </rPr>
      <t>※ポイントはお客様を良く
理解し、ひいきをする。</t>
    </r>
    <rPh sb="0" eb="3">
      <t>コテイキャク</t>
    </rPh>
    <rPh sb="3" eb="4">
      <t>カ</t>
    </rPh>
    <rPh sb="6" eb="8">
      <t>ホウホウ</t>
    </rPh>
    <rPh sb="16" eb="18">
      <t>キャクサマ</t>
    </rPh>
    <rPh sb="20" eb="21">
      <t>ヨ</t>
    </rPh>
    <rPh sb="23" eb="25">
      <t>リカイ</t>
    </rPh>
    <phoneticPr fontId="2"/>
  </si>
  <si>
    <t>法人：②</t>
    <rPh sb="0" eb="2">
      <t>ホウジン</t>
    </rPh>
    <phoneticPr fontId="3"/>
  </si>
  <si>
    <t>個人：②－生活費</t>
    <rPh sb="0" eb="2">
      <t>コジン</t>
    </rPh>
    <rPh sb="5" eb="8">
      <t>セイカツヒ</t>
    </rPh>
    <phoneticPr fontId="3"/>
  </si>
  <si>
    <t>（１）売上計画（全体）</t>
    <rPh sb="3" eb="5">
      <t>ウリアゲ</t>
    </rPh>
    <rPh sb="5" eb="7">
      <t>ケイカク</t>
    </rPh>
    <rPh sb="8" eb="10">
      <t>ゼンタイ</t>
    </rPh>
    <phoneticPr fontId="3"/>
  </si>
  <si>
    <t>19．売上計画</t>
    <rPh sb="3" eb="5">
      <t>ウリアゲ</t>
    </rPh>
    <rPh sb="5" eb="7">
      <t>ケイカク</t>
    </rPh>
    <phoneticPr fontId="3"/>
  </si>
  <si>
    <t>（１）売上計画（分類①：　　　　　　）　　　　</t>
    <rPh sb="3" eb="5">
      <t>ウリアゲ</t>
    </rPh>
    <rPh sb="5" eb="7">
      <t>ケイカク</t>
    </rPh>
    <rPh sb="8" eb="10">
      <t>ブンルイ</t>
    </rPh>
    <phoneticPr fontId="3"/>
  </si>
  <si>
    <t>（１）売上計画（分類②：　　　　　　）　　　　</t>
    <rPh sb="3" eb="5">
      <t>ウリアゲ</t>
    </rPh>
    <rPh sb="5" eb="7">
      <t>ケイカク</t>
    </rPh>
    <rPh sb="8" eb="10">
      <t>ブンルイ</t>
    </rPh>
    <phoneticPr fontId="3"/>
  </si>
  <si>
    <t>（１）売上計画（分類③：　　　　　　）　　　　</t>
    <rPh sb="3" eb="5">
      <t>ウリアゲ</t>
    </rPh>
    <rPh sb="5" eb="7">
      <t>ケイカク</t>
    </rPh>
    <rPh sb="8" eb="10">
      <t>ブンルイ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</si>
</sst>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16"/>
      <name val="HG丸ｺﾞｼｯｸM-PRO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3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528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21" xfId="0" applyFont="1" applyBorder="1" applyProtection="1">
      <alignment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3" fontId="5" fillId="0" borderId="23" xfId="0" applyNumberFormat="1" applyFont="1" applyBorder="1" applyProtection="1">
      <alignment vertical="center"/>
      <protection locked="0"/>
    </xf>
    <xf numFmtId="0" fontId="5" fillId="0" borderId="22" xfId="0" applyFont="1" applyBorder="1" applyAlignment="1" applyProtection="1">
      <alignment vertical="top"/>
      <protection locked="0"/>
    </xf>
    <xf numFmtId="0" fontId="5" fillId="0" borderId="14" xfId="0" applyFont="1" applyBorder="1" applyAlignment="1" applyProtection="1">
      <alignment vertical="top"/>
      <protection locked="0"/>
    </xf>
    <xf numFmtId="0" fontId="5" fillId="0" borderId="23" xfId="0" applyFont="1" applyBorder="1" applyAlignment="1" applyProtection="1">
      <alignment vertical="top"/>
      <protection locked="0"/>
    </xf>
    <xf numFmtId="0" fontId="5" fillId="0" borderId="23" xfId="0" applyFont="1" applyBorder="1" applyProtection="1">
      <alignment vertical="center"/>
      <protection locked="0"/>
    </xf>
    <xf numFmtId="3" fontId="5" fillId="0" borderId="23" xfId="0" applyNumberFormat="1" applyFont="1" applyBorder="1" applyAlignment="1" applyProtection="1">
      <alignment horizontal="right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3" fontId="5" fillId="0" borderId="24" xfId="0" applyNumberFormat="1" applyFont="1" applyBorder="1" applyProtection="1">
      <alignment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3" fontId="5" fillId="0" borderId="25" xfId="0" applyNumberFormat="1" applyFont="1" applyBorder="1" applyAlignment="1" applyProtection="1">
      <alignment horizontal="right" vertical="center"/>
      <protection locked="0"/>
    </xf>
    <xf numFmtId="0" fontId="9" fillId="0" borderId="0" xfId="0" applyFont="1" applyProtection="1">
      <alignment vertical="center"/>
      <protection locked="0"/>
    </xf>
    <xf numFmtId="3" fontId="5" fillId="0" borderId="26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38" fontId="5" fillId="0" borderId="0" xfId="1" applyFont="1" applyBorder="1" applyAlignment="1" applyProtection="1">
      <protection locked="0"/>
    </xf>
    <xf numFmtId="0" fontId="5" fillId="0" borderId="0" xfId="0" applyFont="1" applyAlignment="1" applyProtection="1">
      <alignment horizontal="right" vertical="center"/>
      <protection locked="0"/>
    </xf>
    <xf numFmtId="38" fontId="5" fillId="0" borderId="8" xfId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38" fontId="5" fillId="0" borderId="31" xfId="1" applyFont="1" applyBorder="1" applyAlignment="1" applyProtection="1">
      <protection locked="0"/>
    </xf>
    <xf numFmtId="0" fontId="5" fillId="0" borderId="32" xfId="0" applyFont="1" applyBorder="1" applyAlignment="1" applyProtection="1">
      <alignment horizontal="right" vertical="center"/>
      <protection locked="0"/>
    </xf>
    <xf numFmtId="0" fontId="5" fillId="0" borderId="31" xfId="0" applyFont="1" applyBorder="1" applyAlignment="1" applyProtection="1">
      <alignment horizontal="right" vertical="center"/>
      <protection locked="0"/>
    </xf>
    <xf numFmtId="0" fontId="5" fillId="0" borderId="21" xfId="0" applyFont="1" applyBorder="1" applyAlignment="1" applyProtection="1">
      <alignment horizontal="right" vertical="center"/>
      <protection locked="0"/>
    </xf>
    <xf numFmtId="0" fontId="5" fillId="0" borderId="33" xfId="0" applyFont="1" applyBorder="1" applyProtection="1">
      <alignment vertical="center"/>
      <protection locked="0"/>
    </xf>
    <xf numFmtId="38" fontId="5" fillId="0" borderId="25" xfId="1" applyFont="1" applyBorder="1" applyAlignment="1" applyProtection="1">
      <protection locked="0"/>
    </xf>
    <xf numFmtId="0" fontId="5" fillId="0" borderId="14" xfId="0" applyFont="1" applyBorder="1" applyAlignment="1" applyProtection="1">
      <alignment horizontal="right" vertical="center"/>
      <protection locked="0"/>
    </xf>
    <xf numFmtId="0" fontId="5" fillId="0" borderId="25" xfId="0" applyFont="1" applyBorder="1" applyAlignment="1" applyProtection="1">
      <alignment horizontal="right" vertical="center"/>
      <protection locked="0"/>
    </xf>
    <xf numFmtId="0" fontId="5" fillId="0" borderId="23" xfId="0" applyFont="1" applyBorder="1" applyAlignment="1" applyProtection="1">
      <alignment horizontal="right" vertical="center"/>
      <protection locked="0"/>
    </xf>
    <xf numFmtId="0" fontId="5" fillId="0" borderId="12" xfId="0" applyFont="1" applyBorder="1" applyProtection="1">
      <alignment vertical="center"/>
      <protection locked="0"/>
    </xf>
    <xf numFmtId="10" fontId="5" fillId="0" borderId="14" xfId="0" applyNumberFormat="1" applyFont="1" applyBorder="1" applyAlignment="1" applyProtection="1">
      <alignment horizontal="right" vertical="center"/>
      <protection locked="0"/>
    </xf>
    <xf numFmtId="38" fontId="5" fillId="0" borderId="34" xfId="1" applyFont="1" applyBorder="1" applyAlignment="1" applyProtection="1">
      <protection locked="0"/>
    </xf>
    <xf numFmtId="0" fontId="5" fillId="0" borderId="35" xfId="0" applyFont="1" applyBorder="1" applyAlignment="1" applyProtection="1">
      <alignment horizontal="right" vertical="center"/>
      <protection locked="0"/>
    </xf>
    <xf numFmtId="0" fontId="5" fillId="0" borderId="34" xfId="0" applyFont="1" applyBorder="1" applyAlignment="1" applyProtection="1">
      <alignment horizontal="right" vertical="center"/>
      <protection locked="0"/>
    </xf>
    <xf numFmtId="0" fontId="5" fillId="0" borderId="24" xfId="0" applyFont="1" applyBorder="1" applyAlignment="1" applyProtection="1">
      <alignment horizontal="right" vertical="center"/>
      <protection locked="0"/>
    </xf>
    <xf numFmtId="0" fontId="5" fillId="0" borderId="36" xfId="0" applyFont="1" applyBorder="1" applyProtection="1">
      <alignment vertical="center"/>
      <protection locked="0"/>
    </xf>
    <xf numFmtId="38" fontId="5" fillId="0" borderId="0" xfId="0" applyNumberFormat="1" applyFont="1" applyProtection="1">
      <alignment vertical="center"/>
      <protection locked="0"/>
    </xf>
    <xf numFmtId="3" fontId="5" fillId="0" borderId="31" xfId="0" applyNumberFormat="1" applyFont="1" applyBorder="1" applyAlignment="1" applyProtection="1">
      <alignment horizontal="right" vertical="center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55" fontId="5" fillId="0" borderId="12" xfId="0" applyNumberFormat="1" applyFont="1" applyBorder="1" applyProtection="1">
      <alignment vertical="center"/>
      <protection locked="0"/>
    </xf>
    <xf numFmtId="0" fontId="5" fillId="0" borderId="36" xfId="0" applyFont="1" applyBorder="1" applyAlignment="1" applyProtection="1">
      <alignment horizontal="right"/>
      <protection locked="0"/>
    </xf>
    <xf numFmtId="0" fontId="5" fillId="0" borderId="28" xfId="0" applyFont="1" applyBorder="1" applyAlignment="1" applyProtection="1">
      <alignment horizontal="center" vertical="center" shrinkToFit="1"/>
      <protection locked="0"/>
    </xf>
    <xf numFmtId="0" fontId="5" fillId="0" borderId="37" xfId="0" applyFont="1" applyBorder="1" applyAlignment="1" applyProtection="1">
      <alignment horizontal="center" vertical="center" shrinkToFit="1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center" vertical="center"/>
      <protection locked="0"/>
    </xf>
    <xf numFmtId="0" fontId="5" fillId="2" borderId="42" xfId="0" applyFont="1" applyFill="1" applyBorder="1" applyProtection="1">
      <alignment vertical="center"/>
      <protection locked="0"/>
    </xf>
    <xf numFmtId="0" fontId="5" fillId="2" borderId="41" xfId="0" applyFont="1" applyFill="1" applyBorder="1" applyProtection="1">
      <alignment vertical="center"/>
      <protection locked="0"/>
    </xf>
    <xf numFmtId="0" fontId="5" fillId="2" borderId="43" xfId="0" applyFont="1" applyFill="1" applyBorder="1" applyProtection="1">
      <alignment vertical="center"/>
      <protection locked="0"/>
    </xf>
    <xf numFmtId="0" fontId="5" fillId="2" borderId="46" xfId="0" applyFont="1" applyFill="1" applyBorder="1" applyAlignment="1" applyProtection="1">
      <alignment horizontal="right" vertical="center"/>
      <protection locked="0"/>
    </xf>
    <xf numFmtId="0" fontId="5" fillId="2" borderId="47" xfId="0" applyFont="1" applyFill="1" applyBorder="1" applyAlignment="1" applyProtection="1">
      <alignment horizontal="right" vertical="center"/>
      <protection locked="0"/>
    </xf>
    <xf numFmtId="0" fontId="5" fillId="2" borderId="48" xfId="0" applyFont="1" applyFill="1" applyBorder="1" applyProtection="1">
      <alignment vertical="center"/>
      <protection locked="0"/>
    </xf>
    <xf numFmtId="0" fontId="5" fillId="2" borderId="49" xfId="0" applyFont="1" applyFill="1" applyBorder="1" applyAlignment="1" applyProtection="1">
      <alignment horizontal="right" vertical="center"/>
      <protection locked="0"/>
    </xf>
    <xf numFmtId="0" fontId="5" fillId="2" borderId="4" xfId="0" applyFont="1" applyFill="1" applyBorder="1" applyAlignment="1" applyProtection="1">
      <alignment horizontal="right" vertical="center"/>
      <protection locked="0"/>
    </xf>
    <xf numFmtId="0" fontId="5" fillId="2" borderId="5" xfId="0" applyFont="1" applyFill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2" borderId="50" xfId="0" applyFont="1" applyFill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6" fillId="3" borderId="52" xfId="0" applyFont="1" applyFill="1" applyBorder="1" applyAlignment="1" applyProtection="1">
      <alignment horizontal="right" vertical="center"/>
      <protection locked="0"/>
    </xf>
    <xf numFmtId="0" fontId="6" fillId="3" borderId="52" xfId="0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vertical="center" shrinkToFit="1"/>
      <protection locked="0"/>
    </xf>
    <xf numFmtId="0" fontId="6" fillId="0" borderId="53" xfId="0" applyFont="1" applyBorder="1" applyAlignment="1" applyProtection="1">
      <alignment vertical="center" shrinkToFit="1"/>
      <protection locked="0"/>
    </xf>
    <xf numFmtId="0" fontId="6" fillId="0" borderId="54" xfId="0" applyFont="1" applyBorder="1" applyAlignment="1" applyProtection="1">
      <alignment horizontal="right" vertical="center"/>
      <protection locked="0"/>
    </xf>
    <xf numFmtId="0" fontId="6" fillId="0" borderId="54" xfId="0" applyFont="1" applyBorder="1" applyAlignment="1" applyProtection="1">
      <alignment horizontal="center" vertical="center"/>
      <protection locked="0"/>
    </xf>
    <xf numFmtId="3" fontId="6" fillId="0" borderId="54" xfId="0" applyNumberFormat="1" applyFont="1" applyBorder="1" applyAlignment="1" applyProtection="1">
      <alignment horizontal="right" vertical="center"/>
      <protection locked="0"/>
    </xf>
    <xf numFmtId="38" fontId="6" fillId="0" borderId="54" xfId="1" applyFont="1" applyBorder="1" applyAlignment="1" applyProtection="1">
      <alignment horizontal="right" vertical="center"/>
      <protection locked="0"/>
    </xf>
    <xf numFmtId="0" fontId="6" fillId="0" borderId="11" xfId="0" applyFont="1" applyBorder="1" applyAlignment="1" applyProtection="1">
      <alignment vertical="center" shrinkToFit="1"/>
      <protection locked="0"/>
    </xf>
    <xf numFmtId="0" fontId="6" fillId="0" borderId="55" xfId="0" applyFont="1" applyBorder="1" applyAlignment="1" applyProtection="1">
      <alignment vertical="center" shrinkToFit="1"/>
      <protection locked="0"/>
    </xf>
    <xf numFmtId="0" fontId="6" fillId="0" borderId="19" xfId="0" applyFont="1" applyBorder="1" applyProtection="1">
      <alignment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56" xfId="0" applyFont="1" applyBorder="1" applyAlignment="1" applyProtection="1">
      <alignment vertical="center" shrinkToFit="1"/>
      <protection locked="0"/>
    </xf>
    <xf numFmtId="0" fontId="6" fillId="0" borderId="57" xfId="0" applyFont="1" applyBorder="1" applyAlignment="1" applyProtection="1">
      <alignment vertical="center" shrinkToFit="1"/>
      <protection locked="0"/>
    </xf>
    <xf numFmtId="0" fontId="6" fillId="0" borderId="20" xfId="0" applyFont="1" applyBorder="1" applyProtection="1">
      <alignment vertical="center"/>
      <protection locked="0"/>
    </xf>
    <xf numFmtId="0" fontId="6" fillId="0" borderId="58" xfId="0" applyFont="1" applyBorder="1" applyAlignment="1" applyProtection="1">
      <alignment horizontal="center" vertical="center" wrapText="1" shrinkToFit="1"/>
      <protection locked="0"/>
    </xf>
    <xf numFmtId="9" fontId="6" fillId="0" borderId="3" xfId="0" applyNumberFormat="1" applyFont="1" applyBorder="1" applyAlignment="1" applyProtection="1">
      <alignment vertical="center" shrinkToFit="1"/>
      <protection locked="0"/>
    </xf>
    <xf numFmtId="38" fontId="6" fillId="0" borderId="18" xfId="1" applyFont="1" applyFill="1" applyBorder="1" applyProtection="1">
      <alignment vertical="center"/>
      <protection locked="0"/>
    </xf>
    <xf numFmtId="38" fontId="6" fillId="0" borderId="0" xfId="0" applyNumberFormat="1" applyFont="1" applyProtection="1">
      <alignment vertical="center"/>
      <protection locked="0"/>
    </xf>
    <xf numFmtId="0" fontId="6" fillId="0" borderId="59" xfId="0" applyFont="1" applyBorder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38" fontId="6" fillId="0" borderId="19" xfId="1" applyFont="1" applyBorder="1" applyAlignment="1" applyProtection="1">
      <alignment horizontal="right" vertical="center"/>
      <protection locked="0"/>
    </xf>
    <xf numFmtId="38" fontId="6" fillId="0" borderId="19" xfId="1" applyFont="1" applyBorder="1" applyProtection="1">
      <alignment vertical="center"/>
      <protection locked="0"/>
    </xf>
    <xf numFmtId="38" fontId="6" fillId="0" borderId="20" xfId="1" applyFont="1" applyBorder="1" applyProtection="1">
      <alignment vertical="center"/>
      <protection locked="0"/>
    </xf>
    <xf numFmtId="38" fontId="6" fillId="0" borderId="6" xfId="1" applyFont="1" applyBorder="1" applyProtection="1">
      <alignment vertical="center"/>
      <protection locked="0"/>
    </xf>
    <xf numFmtId="0" fontId="6" fillId="0" borderId="60" xfId="0" applyFont="1" applyBorder="1" applyAlignment="1" applyProtection="1">
      <alignment vertical="center" shrinkToFit="1"/>
      <protection locked="0"/>
    </xf>
    <xf numFmtId="3" fontId="6" fillId="0" borderId="7" xfId="0" applyNumberFormat="1" applyFont="1" applyBorder="1" applyAlignment="1" applyProtection="1">
      <alignment horizontal="center" vertical="center" shrinkToFit="1"/>
      <protection locked="0"/>
    </xf>
    <xf numFmtId="38" fontId="6" fillId="2" borderId="6" xfId="1" applyFont="1" applyFill="1" applyBorder="1" applyAlignment="1" applyProtection="1">
      <alignment horizontal="right" vertical="center"/>
      <protection locked="0"/>
    </xf>
    <xf numFmtId="0" fontId="6" fillId="2" borderId="60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 shrinkToFit="1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 wrapTex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5" fillId="0" borderId="45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0" xfId="0" applyFont="1" applyAlignment="1">
      <alignment horizontal="center" vertical="center" wrapText="1" shrinkToFit="1"/>
    </xf>
    <xf numFmtId="38" fontId="5" fillId="4" borderId="41" xfId="1" applyFont="1" applyFill="1" applyBorder="1" applyProtection="1">
      <alignment vertical="center"/>
    </xf>
    <xf numFmtId="3" fontId="5" fillId="4" borderId="44" xfId="0" applyNumberFormat="1" applyFont="1" applyFill="1" applyBorder="1">
      <alignment vertical="center"/>
    </xf>
    <xf numFmtId="38" fontId="5" fillId="4" borderId="50" xfId="0" applyNumberFormat="1" applyFont="1" applyFill="1" applyBorder="1">
      <alignment vertical="center"/>
    </xf>
    <xf numFmtId="38" fontId="6" fillId="4" borderId="6" xfId="1" applyFont="1" applyFill="1" applyBorder="1" applyProtection="1">
      <alignment vertical="center"/>
    </xf>
    <xf numFmtId="38" fontId="6" fillId="4" borderId="18" xfId="1" applyFont="1" applyFill="1" applyBorder="1" applyProtection="1">
      <alignment vertical="center"/>
    </xf>
    <xf numFmtId="38" fontId="6" fillId="4" borderId="18" xfId="0" applyNumberFormat="1" applyFont="1" applyFill="1" applyBorder="1">
      <alignment vertical="center"/>
    </xf>
    <xf numFmtId="38" fontId="6" fillId="4" borderId="6" xfId="0" applyNumberFormat="1" applyFont="1" applyFill="1" applyBorder="1">
      <alignment vertical="center"/>
    </xf>
    <xf numFmtId="0" fontId="6" fillId="4" borderId="6" xfId="0" applyFont="1" applyFill="1" applyBorder="1" applyAlignment="1">
      <alignment horizontal="right" vertical="center"/>
    </xf>
    <xf numFmtId="0" fontId="6" fillId="4" borderId="6" xfId="0" applyFont="1" applyFill="1" applyBorder="1" applyAlignment="1">
      <alignment horizontal="center" vertical="center"/>
    </xf>
    <xf numFmtId="38" fontId="6" fillId="4" borderId="19" xfId="1" applyFont="1" applyFill="1" applyBorder="1" applyAlignment="1" applyProtection="1">
      <alignment horizontal="right" vertical="center"/>
    </xf>
    <xf numFmtId="38" fontId="6" fillId="4" borderId="19" xfId="1" applyFont="1" applyFill="1" applyBorder="1" applyProtection="1">
      <alignment vertical="center"/>
    </xf>
    <xf numFmtId="38" fontId="6" fillId="4" borderId="20" xfId="1" applyFont="1" applyFill="1" applyBorder="1" applyProtection="1">
      <alignment vertical="center"/>
    </xf>
    <xf numFmtId="38" fontId="6" fillId="4" borderId="51" xfId="1" applyFont="1" applyFill="1" applyBorder="1" applyProtection="1">
      <alignment vertical="center"/>
    </xf>
    <xf numFmtId="38" fontId="6" fillId="4" borderId="6" xfId="1" applyFont="1" applyFill="1" applyBorder="1" applyAlignment="1" applyProtection="1">
      <alignment horizontal="right" vertical="center"/>
    </xf>
    <xf numFmtId="3" fontId="6" fillId="4" borderId="7" xfId="0" applyNumberFormat="1" applyFont="1" applyFill="1" applyBorder="1" applyProtection="1">
      <alignment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3" fontId="5" fillId="2" borderId="118" xfId="0" applyNumberFormat="1" applyFont="1" applyFill="1" applyBorder="1" applyProtection="1">
      <alignment vertical="center"/>
      <protection locked="0"/>
    </xf>
    <xf numFmtId="38" fontId="6" fillId="0" borderId="121" xfId="1" applyFont="1" applyFill="1" applyBorder="1" applyProtection="1">
      <alignment vertical="center"/>
    </xf>
    <xf numFmtId="38" fontId="6" fillId="0" borderId="121" xfId="1" applyFont="1" applyFill="1" applyBorder="1" applyProtection="1">
      <alignment vertical="center"/>
      <protection locked="0"/>
    </xf>
    <xf numFmtId="38" fontId="6" fillId="0" borderId="122" xfId="1" applyFont="1" applyFill="1" applyBorder="1" applyProtection="1">
      <alignment vertical="center"/>
    </xf>
    <xf numFmtId="0" fontId="6" fillId="0" borderId="123" xfId="0" applyFont="1" applyBorder="1" applyAlignment="1" applyProtection="1">
      <alignment vertical="center" shrinkToFit="1"/>
      <protection locked="0"/>
    </xf>
    <xf numFmtId="0" fontId="6" fillId="0" borderId="124" xfId="0" applyFont="1" applyBorder="1" applyAlignment="1" applyProtection="1">
      <alignment horizontal="right" vertical="center"/>
      <protection locked="0"/>
    </xf>
    <xf numFmtId="0" fontId="6" fillId="0" borderId="124" xfId="0" applyFont="1" applyBorder="1" applyAlignment="1" applyProtection="1">
      <alignment horizontal="center" vertical="center"/>
      <protection locked="0"/>
    </xf>
    <xf numFmtId="3" fontId="6" fillId="0" borderId="124" xfId="0" applyNumberFormat="1" applyFont="1" applyBorder="1" applyAlignment="1" applyProtection="1">
      <alignment horizontal="right" vertical="center"/>
      <protection locked="0"/>
    </xf>
    <xf numFmtId="38" fontId="6" fillId="0" borderId="124" xfId="1" applyFont="1" applyBorder="1" applyAlignment="1" applyProtection="1">
      <alignment horizontal="right" vertical="center"/>
      <protection locked="0"/>
    </xf>
    <xf numFmtId="0" fontId="6" fillId="0" borderId="125" xfId="0" applyFont="1" applyBorder="1" applyAlignment="1" applyProtection="1">
      <alignment vertical="center" shrinkToFit="1"/>
      <protection locked="0"/>
    </xf>
    <xf numFmtId="0" fontId="6" fillId="0" borderId="121" xfId="0" applyFont="1" applyBorder="1" applyProtection="1">
      <alignment vertical="center"/>
      <protection locked="0"/>
    </xf>
    <xf numFmtId="0" fontId="6" fillId="0" borderId="121" xfId="0" applyFont="1" applyBorder="1" applyAlignment="1" applyProtection="1">
      <alignment horizontal="center" vertical="center"/>
      <protection locked="0"/>
    </xf>
    <xf numFmtId="0" fontId="6" fillId="0" borderId="126" xfId="0" applyFont="1" applyBorder="1" applyAlignment="1" applyProtection="1">
      <alignment vertical="center" shrinkToFit="1"/>
      <protection locked="0"/>
    </xf>
    <xf numFmtId="0" fontId="6" fillId="0" borderId="127" xfId="0" applyFont="1" applyBorder="1" applyProtection="1">
      <alignment vertical="center"/>
      <protection locked="0"/>
    </xf>
    <xf numFmtId="0" fontId="6" fillId="0" borderId="127" xfId="0" applyFont="1" applyBorder="1" applyAlignment="1" applyProtection="1">
      <alignment horizontal="center" vertical="center"/>
      <protection locked="0"/>
    </xf>
    <xf numFmtId="0" fontId="0" fillId="0" borderId="61" xfId="0" applyBorder="1" applyAlignment="1">
      <alignment horizontal="center" vertical="center"/>
    </xf>
    <xf numFmtId="0" fontId="10" fillId="2" borderId="61" xfId="0" applyFont="1" applyFill="1" applyBorder="1" applyAlignment="1">
      <alignment horizontal="center" vertical="center"/>
    </xf>
    <xf numFmtId="0" fontId="0" fillId="2" borderId="61" xfId="0" applyFill="1" applyBorder="1" applyAlignment="1">
      <alignment horizontal="center" vertical="center"/>
    </xf>
    <xf numFmtId="0" fontId="0" fillId="0" borderId="61" xfId="0" applyBorder="1" applyAlignment="1">
      <alignment horizontal="center" vertical="center" wrapText="1"/>
    </xf>
    <xf numFmtId="0" fontId="11" fillId="0" borderId="0" xfId="0" applyFont="1" applyAlignment="1">
      <alignment horizontal="distributed" vertical="center"/>
    </xf>
    <xf numFmtId="0" fontId="1" fillId="0" borderId="64" xfId="0" applyFont="1" applyBorder="1" applyAlignment="1">
      <alignment horizontal="center" vertical="center" shrinkToFit="1"/>
    </xf>
    <xf numFmtId="0" fontId="1" fillId="0" borderId="65" xfId="0" applyFont="1" applyBorder="1" applyAlignment="1">
      <alignment horizontal="center" vertical="center" shrinkToFit="1"/>
    </xf>
    <xf numFmtId="0" fontId="1" fillId="0" borderId="66" xfId="0" applyFont="1" applyBorder="1" applyAlignment="1">
      <alignment horizontal="center" vertical="center" shrinkToFit="1"/>
    </xf>
    <xf numFmtId="0" fontId="5" fillId="0" borderId="8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1" fillId="0" borderId="58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5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left" vertical="center" wrapText="1" shrinkToFit="1"/>
    </xf>
    <xf numFmtId="0" fontId="1" fillId="0" borderId="14" xfId="0" applyFont="1" applyBorder="1" applyAlignment="1">
      <alignment horizontal="left" vertical="center" wrapText="1" shrinkToFit="1"/>
    </xf>
    <xf numFmtId="0" fontId="1" fillId="0" borderId="12" xfId="0" applyFont="1" applyBorder="1" applyAlignment="1">
      <alignment horizontal="left" vertical="center" wrapText="1" shrinkToFit="1"/>
    </xf>
    <xf numFmtId="0" fontId="1" fillId="0" borderId="83" xfId="0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0" fontId="1" fillId="0" borderId="83" xfId="0" applyFont="1" applyBorder="1" applyAlignment="1">
      <alignment horizontal="center" vertical="center" wrapText="1"/>
    </xf>
    <xf numFmtId="0" fontId="1" fillId="0" borderId="83" xfId="0" applyFont="1" applyBorder="1" applyAlignment="1">
      <alignment horizontal="center" vertical="top"/>
    </xf>
    <xf numFmtId="0" fontId="1" fillId="0" borderId="84" xfId="0" applyFont="1" applyBorder="1" applyAlignment="1">
      <alignment horizontal="center" vertical="top"/>
    </xf>
    <xf numFmtId="0" fontId="5" fillId="0" borderId="59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76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6" fillId="0" borderId="59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58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76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center" wrapText="1" shrinkToFit="1"/>
    </xf>
    <xf numFmtId="0" fontId="1" fillId="0" borderId="15" xfId="0" applyFont="1" applyBorder="1" applyAlignment="1">
      <alignment horizontal="left" vertical="center" wrapText="1" shrinkToFit="1"/>
    </xf>
    <xf numFmtId="0" fontId="1" fillId="0" borderId="16" xfId="0" applyFont="1" applyBorder="1" applyAlignment="1">
      <alignment horizontal="left" vertical="center" wrapText="1" shrinkToFit="1"/>
    </xf>
    <xf numFmtId="0" fontId="1" fillId="0" borderId="9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7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49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70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49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58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7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2" xfId="0" applyFont="1" applyBorder="1" applyAlignment="1">
      <alignment horizontal="center" vertical="center" shrinkToFit="1"/>
    </xf>
    <xf numFmtId="0" fontId="6" fillId="0" borderId="63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wrapText="1" shrinkToFit="1"/>
    </xf>
    <xf numFmtId="0" fontId="5" fillId="0" borderId="52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shrinkToFit="1"/>
    </xf>
    <xf numFmtId="0" fontId="1" fillId="0" borderId="13" xfId="0" applyFont="1" applyBorder="1" applyAlignment="1">
      <alignment horizontal="left" vertical="center" shrinkToFit="1"/>
    </xf>
    <xf numFmtId="0" fontId="1" fillId="0" borderId="10" xfId="0" applyFont="1" applyBorder="1" applyAlignment="1">
      <alignment horizontal="left" vertical="center" shrinkToFit="1"/>
    </xf>
    <xf numFmtId="0" fontId="1" fillId="0" borderId="11" xfId="0" applyFont="1" applyBorder="1" applyAlignment="1">
      <alignment horizontal="left" vertical="center" shrinkToFit="1"/>
    </xf>
    <xf numFmtId="0" fontId="1" fillId="0" borderId="14" xfId="0" applyFont="1" applyBorder="1" applyAlignment="1">
      <alignment horizontal="left" vertical="center" shrinkToFit="1"/>
    </xf>
    <xf numFmtId="0" fontId="1" fillId="0" borderId="12" xfId="0" applyFont="1" applyBorder="1" applyAlignment="1">
      <alignment horizontal="left" vertical="center" shrinkToFit="1"/>
    </xf>
    <xf numFmtId="0" fontId="1" fillId="0" borderId="59" xfId="0" applyFont="1" applyBorder="1" applyAlignment="1">
      <alignment horizontal="left" vertical="top" wrapText="1"/>
    </xf>
    <xf numFmtId="0" fontId="1" fillId="0" borderId="59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59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 shrinkToFit="1"/>
    </xf>
    <xf numFmtId="0" fontId="1" fillId="0" borderId="76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 wrapText="1" shrinkToFit="1"/>
    </xf>
    <xf numFmtId="0" fontId="6" fillId="0" borderId="5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7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68" xfId="0" applyFont="1" applyBorder="1" applyAlignment="1">
      <alignment horizontal="left" vertical="center" shrinkToFit="1"/>
    </xf>
    <xf numFmtId="0" fontId="5" fillId="0" borderId="69" xfId="0" applyFont="1" applyBorder="1" applyAlignment="1">
      <alignment horizontal="left" vertical="center" shrinkToFit="1"/>
    </xf>
    <xf numFmtId="0" fontId="5" fillId="0" borderId="7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71" xfId="0" applyFont="1" applyBorder="1" applyAlignment="1">
      <alignment horizontal="left" vertical="center" wrapText="1"/>
    </xf>
    <xf numFmtId="0" fontId="5" fillId="0" borderId="72" xfId="0" applyFont="1" applyBorder="1" applyAlignment="1">
      <alignment horizontal="left" vertical="center" wrapText="1"/>
    </xf>
    <xf numFmtId="0" fontId="5" fillId="0" borderId="73" xfId="0" applyFont="1" applyBorder="1" applyAlignment="1">
      <alignment horizontal="left" vertical="center" wrapText="1"/>
    </xf>
    <xf numFmtId="0" fontId="5" fillId="0" borderId="74" xfId="0" applyFont="1" applyBorder="1" applyAlignment="1">
      <alignment horizontal="left" vertical="center" shrinkToFit="1"/>
    </xf>
    <xf numFmtId="0" fontId="6" fillId="0" borderId="78" xfId="0" applyFont="1" applyBorder="1" applyAlignment="1">
      <alignment horizontal="left" vertical="center" shrinkToFit="1"/>
    </xf>
    <xf numFmtId="0" fontId="6" fillId="0" borderId="32" xfId="0" applyFont="1" applyBorder="1" applyAlignment="1">
      <alignment horizontal="left" vertical="center" shrinkToFit="1"/>
    </xf>
    <xf numFmtId="0" fontId="6" fillId="0" borderId="33" xfId="0" applyFont="1" applyBorder="1" applyAlignment="1">
      <alignment horizontal="left" vertical="center" shrinkToFit="1"/>
    </xf>
    <xf numFmtId="0" fontId="1" fillId="0" borderId="78" xfId="0" applyFont="1" applyBorder="1" applyAlignment="1">
      <alignment horizontal="left" vertical="center" shrinkToFit="1"/>
    </xf>
    <xf numFmtId="0" fontId="1" fillId="0" borderId="32" xfId="0" applyFont="1" applyBorder="1" applyAlignment="1">
      <alignment horizontal="left" vertical="center" shrinkToFit="1"/>
    </xf>
    <xf numFmtId="0" fontId="1" fillId="0" borderId="33" xfId="0" applyFont="1" applyBorder="1" applyAlignment="1">
      <alignment horizontal="left" vertical="center" shrinkToFit="1"/>
    </xf>
    <xf numFmtId="0" fontId="1" fillId="0" borderId="79" xfId="0" applyFont="1" applyBorder="1" applyAlignment="1">
      <alignment horizontal="left" vertical="center" shrinkToFit="1"/>
    </xf>
    <xf numFmtId="0" fontId="1" fillId="0" borderId="35" xfId="0" applyFont="1" applyBorder="1" applyAlignment="1">
      <alignment horizontal="left" vertical="center" shrinkToFit="1"/>
    </xf>
    <xf numFmtId="0" fontId="1" fillId="0" borderId="36" xfId="0" applyFont="1" applyBorder="1" applyAlignment="1">
      <alignment horizontal="left" vertical="center" shrinkToFit="1"/>
    </xf>
    <xf numFmtId="0" fontId="1" fillId="0" borderId="7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5" fillId="0" borderId="5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left" vertical="center" shrinkToFit="1"/>
    </xf>
    <xf numFmtId="0" fontId="1" fillId="0" borderId="15" xfId="0" applyFont="1" applyBorder="1" applyAlignment="1">
      <alignment horizontal="left" vertical="center" shrinkToFit="1"/>
    </xf>
    <xf numFmtId="0" fontId="1" fillId="0" borderId="16" xfId="0" applyFont="1" applyBorder="1" applyAlignment="1">
      <alignment horizontal="left" vertical="center" shrinkToFit="1"/>
    </xf>
    <xf numFmtId="0" fontId="1" fillId="0" borderId="67" xfId="0" applyFont="1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left" vertical="center" wrapText="1"/>
    </xf>
    <xf numFmtId="0" fontId="5" fillId="0" borderId="47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74" xfId="0" applyFont="1" applyBorder="1" applyAlignment="1">
      <alignment horizontal="center" vertical="center" shrinkToFit="1"/>
    </xf>
    <xf numFmtId="0" fontId="5" fillId="0" borderId="75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1" fillId="0" borderId="77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58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76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5" fillId="0" borderId="104" xfId="0" applyFont="1" applyBorder="1" applyAlignment="1" applyProtection="1">
      <alignment horizontal="center" vertical="center"/>
      <protection locked="0"/>
    </xf>
    <xf numFmtId="0" fontId="5" fillId="0" borderId="105" xfId="0" applyFont="1" applyBorder="1" applyAlignment="1" applyProtection="1">
      <alignment horizontal="center" vertical="center"/>
      <protection locked="0"/>
    </xf>
    <xf numFmtId="0" fontId="5" fillId="0" borderId="106" xfId="0" applyFont="1" applyBorder="1" applyAlignment="1" applyProtection="1">
      <alignment horizontal="center" vertical="center"/>
      <protection locked="0"/>
    </xf>
    <xf numFmtId="0" fontId="5" fillId="0" borderId="107" xfId="0" applyFont="1" applyBorder="1" applyAlignment="1" applyProtection="1">
      <alignment horizontal="center" vertical="center"/>
      <protection locked="0"/>
    </xf>
    <xf numFmtId="0" fontId="5" fillId="0" borderId="77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38" fontId="5" fillId="4" borderId="60" xfId="0" applyNumberFormat="1" applyFont="1" applyFill="1" applyBorder="1" applyAlignment="1">
      <alignment horizontal="right"/>
    </xf>
    <xf numFmtId="0" fontId="5" fillId="4" borderId="7" xfId="0" applyFont="1" applyFill="1" applyBorder="1" applyAlignment="1">
      <alignment horizontal="right"/>
    </xf>
    <xf numFmtId="38" fontId="5" fillId="4" borderId="60" xfId="1" applyFont="1" applyFill="1" applyBorder="1" applyAlignment="1" applyProtection="1">
      <alignment horizontal="right"/>
    </xf>
    <xf numFmtId="38" fontId="5" fillId="4" borderId="7" xfId="1" applyFont="1" applyFill="1" applyBorder="1" applyAlignment="1" applyProtection="1">
      <alignment horizontal="right"/>
    </xf>
    <xf numFmtId="38" fontId="5" fillId="2" borderId="60" xfId="1" applyFont="1" applyFill="1" applyBorder="1" applyAlignment="1" applyProtection="1">
      <alignment horizontal="center"/>
      <protection locked="0"/>
    </xf>
    <xf numFmtId="38" fontId="5" fillId="2" borderId="7" xfId="1" applyFont="1" applyFill="1" applyBorder="1" applyAlignment="1" applyProtection="1">
      <alignment horizontal="center"/>
      <protection locked="0"/>
    </xf>
    <xf numFmtId="38" fontId="5" fillId="4" borderId="44" xfId="1" applyFont="1" applyFill="1" applyBorder="1" applyAlignment="1" applyProtection="1">
      <alignment horizontal="right" vertical="center"/>
    </xf>
    <xf numFmtId="38" fontId="5" fillId="4" borderId="84" xfId="1" applyFont="1" applyFill="1" applyBorder="1" applyAlignment="1" applyProtection="1">
      <alignment horizontal="right" vertical="center"/>
    </xf>
    <xf numFmtId="0" fontId="5" fillId="0" borderId="100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79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left" vertical="top" wrapText="1"/>
      <protection locked="0"/>
    </xf>
    <xf numFmtId="0" fontId="5" fillId="0" borderId="14" xfId="0" applyFont="1" applyBorder="1" applyAlignment="1" applyProtection="1">
      <alignment horizontal="left" vertical="top" wrapText="1"/>
      <protection locked="0"/>
    </xf>
    <xf numFmtId="0" fontId="5" fillId="0" borderId="23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5" fillId="0" borderId="78" xfId="0" applyFont="1" applyBorder="1" applyAlignment="1" applyProtection="1">
      <alignment horizontal="center" vertical="center"/>
      <protection locked="0"/>
    </xf>
    <xf numFmtId="0" fontId="5" fillId="0" borderId="56" xfId="0" applyFont="1" applyBorder="1" applyAlignment="1" applyProtection="1">
      <alignment horizontal="center" vertical="center"/>
      <protection locked="0"/>
    </xf>
    <xf numFmtId="0" fontId="5" fillId="0" borderId="93" xfId="0" applyFont="1" applyBorder="1" applyAlignment="1" applyProtection="1">
      <alignment horizontal="center" vertical="center"/>
      <protection locked="0"/>
    </xf>
    <xf numFmtId="0" fontId="5" fillId="0" borderId="62" xfId="0" applyFont="1" applyBorder="1" applyAlignment="1" applyProtection="1">
      <alignment horizontal="center" vertical="center"/>
      <protection locked="0"/>
    </xf>
    <xf numFmtId="0" fontId="5" fillId="0" borderId="94" xfId="0" applyFont="1" applyBorder="1" applyAlignment="1" applyProtection="1">
      <alignment horizontal="center" vertical="center"/>
      <protection locked="0"/>
    </xf>
    <xf numFmtId="0" fontId="5" fillId="0" borderId="95" xfId="0" applyFont="1" applyBorder="1" applyAlignment="1" applyProtection="1">
      <alignment horizontal="center" vertical="center"/>
      <protection locked="0"/>
    </xf>
    <xf numFmtId="0" fontId="5" fillId="0" borderId="96" xfId="0" applyFont="1" applyBorder="1" applyAlignment="1" applyProtection="1">
      <alignment horizontal="center" vertical="center"/>
      <protection locked="0"/>
    </xf>
    <xf numFmtId="0" fontId="5" fillId="0" borderId="97" xfId="0" applyFont="1" applyBorder="1" applyAlignment="1" applyProtection="1">
      <alignment horizontal="center" vertical="center"/>
      <protection locked="0"/>
    </xf>
    <xf numFmtId="0" fontId="5" fillId="0" borderId="98" xfId="0" applyFont="1" applyBorder="1" applyAlignment="1" applyProtection="1">
      <alignment horizontal="center" vertical="center"/>
      <protection locked="0"/>
    </xf>
    <xf numFmtId="0" fontId="5" fillId="2" borderId="108" xfId="0" applyFont="1" applyFill="1" applyBorder="1" applyAlignment="1" applyProtection="1">
      <alignment horizontal="center" vertical="center"/>
      <protection locked="0"/>
    </xf>
    <xf numFmtId="0" fontId="5" fillId="2" borderId="109" xfId="0" applyFont="1" applyFill="1" applyBorder="1" applyAlignment="1" applyProtection="1">
      <alignment horizontal="center" vertical="center"/>
      <protection locked="0"/>
    </xf>
    <xf numFmtId="0" fontId="5" fillId="2" borderId="110" xfId="0" applyFont="1" applyFill="1" applyBorder="1" applyAlignment="1" applyProtection="1">
      <alignment horizontal="center" vertical="center"/>
      <protection locked="0"/>
    </xf>
    <xf numFmtId="0" fontId="5" fillId="2" borderId="111" xfId="0" applyFont="1" applyFill="1" applyBorder="1" applyAlignment="1" applyProtection="1">
      <alignment horizontal="center" vertical="center"/>
      <protection locked="0"/>
    </xf>
    <xf numFmtId="0" fontId="5" fillId="0" borderId="58" xfId="0" applyFont="1" applyBorder="1" applyAlignment="1" applyProtection="1">
      <alignment horizontal="center" vertical="center" wrapText="1"/>
      <protection locked="0"/>
    </xf>
    <xf numFmtId="0" fontId="5" fillId="0" borderId="112" xfId="0" applyFont="1" applyBorder="1" applyAlignment="1" applyProtection="1">
      <alignment horizontal="center" vertical="center"/>
      <protection locked="0"/>
    </xf>
    <xf numFmtId="0" fontId="5" fillId="0" borderId="58" xfId="0" applyFont="1" applyBorder="1" applyAlignment="1" applyProtection="1">
      <alignment horizontal="center" vertical="center"/>
      <protection locked="0"/>
    </xf>
    <xf numFmtId="0" fontId="5" fillId="2" borderId="67" xfId="0" applyFont="1" applyFill="1" applyBorder="1" applyAlignment="1" applyProtection="1">
      <alignment horizontal="center" vertical="center"/>
      <protection locked="0"/>
    </xf>
    <xf numFmtId="0" fontId="5" fillId="2" borderId="41" xfId="0" applyFont="1" applyFill="1" applyBorder="1" applyAlignment="1" applyProtection="1">
      <alignment horizontal="center" vertical="center"/>
      <protection locked="0"/>
    </xf>
    <xf numFmtId="0" fontId="5" fillId="0" borderId="115" xfId="0" applyFont="1" applyBorder="1" applyAlignment="1" applyProtection="1">
      <alignment horizontal="center" vertical="center"/>
      <protection locked="0"/>
    </xf>
    <xf numFmtId="0" fontId="5" fillId="0" borderId="116" xfId="0" applyFont="1" applyBorder="1" applyAlignment="1" applyProtection="1">
      <alignment horizontal="center" vertical="center"/>
      <protection locked="0"/>
    </xf>
    <xf numFmtId="0" fontId="5" fillId="0" borderId="79" xfId="0" applyFont="1" applyBorder="1" applyAlignment="1" applyProtection="1">
      <alignment horizontal="center" vertical="center" shrinkToFit="1"/>
      <protection locked="0"/>
    </xf>
    <xf numFmtId="0" fontId="5" fillId="0" borderId="24" xfId="0" applyFont="1" applyBorder="1" applyAlignment="1" applyProtection="1">
      <alignment horizontal="center" vertical="center" shrinkToFit="1"/>
      <protection locked="0"/>
    </xf>
    <xf numFmtId="0" fontId="5" fillId="0" borderId="103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38" fontId="5" fillId="4" borderId="60" xfId="0" applyNumberFormat="1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right" vertical="center"/>
    </xf>
    <xf numFmtId="0" fontId="5" fillId="0" borderId="102" xfId="0" applyFont="1" applyBorder="1" applyAlignment="1" applyProtection="1">
      <alignment horizontal="left" vertical="center"/>
      <protection locked="0"/>
    </xf>
    <xf numFmtId="0" fontId="5" fillId="0" borderId="35" xfId="0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60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23" xfId="0" applyFont="1" applyBorder="1" applyAlignment="1" applyProtection="1">
      <alignment horizontal="left" vertical="center"/>
      <protection locked="0"/>
    </xf>
    <xf numFmtId="0" fontId="5" fillId="0" borderId="100" xfId="0" applyFont="1" applyBorder="1" applyAlignment="1" applyProtection="1">
      <alignment horizontal="left" vertical="center" wrapText="1"/>
      <protection locked="0"/>
    </xf>
    <xf numFmtId="0" fontId="5" fillId="0" borderId="32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0" fontId="5" fillId="2" borderId="60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113" xfId="0" applyFont="1" applyFill="1" applyBorder="1" applyAlignment="1" applyProtection="1">
      <alignment horizontal="center" vertical="center"/>
      <protection locked="0"/>
    </xf>
    <xf numFmtId="0" fontId="5" fillId="2" borderId="42" xfId="0" applyFont="1" applyFill="1" applyBorder="1" applyAlignment="1" applyProtection="1">
      <alignment horizontal="center" vertical="center"/>
      <protection locked="0"/>
    </xf>
    <xf numFmtId="0" fontId="5" fillId="2" borderId="43" xfId="0" applyFont="1" applyFill="1" applyBorder="1" applyAlignment="1" applyProtection="1">
      <alignment horizontal="center" vertical="center"/>
      <protection locked="0"/>
    </xf>
    <xf numFmtId="0" fontId="5" fillId="2" borderId="82" xfId="0" applyFont="1" applyFill="1" applyBorder="1" applyAlignment="1" applyProtection="1">
      <alignment horizontal="center" vertical="center"/>
      <protection locked="0"/>
    </xf>
    <xf numFmtId="0" fontId="5" fillId="2" borderId="114" xfId="0" applyFont="1" applyFill="1" applyBorder="1" applyAlignment="1" applyProtection="1">
      <alignment horizontal="center" vertical="center"/>
      <protection locked="0"/>
    </xf>
    <xf numFmtId="38" fontId="5" fillId="0" borderId="70" xfId="1" applyFont="1" applyBorder="1" applyAlignment="1" applyProtection="1">
      <alignment horizontal="center"/>
      <protection locked="0"/>
    </xf>
    <xf numFmtId="38" fontId="5" fillId="0" borderId="1" xfId="1" applyFont="1" applyBorder="1" applyAlignment="1" applyProtection="1">
      <alignment horizontal="center"/>
      <protection locked="0"/>
    </xf>
    <xf numFmtId="38" fontId="5" fillId="0" borderId="2" xfId="1" applyFont="1" applyBorder="1" applyAlignment="1" applyProtection="1">
      <alignment horizontal="center"/>
      <protection locked="0"/>
    </xf>
    <xf numFmtId="38" fontId="5" fillId="0" borderId="89" xfId="1" applyFont="1" applyBorder="1" applyAlignment="1" applyProtection="1">
      <alignment horizontal="center"/>
      <protection locked="0"/>
    </xf>
    <xf numFmtId="38" fontId="5" fillId="0" borderId="90" xfId="1" applyFont="1" applyBorder="1" applyAlignment="1" applyProtection="1">
      <alignment horizontal="center"/>
      <protection locked="0"/>
    </xf>
    <xf numFmtId="38" fontId="5" fillId="0" borderId="63" xfId="1" applyFont="1" applyBorder="1" applyAlignment="1" applyProtection="1">
      <alignment horizontal="center"/>
      <protection locked="0"/>
    </xf>
    <xf numFmtId="0" fontId="5" fillId="0" borderId="86" xfId="0" applyFont="1" applyBorder="1" applyAlignment="1" applyProtection="1">
      <alignment horizontal="left" vertical="center"/>
      <protection locked="0"/>
    </xf>
    <xf numFmtId="0" fontId="5" fillId="0" borderId="87" xfId="0" applyFont="1" applyBorder="1" applyAlignment="1" applyProtection="1">
      <alignment horizontal="left" vertical="center"/>
      <protection locked="0"/>
    </xf>
    <xf numFmtId="0" fontId="5" fillId="0" borderId="88" xfId="0" applyFont="1" applyBorder="1" applyAlignment="1" applyProtection="1">
      <alignment horizontal="left" vertical="center"/>
      <protection locked="0"/>
    </xf>
    <xf numFmtId="0" fontId="5" fillId="0" borderId="89" xfId="0" applyFont="1" applyBorder="1" applyAlignment="1" applyProtection="1">
      <alignment horizontal="left" vertical="center"/>
      <protection locked="0"/>
    </xf>
    <xf numFmtId="0" fontId="5" fillId="0" borderId="90" xfId="0" applyFont="1" applyBorder="1" applyAlignment="1" applyProtection="1">
      <alignment horizontal="left" vertical="center"/>
      <protection locked="0"/>
    </xf>
    <xf numFmtId="0" fontId="5" fillId="0" borderId="63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5" fillId="0" borderId="78" xfId="0" applyFont="1" applyBorder="1" applyAlignment="1" applyProtection="1">
      <alignment horizontal="center" vertical="center" wrapText="1"/>
      <protection locked="0"/>
    </xf>
    <xf numFmtId="0" fontId="5" fillId="0" borderId="99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86" xfId="0" applyFont="1" applyBorder="1" applyAlignment="1" applyProtection="1">
      <alignment horizontal="center" vertical="center"/>
      <protection locked="0"/>
    </xf>
    <xf numFmtId="0" fontId="5" fillId="0" borderId="87" xfId="0" applyFont="1" applyBorder="1" applyAlignment="1" applyProtection="1">
      <alignment horizontal="center" vertical="center"/>
      <protection locked="0"/>
    </xf>
    <xf numFmtId="0" fontId="5" fillId="0" borderId="88" xfId="0" applyFont="1" applyBorder="1" applyAlignment="1" applyProtection="1">
      <alignment horizontal="center" vertical="center"/>
      <protection locked="0"/>
    </xf>
    <xf numFmtId="0" fontId="5" fillId="0" borderId="89" xfId="0" applyFont="1" applyBorder="1" applyAlignment="1" applyProtection="1">
      <alignment horizontal="center" vertical="center"/>
      <protection locked="0"/>
    </xf>
    <xf numFmtId="0" fontId="5" fillId="0" borderId="90" xfId="0" applyFont="1" applyBorder="1" applyAlignment="1" applyProtection="1">
      <alignment horizontal="center" vertical="center"/>
      <protection locked="0"/>
    </xf>
    <xf numFmtId="0" fontId="5" fillId="0" borderId="63" xfId="0" applyFont="1" applyBorder="1" applyAlignment="1" applyProtection="1">
      <alignment horizontal="center" vertical="center"/>
      <protection locked="0"/>
    </xf>
    <xf numFmtId="38" fontId="5" fillId="0" borderId="91" xfId="1" applyFont="1" applyBorder="1" applyAlignment="1" applyProtection="1">
      <alignment horizontal="right"/>
      <protection locked="0"/>
    </xf>
    <xf numFmtId="38" fontId="5" fillId="0" borderId="92" xfId="1" applyFont="1" applyBorder="1" applyAlignment="1" applyProtection="1">
      <alignment horizontal="right"/>
      <protection locked="0"/>
    </xf>
    <xf numFmtId="0" fontId="5" fillId="0" borderId="22" xfId="0" applyFont="1" applyBorder="1" applyAlignment="1" applyProtection="1">
      <alignment horizontal="left" vertical="top"/>
      <protection locked="0"/>
    </xf>
    <xf numFmtId="0" fontId="5" fillId="0" borderId="14" xfId="0" applyFont="1" applyBorder="1" applyAlignment="1" applyProtection="1">
      <alignment horizontal="left" vertical="top"/>
      <protection locked="0"/>
    </xf>
    <xf numFmtId="0" fontId="5" fillId="0" borderId="23" xfId="0" applyFont="1" applyBorder="1" applyAlignment="1" applyProtection="1">
      <alignment horizontal="left" vertical="top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38" fontId="5" fillId="0" borderId="83" xfId="1" applyFont="1" applyBorder="1" applyAlignment="1" applyProtection="1">
      <alignment horizontal="right"/>
      <protection locked="0"/>
    </xf>
    <xf numFmtId="38" fontId="5" fillId="0" borderId="101" xfId="1" applyFont="1" applyBorder="1" applyAlignment="1" applyProtection="1">
      <alignment horizontal="right"/>
      <protection locked="0"/>
    </xf>
    <xf numFmtId="0" fontId="5" fillId="0" borderId="102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103" xfId="0" applyFont="1" applyBorder="1" applyAlignment="1" applyProtection="1">
      <alignment horizontal="center" vertical="center" shrinkToFit="1"/>
      <protection locked="0"/>
    </xf>
    <xf numFmtId="0" fontId="5" fillId="0" borderId="29" xfId="0" applyFont="1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 applyProtection="1">
      <alignment horizontal="center" vertical="center" shrinkToFit="1"/>
      <protection locked="0"/>
    </xf>
    <xf numFmtId="0" fontId="5" fillId="0" borderId="85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2" borderId="119" xfId="0" applyFont="1" applyFill="1" applyBorder="1" applyAlignment="1" applyProtection="1">
      <alignment horizontal="left" vertical="top" wrapText="1"/>
      <protection locked="0"/>
    </xf>
    <xf numFmtId="0" fontId="5" fillId="2" borderId="120" xfId="0" applyFont="1" applyFill="1" applyBorder="1" applyAlignment="1" applyProtection="1">
      <alignment horizontal="left" vertical="top" wrapText="1"/>
      <protection locked="0"/>
    </xf>
    <xf numFmtId="38" fontId="5" fillId="0" borderId="26" xfId="1" applyFont="1" applyBorder="1" applyAlignment="1" applyProtection="1">
      <alignment horizontal="right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56" xfId="0" applyFont="1" applyBorder="1" applyAlignment="1" applyProtection="1">
      <alignment horizontal="left" vertical="top" wrapText="1"/>
      <protection locked="0"/>
    </xf>
    <xf numFmtId="0" fontId="6" fillId="0" borderId="87" xfId="0" applyFont="1" applyBorder="1" applyAlignment="1" applyProtection="1">
      <alignment horizontal="left" vertical="top" wrapText="1"/>
      <protection locked="0"/>
    </xf>
    <xf numFmtId="0" fontId="6" fillId="0" borderId="88" xfId="0" applyFont="1" applyBorder="1" applyAlignment="1" applyProtection="1">
      <alignment horizontal="left" vertical="top" wrapText="1"/>
      <protection locked="0"/>
    </xf>
    <xf numFmtId="0" fontId="6" fillId="0" borderId="5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6" fillId="0" borderId="62" xfId="0" applyFont="1" applyBorder="1" applyAlignment="1" applyProtection="1">
      <alignment horizontal="left" vertical="top" wrapText="1"/>
      <protection locked="0"/>
    </xf>
    <xf numFmtId="0" fontId="6" fillId="0" borderId="90" xfId="0" applyFont="1" applyBorder="1" applyAlignment="1" applyProtection="1">
      <alignment horizontal="left" vertical="top" wrapText="1"/>
      <protection locked="0"/>
    </xf>
    <xf numFmtId="0" fontId="6" fillId="0" borderId="63" xfId="0" applyFont="1" applyBorder="1" applyAlignment="1" applyProtection="1">
      <alignment horizontal="left" vertical="top" wrapText="1"/>
      <protection locked="0"/>
    </xf>
    <xf numFmtId="0" fontId="6" fillId="0" borderId="76" xfId="0" applyFont="1" applyBorder="1" applyAlignment="1" applyProtection="1">
      <alignment horizontal="left" vertical="top" wrapText="1"/>
      <protection locked="0"/>
    </xf>
    <xf numFmtId="0" fontId="6" fillId="0" borderId="4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59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/>
      <protection locked="0"/>
    </xf>
    <xf numFmtId="0" fontId="6" fillId="0" borderId="2" xfId="0" applyFont="1" applyBorder="1" applyAlignment="1" applyProtection="1">
      <alignment horizontal="left" vertical="top"/>
      <protection locked="0"/>
    </xf>
    <xf numFmtId="0" fontId="6" fillId="0" borderId="58" xfId="0" applyFont="1" applyBorder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3" xfId="0" applyFont="1" applyBorder="1" applyAlignment="1" applyProtection="1">
      <alignment horizontal="left" vertical="top"/>
      <protection locked="0"/>
    </xf>
    <xf numFmtId="0" fontId="6" fillId="0" borderId="56" xfId="0" applyFont="1" applyBorder="1" applyAlignment="1" applyProtection="1">
      <alignment horizontal="center" vertical="center"/>
      <protection locked="0"/>
    </xf>
    <xf numFmtId="0" fontId="6" fillId="0" borderId="87" xfId="0" applyFont="1" applyBorder="1" applyAlignment="1" applyProtection="1">
      <alignment horizontal="center" vertical="center"/>
      <protection locked="0"/>
    </xf>
    <xf numFmtId="0" fontId="6" fillId="0" borderId="88" xfId="0" applyFont="1" applyBorder="1" applyAlignment="1" applyProtection="1">
      <alignment horizontal="center" vertical="center"/>
      <protection locked="0"/>
    </xf>
    <xf numFmtId="0" fontId="6" fillId="0" borderId="58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62" xfId="0" applyFont="1" applyBorder="1" applyAlignment="1" applyProtection="1">
      <alignment horizontal="center" vertical="center"/>
      <protection locked="0"/>
    </xf>
    <xf numFmtId="0" fontId="6" fillId="0" borderId="90" xfId="0" applyFont="1" applyBorder="1" applyAlignment="1" applyProtection="1">
      <alignment horizontal="center" vertical="center"/>
      <protection locked="0"/>
    </xf>
    <xf numFmtId="0" fontId="6" fillId="0" borderId="63" xfId="0" applyFont="1" applyBorder="1" applyAlignment="1" applyProtection="1">
      <alignment horizontal="center" vertical="center"/>
      <protection locked="0"/>
    </xf>
    <xf numFmtId="0" fontId="6" fillId="0" borderId="76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2" borderId="60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3" borderId="60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0" borderId="60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6" fillId="0" borderId="82" xfId="0" applyFont="1" applyBorder="1" applyAlignment="1" applyProtection="1">
      <alignment horizontal="center" vertical="center" shrinkToFit="1"/>
      <protection locked="0"/>
    </xf>
    <xf numFmtId="0" fontId="6" fillId="0" borderId="48" xfId="0" applyFont="1" applyBorder="1" applyAlignment="1" applyProtection="1">
      <alignment horizontal="center" vertical="center" shrinkToFit="1"/>
      <protection locked="0"/>
    </xf>
    <xf numFmtId="0" fontId="6" fillId="0" borderId="60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60" xfId="0" applyFont="1" applyFill="1" applyBorder="1" applyAlignment="1" applyProtection="1">
      <alignment horizontal="center" vertical="center" shrinkToFit="1"/>
      <protection locked="0"/>
    </xf>
    <xf numFmtId="0" fontId="6" fillId="2" borderId="7" xfId="0" applyFont="1" applyFill="1" applyBorder="1" applyAlignment="1" applyProtection="1">
      <alignment horizontal="center" vertical="center" shrinkToFit="1"/>
      <protection locked="0"/>
    </xf>
    <xf numFmtId="0" fontId="6" fillId="2" borderId="60" xfId="0" applyFont="1" applyFill="1" applyBorder="1" applyAlignment="1" applyProtection="1">
      <alignment horizontal="center" vertical="center" wrapText="1" shrinkToFit="1"/>
      <protection locked="0"/>
    </xf>
    <xf numFmtId="0" fontId="6" fillId="2" borderId="7" xfId="0" applyFont="1" applyFill="1" applyBorder="1" applyAlignment="1" applyProtection="1">
      <alignment horizontal="center" vertical="center" wrapText="1" shrinkToFit="1"/>
      <protection locked="0"/>
    </xf>
    <xf numFmtId="0" fontId="6" fillId="0" borderId="59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87" xfId="0" applyFont="1" applyBorder="1" applyAlignment="1" applyProtection="1">
      <alignment horizontal="left" vertical="top"/>
      <protection locked="0"/>
    </xf>
    <xf numFmtId="0" fontId="6" fillId="0" borderId="88" xfId="0" applyFont="1" applyBorder="1" applyAlignment="1" applyProtection="1">
      <alignment horizontal="left" vertical="top"/>
      <protection locked="0"/>
    </xf>
    <xf numFmtId="0" fontId="6" fillId="0" borderId="62" xfId="0" applyFont="1" applyBorder="1" applyAlignment="1" applyProtection="1">
      <alignment horizontal="left" vertical="top"/>
      <protection locked="0"/>
    </xf>
    <xf numFmtId="0" fontId="6" fillId="0" borderId="90" xfId="0" applyFont="1" applyBorder="1" applyAlignment="1" applyProtection="1">
      <alignment horizontal="left" vertical="top"/>
      <protection locked="0"/>
    </xf>
    <xf numFmtId="0" fontId="6" fillId="0" borderId="63" xfId="0" applyFont="1" applyBorder="1" applyAlignment="1" applyProtection="1">
      <alignment horizontal="left" vertical="top"/>
      <protection locked="0"/>
    </xf>
    <xf numFmtId="0" fontId="6" fillId="0" borderId="76" xfId="0" applyFont="1" applyBorder="1" applyAlignment="1" applyProtection="1">
      <alignment horizontal="left" vertical="top"/>
      <protection locked="0"/>
    </xf>
    <xf numFmtId="0" fontId="6" fillId="0" borderId="4" xfId="0" applyFont="1" applyBorder="1" applyAlignment="1" applyProtection="1">
      <alignment horizontal="left" vertical="top"/>
      <protection locked="0"/>
    </xf>
    <xf numFmtId="0" fontId="6" fillId="0" borderId="5" xfId="0" applyFont="1" applyBorder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left" vertical="top" wrapText="1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17" xfId="0" applyFont="1" applyBorder="1" applyAlignment="1" applyProtection="1">
      <alignment horizontal="center" vertical="center"/>
      <protection locked="0"/>
    </xf>
    <xf numFmtId="0" fontId="6" fillId="2" borderId="81" xfId="0" applyFont="1" applyFill="1" applyBorder="1" applyAlignment="1" applyProtection="1">
      <alignment horizontal="center" vertical="center" shrinkToFit="1"/>
      <protection locked="0"/>
    </xf>
    <xf numFmtId="0" fontId="6" fillId="2" borderId="73" xfId="0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theme" Target="theme/theme1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calcChain" Target="calcChain.xml" />
  <Relationship Id="rId5" Type="http://schemas.openxmlformats.org/officeDocument/2006/relationships/worksheet" Target="worksheets/sheet5.xml" />
  <Relationship Id="rId10" Type="http://schemas.openxmlformats.org/officeDocument/2006/relationships/sharedStrings" Target="sharedStrings.xml" />
  <Relationship Id="rId4" Type="http://schemas.openxmlformats.org/officeDocument/2006/relationships/worksheet" Target="worksheets/sheet4.xml" />
  <Relationship Id="rId9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63</xdr:row>
      <xdr:rowOff>220067</xdr:rowOff>
    </xdr:from>
    <xdr:to>
      <xdr:col>4</xdr:col>
      <xdr:colOff>729258</xdr:colOff>
      <xdr:row>65</xdr:row>
      <xdr:rowOff>74414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147417" y="29107606"/>
          <a:ext cx="424458" cy="4198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＝</a:t>
          </a:r>
          <a:endParaRPr kumimoji="1" lang="en-US" altLang="ja-JP" sz="2000"/>
        </a:p>
        <a:p>
          <a:endParaRPr kumimoji="1" lang="ja-JP" altLang="en-US" sz="20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H58"/>
  <sheetViews>
    <sheetView tabSelected="1" zoomScaleNormal="100" workbookViewId="0">
      <selection activeCell="D59" sqref="D59"/>
    </sheetView>
  </sheetViews>
  <sheetFormatPr defaultRowHeight="13.2" x14ac:dyDescent="0.2"/>
  <sheetData>
    <row r="9" spans="2:8" ht="13.5" customHeight="1" x14ac:dyDescent="0.2">
      <c r="B9" s="171" t="s">
        <v>125</v>
      </c>
      <c r="C9" s="171"/>
      <c r="D9" s="171"/>
      <c r="E9" s="171"/>
      <c r="F9" s="171"/>
      <c r="G9" s="171"/>
      <c r="H9" s="171"/>
    </row>
    <row r="10" spans="2:8" x14ac:dyDescent="0.2">
      <c r="B10" s="171"/>
      <c r="C10" s="171"/>
      <c r="D10" s="171"/>
      <c r="E10" s="171"/>
      <c r="F10" s="171"/>
      <c r="G10" s="171"/>
      <c r="H10" s="171"/>
    </row>
    <row r="11" spans="2:8" x14ac:dyDescent="0.2">
      <c r="B11" s="171"/>
      <c r="C11" s="171"/>
      <c r="D11" s="171"/>
      <c r="E11" s="171"/>
      <c r="F11" s="171"/>
      <c r="G11" s="171"/>
      <c r="H11" s="171"/>
    </row>
    <row r="12" spans="2:8" x14ac:dyDescent="0.2">
      <c r="B12" s="171"/>
      <c r="C12" s="171"/>
      <c r="D12" s="171"/>
      <c r="E12" s="171"/>
      <c r="F12" s="171"/>
      <c r="G12" s="171"/>
      <c r="H12" s="171"/>
    </row>
    <row r="13" spans="2:8" x14ac:dyDescent="0.2">
      <c r="B13" s="171"/>
      <c r="C13" s="171"/>
      <c r="D13" s="171"/>
      <c r="E13" s="171"/>
      <c r="F13" s="171"/>
      <c r="G13" s="171"/>
      <c r="H13" s="171"/>
    </row>
    <row r="14" spans="2:8" x14ac:dyDescent="0.2">
      <c r="B14" s="171"/>
      <c r="C14" s="171"/>
      <c r="D14" s="171"/>
      <c r="E14" s="171"/>
      <c r="F14" s="171"/>
      <c r="G14" s="171"/>
      <c r="H14" s="171"/>
    </row>
    <row r="15" spans="2:8" x14ac:dyDescent="0.2">
      <c r="B15" s="171"/>
      <c r="C15" s="171"/>
      <c r="D15" s="171"/>
      <c r="E15" s="171"/>
      <c r="F15" s="171"/>
      <c r="G15" s="171"/>
      <c r="H15" s="171"/>
    </row>
    <row r="16" spans="2:8" x14ac:dyDescent="0.2">
      <c r="B16" s="171"/>
      <c r="C16" s="171"/>
      <c r="D16" s="171"/>
      <c r="E16" s="171"/>
      <c r="F16" s="171"/>
      <c r="G16" s="171"/>
      <c r="H16" s="171"/>
    </row>
    <row r="17" spans="2:8" x14ac:dyDescent="0.2">
      <c r="B17" s="171"/>
      <c r="C17" s="171"/>
      <c r="D17" s="171"/>
      <c r="E17" s="171"/>
      <c r="F17" s="171"/>
      <c r="G17" s="171"/>
      <c r="H17" s="171"/>
    </row>
    <row r="18" spans="2:8" x14ac:dyDescent="0.2">
      <c r="B18" s="171"/>
      <c r="C18" s="171"/>
      <c r="D18" s="171"/>
      <c r="E18" s="171"/>
      <c r="F18" s="171"/>
      <c r="G18" s="171"/>
      <c r="H18" s="171"/>
    </row>
    <row r="37" spans="3:7" x14ac:dyDescent="0.2">
      <c r="C37" s="168" t="s">
        <v>126</v>
      </c>
      <c r="D37" s="168"/>
      <c r="E37" s="168"/>
      <c r="F37" s="168"/>
      <c r="G37" s="168"/>
    </row>
    <row r="38" spans="3:7" x14ac:dyDescent="0.2">
      <c r="C38" s="168"/>
      <c r="D38" s="168"/>
      <c r="E38" s="168"/>
      <c r="F38" s="168"/>
      <c r="G38" s="168"/>
    </row>
    <row r="39" spans="3:7" x14ac:dyDescent="0.2">
      <c r="C39" s="170"/>
      <c r="D39" s="167"/>
      <c r="E39" s="167"/>
      <c r="F39" s="167"/>
      <c r="G39" s="167"/>
    </row>
    <row r="40" spans="3:7" x14ac:dyDescent="0.2">
      <c r="C40" s="167"/>
      <c r="D40" s="167"/>
      <c r="E40" s="167"/>
      <c r="F40" s="167"/>
      <c r="G40" s="167"/>
    </row>
    <row r="41" spans="3:7" x14ac:dyDescent="0.2">
      <c r="C41" s="167"/>
      <c r="D41" s="167"/>
      <c r="E41" s="167"/>
      <c r="F41" s="167"/>
      <c r="G41" s="167"/>
    </row>
    <row r="42" spans="3:7" x14ac:dyDescent="0.2">
      <c r="C42" s="167"/>
      <c r="D42" s="167"/>
      <c r="E42" s="167"/>
      <c r="F42" s="167"/>
      <c r="G42" s="167"/>
    </row>
    <row r="43" spans="3:7" x14ac:dyDescent="0.2">
      <c r="C43" s="167"/>
      <c r="D43" s="167"/>
      <c r="E43" s="167"/>
      <c r="F43" s="167"/>
      <c r="G43" s="167"/>
    </row>
    <row r="46" spans="3:7" x14ac:dyDescent="0.2">
      <c r="C46" s="168" t="s">
        <v>127</v>
      </c>
      <c r="D46" s="169"/>
      <c r="E46" s="169"/>
      <c r="F46" s="169"/>
      <c r="G46" s="169"/>
    </row>
    <row r="47" spans="3:7" x14ac:dyDescent="0.2">
      <c r="C47" s="169"/>
      <c r="D47" s="169"/>
      <c r="E47" s="169"/>
      <c r="F47" s="169"/>
      <c r="G47" s="169"/>
    </row>
    <row r="48" spans="3:7" x14ac:dyDescent="0.2">
      <c r="C48" s="167"/>
      <c r="D48" s="167"/>
      <c r="E48" s="167"/>
      <c r="F48" s="167"/>
      <c r="G48" s="167"/>
    </row>
    <row r="49" spans="3:7" x14ac:dyDescent="0.2">
      <c r="C49" s="167"/>
      <c r="D49" s="167"/>
      <c r="E49" s="167"/>
      <c r="F49" s="167"/>
      <c r="G49" s="167"/>
    </row>
    <row r="50" spans="3:7" x14ac:dyDescent="0.2">
      <c r="C50" s="167"/>
      <c r="D50" s="167"/>
      <c r="E50" s="167"/>
      <c r="F50" s="167"/>
      <c r="G50" s="167"/>
    </row>
    <row r="51" spans="3:7" x14ac:dyDescent="0.2">
      <c r="C51" s="167"/>
      <c r="D51" s="167"/>
      <c r="E51" s="167"/>
      <c r="F51" s="167"/>
      <c r="G51" s="167"/>
    </row>
    <row r="54" spans="3:7" x14ac:dyDescent="0.2">
      <c r="C54" s="168" t="s">
        <v>128</v>
      </c>
      <c r="D54" s="169"/>
      <c r="E54" s="169"/>
      <c r="F54" s="169"/>
      <c r="G54" s="169"/>
    </row>
    <row r="55" spans="3:7" x14ac:dyDescent="0.2">
      <c r="C55" s="169"/>
      <c r="D55" s="169"/>
      <c r="E55" s="169"/>
      <c r="F55" s="169"/>
      <c r="G55" s="169"/>
    </row>
    <row r="56" spans="3:7" x14ac:dyDescent="0.2">
      <c r="C56" s="167" t="s">
        <v>192</v>
      </c>
      <c r="D56" s="167"/>
      <c r="E56" s="167"/>
      <c r="F56" s="167"/>
      <c r="G56" s="167"/>
    </row>
    <row r="57" spans="3:7" x14ac:dyDescent="0.2">
      <c r="C57" s="167"/>
      <c r="D57" s="167"/>
      <c r="E57" s="167"/>
      <c r="F57" s="167"/>
      <c r="G57" s="167"/>
    </row>
    <row r="58" spans="3:7" x14ac:dyDescent="0.2">
      <c r="C58" s="167"/>
      <c r="D58" s="167"/>
      <c r="E58" s="167"/>
      <c r="F58" s="167"/>
      <c r="G58" s="167"/>
    </row>
  </sheetData>
  <mergeCells count="7">
    <mergeCell ref="C48:G51"/>
    <mergeCell ref="C54:G55"/>
    <mergeCell ref="C39:G43"/>
    <mergeCell ref="C56:G58"/>
    <mergeCell ref="B9:H18"/>
    <mergeCell ref="C37:G38"/>
    <mergeCell ref="C46:G47"/>
  </mergeCells>
  <phoneticPr fontId="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95"/>
  <sheetViews>
    <sheetView view="pageBreakPreview" zoomScaleNormal="100" zoomScaleSheetLayoutView="100" workbookViewId="0">
      <selection activeCell="D11" sqref="D11"/>
    </sheetView>
  </sheetViews>
  <sheetFormatPr defaultColWidth="9" defaultRowHeight="13.2" x14ac:dyDescent="0.2"/>
  <cols>
    <col min="1" max="1" width="2.6640625" style="2" customWidth="1"/>
    <col min="2" max="9" width="13.33203125" style="2" customWidth="1"/>
    <col min="10" max="10" width="20.44140625" style="2" customWidth="1"/>
    <col min="11" max="14" width="9" style="2" customWidth="1"/>
    <col min="15" max="16384" width="9" style="2"/>
  </cols>
  <sheetData>
    <row r="1" spans="2:10" ht="24" customHeight="1" x14ac:dyDescent="0.2">
      <c r="B1" s="1" t="s">
        <v>140</v>
      </c>
    </row>
    <row r="2" spans="2:10" ht="45" customHeight="1" thickBot="1" x14ac:dyDescent="0.25">
      <c r="B2" s="1"/>
      <c r="G2" s="14" t="s">
        <v>64</v>
      </c>
      <c r="H2" s="184"/>
      <c r="I2" s="184"/>
      <c r="J2" s="184"/>
    </row>
    <row r="3" spans="2:10" ht="19.2" x14ac:dyDescent="0.2">
      <c r="B3" s="1"/>
      <c r="G3" s="15"/>
    </row>
    <row r="4" spans="2:10" ht="36" customHeight="1" x14ac:dyDescent="0.2">
      <c r="B4" s="3" t="s">
        <v>65</v>
      </c>
    </row>
    <row r="5" spans="2:10" ht="36" customHeight="1" thickBot="1" x14ac:dyDescent="0.25">
      <c r="B5" s="3" t="s">
        <v>66</v>
      </c>
    </row>
    <row r="6" spans="2:10" ht="39.75" customHeight="1" thickBot="1" x14ac:dyDescent="0.25">
      <c r="B6" s="178" t="s">
        <v>67</v>
      </c>
      <c r="C6" s="176"/>
      <c r="D6" s="176"/>
      <c r="E6" s="177"/>
      <c r="F6" s="178" t="s">
        <v>68</v>
      </c>
      <c r="G6" s="176"/>
      <c r="H6" s="176"/>
      <c r="I6" s="176"/>
      <c r="J6" s="177"/>
    </row>
    <row r="7" spans="2:10" ht="45" customHeight="1" x14ac:dyDescent="0.2">
      <c r="B7" s="264"/>
      <c r="C7" s="265"/>
      <c r="D7" s="265"/>
      <c r="E7" s="266"/>
      <c r="F7" s="270"/>
      <c r="G7" s="271"/>
      <c r="H7" s="271"/>
      <c r="I7" s="271"/>
      <c r="J7" s="272"/>
    </row>
    <row r="8" spans="2:10" ht="45" customHeight="1" thickBot="1" x14ac:dyDescent="0.25">
      <c r="B8" s="267"/>
      <c r="C8" s="268"/>
      <c r="D8" s="268"/>
      <c r="E8" s="269"/>
      <c r="F8" s="273"/>
      <c r="G8" s="274"/>
      <c r="H8" s="274"/>
      <c r="I8" s="274"/>
      <c r="J8" s="275"/>
    </row>
    <row r="9" spans="2:10" ht="19.2" x14ac:dyDescent="0.2">
      <c r="B9" s="1"/>
    </row>
    <row r="10" spans="2:10" ht="36" customHeight="1" x14ac:dyDescent="0.2">
      <c r="B10" s="3" t="s">
        <v>141</v>
      </c>
      <c r="C10" s="3"/>
      <c r="D10" s="3"/>
      <c r="E10" s="3"/>
      <c r="F10" s="3"/>
      <c r="G10" s="3"/>
      <c r="H10" s="3"/>
      <c r="I10" s="3"/>
      <c r="J10" s="3"/>
    </row>
    <row r="11" spans="2:10" ht="36" customHeight="1" thickBot="1" x14ac:dyDescent="0.25">
      <c r="B11" s="13" t="s">
        <v>139</v>
      </c>
      <c r="C11" s="13"/>
      <c r="D11" s="13"/>
      <c r="E11" s="13"/>
      <c r="F11" s="3"/>
      <c r="G11" s="3"/>
      <c r="H11" s="3"/>
      <c r="I11" s="3"/>
      <c r="J11" s="3"/>
    </row>
    <row r="12" spans="2:10" ht="44.25" customHeight="1" x14ac:dyDescent="0.2">
      <c r="B12" s="277" t="s">
        <v>142</v>
      </c>
      <c r="C12" s="279"/>
      <c r="D12" s="280"/>
      <c r="E12" s="280"/>
      <c r="F12" s="280"/>
      <c r="G12" s="280"/>
      <c r="H12" s="280"/>
      <c r="I12" s="280"/>
      <c r="J12" s="281"/>
    </row>
    <row r="13" spans="2:10" ht="44.25" customHeight="1" x14ac:dyDescent="0.2">
      <c r="B13" s="278"/>
      <c r="C13" s="282"/>
      <c r="D13" s="283"/>
      <c r="E13" s="283"/>
      <c r="F13" s="283"/>
      <c r="G13" s="283"/>
      <c r="H13" s="283"/>
      <c r="I13" s="283"/>
      <c r="J13" s="284"/>
    </row>
    <row r="14" spans="2:10" ht="44.25" customHeight="1" x14ac:dyDescent="0.2">
      <c r="B14" s="285" t="s">
        <v>143</v>
      </c>
      <c r="C14" s="317"/>
      <c r="D14" s="318"/>
      <c r="E14" s="318"/>
      <c r="F14" s="318"/>
      <c r="G14" s="318"/>
      <c r="H14" s="318"/>
      <c r="I14" s="318"/>
      <c r="J14" s="319"/>
    </row>
    <row r="15" spans="2:10" ht="44.25" customHeight="1" x14ac:dyDescent="0.2">
      <c r="B15" s="278"/>
      <c r="C15" s="282"/>
      <c r="D15" s="283"/>
      <c r="E15" s="283"/>
      <c r="F15" s="283"/>
      <c r="G15" s="283"/>
      <c r="H15" s="283"/>
      <c r="I15" s="283"/>
      <c r="J15" s="284"/>
    </row>
    <row r="16" spans="2:10" ht="44.25" customHeight="1" x14ac:dyDescent="0.2">
      <c r="B16" s="320" t="s">
        <v>144</v>
      </c>
      <c r="C16" s="317"/>
      <c r="D16" s="318"/>
      <c r="E16" s="318"/>
      <c r="F16" s="318"/>
      <c r="G16" s="318"/>
      <c r="H16" s="318"/>
      <c r="I16" s="318"/>
      <c r="J16" s="319"/>
    </row>
    <row r="17" spans="2:10" ht="44.25" customHeight="1" thickBot="1" x14ac:dyDescent="0.25">
      <c r="B17" s="321"/>
      <c r="C17" s="322"/>
      <c r="D17" s="323"/>
      <c r="E17" s="323"/>
      <c r="F17" s="323"/>
      <c r="G17" s="323"/>
      <c r="H17" s="323"/>
      <c r="I17" s="323"/>
      <c r="J17" s="324"/>
    </row>
    <row r="18" spans="2:10" ht="18.75" customHeight="1" x14ac:dyDescent="0.2">
      <c r="B18" s="3"/>
      <c r="C18" s="3"/>
      <c r="D18" s="3"/>
      <c r="E18" s="3"/>
      <c r="F18" s="3"/>
      <c r="G18" s="3"/>
      <c r="H18" s="3"/>
      <c r="I18" s="3"/>
      <c r="J18" s="3"/>
    </row>
    <row r="19" spans="2:10" ht="36" customHeight="1" x14ac:dyDescent="0.2">
      <c r="B19" s="3" t="s">
        <v>69</v>
      </c>
      <c r="C19" s="3"/>
      <c r="D19" s="3"/>
      <c r="E19" s="3"/>
      <c r="F19" s="3"/>
      <c r="G19" s="3"/>
      <c r="H19" s="3"/>
      <c r="I19" s="3"/>
      <c r="J19" s="3"/>
    </row>
    <row r="20" spans="2:10" ht="36" customHeight="1" thickBot="1" x14ac:dyDescent="0.25">
      <c r="B20" s="3" t="s">
        <v>159</v>
      </c>
      <c r="C20" s="3"/>
      <c r="D20" s="3"/>
      <c r="E20" s="3"/>
      <c r="F20" s="3"/>
      <c r="G20" s="3"/>
      <c r="H20" s="3"/>
      <c r="I20" s="3"/>
      <c r="J20" s="3"/>
    </row>
    <row r="21" spans="2:10" ht="36.75" customHeight="1" x14ac:dyDescent="0.2">
      <c r="B21" s="260"/>
      <c r="C21" s="205"/>
      <c r="D21" s="205"/>
      <c r="E21" s="205"/>
      <c r="F21" s="205"/>
      <c r="G21" s="205"/>
      <c r="H21" s="205"/>
      <c r="I21" s="205"/>
      <c r="J21" s="206"/>
    </row>
    <row r="22" spans="2:10" ht="36.75" customHeight="1" x14ac:dyDescent="0.2">
      <c r="B22" s="207"/>
      <c r="C22" s="208"/>
      <c r="D22" s="208"/>
      <c r="E22" s="208"/>
      <c r="F22" s="208"/>
      <c r="G22" s="208"/>
      <c r="H22" s="208"/>
      <c r="I22" s="208"/>
      <c r="J22" s="209"/>
    </row>
    <row r="23" spans="2:10" ht="36.75" customHeight="1" x14ac:dyDescent="0.2">
      <c r="B23" s="207"/>
      <c r="C23" s="208"/>
      <c r="D23" s="208"/>
      <c r="E23" s="208"/>
      <c r="F23" s="208"/>
      <c r="G23" s="208"/>
      <c r="H23" s="208"/>
      <c r="I23" s="208"/>
      <c r="J23" s="209"/>
    </row>
    <row r="24" spans="2:10" ht="36.75" customHeight="1" x14ac:dyDescent="0.2">
      <c r="B24" s="207"/>
      <c r="C24" s="208"/>
      <c r="D24" s="208"/>
      <c r="E24" s="208"/>
      <c r="F24" s="208"/>
      <c r="G24" s="208"/>
      <c r="H24" s="208"/>
      <c r="I24" s="208"/>
      <c r="J24" s="209"/>
    </row>
    <row r="25" spans="2:10" ht="36.75" customHeight="1" thickBot="1" x14ac:dyDescent="0.25">
      <c r="B25" s="210"/>
      <c r="C25" s="211"/>
      <c r="D25" s="211"/>
      <c r="E25" s="211"/>
      <c r="F25" s="211"/>
      <c r="G25" s="211"/>
      <c r="H25" s="211"/>
      <c r="I25" s="211"/>
      <c r="J25" s="212"/>
    </row>
    <row r="26" spans="2:10" ht="18.75" customHeight="1" x14ac:dyDescent="0.2">
      <c r="B26" s="4"/>
      <c r="C26" s="4"/>
      <c r="D26" s="4"/>
      <c r="E26" s="4"/>
      <c r="F26" s="4"/>
      <c r="G26" s="4"/>
      <c r="H26" s="4"/>
      <c r="I26" s="4"/>
      <c r="J26" s="4"/>
    </row>
    <row r="27" spans="2:10" ht="36" customHeight="1" x14ac:dyDescent="0.2">
      <c r="B27" s="3" t="s">
        <v>162</v>
      </c>
      <c r="C27" s="3"/>
      <c r="D27" s="3"/>
      <c r="E27" s="3"/>
      <c r="F27" s="3"/>
      <c r="G27" s="3"/>
      <c r="H27" s="3"/>
      <c r="I27" s="3"/>
      <c r="J27" s="3"/>
    </row>
    <row r="28" spans="2:10" ht="36" customHeight="1" thickBot="1" x14ac:dyDescent="0.25">
      <c r="B28" s="3" t="s">
        <v>158</v>
      </c>
      <c r="C28" s="3"/>
      <c r="D28" s="3"/>
      <c r="E28" s="3"/>
      <c r="F28" s="3"/>
      <c r="G28" s="3"/>
      <c r="H28" s="3"/>
      <c r="I28" s="3"/>
      <c r="J28" s="3"/>
    </row>
    <row r="29" spans="2:10" ht="33.75" customHeight="1" x14ac:dyDescent="0.2">
      <c r="B29" s="260"/>
      <c r="C29" s="205"/>
      <c r="D29" s="205"/>
      <c r="E29" s="205"/>
      <c r="F29" s="205"/>
      <c r="G29" s="205"/>
      <c r="H29" s="205"/>
      <c r="I29" s="205"/>
      <c r="J29" s="206"/>
    </row>
    <row r="30" spans="2:10" ht="33.75" customHeight="1" x14ac:dyDescent="0.2">
      <c r="B30" s="207"/>
      <c r="C30" s="208"/>
      <c r="D30" s="208"/>
      <c r="E30" s="208"/>
      <c r="F30" s="208"/>
      <c r="G30" s="208"/>
      <c r="H30" s="208"/>
      <c r="I30" s="208"/>
      <c r="J30" s="209"/>
    </row>
    <row r="31" spans="2:10" ht="33.75" customHeight="1" x14ac:dyDescent="0.2">
      <c r="B31" s="207"/>
      <c r="C31" s="208"/>
      <c r="D31" s="208"/>
      <c r="E31" s="208"/>
      <c r="F31" s="208"/>
      <c r="G31" s="208"/>
      <c r="H31" s="208"/>
      <c r="I31" s="208"/>
      <c r="J31" s="209"/>
    </row>
    <row r="32" spans="2:10" ht="33.75" customHeight="1" thickBot="1" x14ac:dyDescent="0.25">
      <c r="B32" s="210"/>
      <c r="C32" s="211"/>
      <c r="D32" s="211"/>
      <c r="E32" s="211"/>
      <c r="F32" s="211"/>
      <c r="G32" s="211"/>
      <c r="H32" s="211"/>
      <c r="I32" s="211"/>
      <c r="J32" s="212"/>
    </row>
    <row r="33" spans="2:10" ht="36" customHeight="1" x14ac:dyDescent="0.2">
      <c r="B33" s="3" t="s">
        <v>145</v>
      </c>
      <c r="C33" s="3"/>
      <c r="D33" s="3"/>
      <c r="E33" s="3"/>
      <c r="F33" s="3"/>
      <c r="G33" s="3"/>
      <c r="H33" s="3"/>
      <c r="I33" s="3"/>
      <c r="J33" s="3"/>
    </row>
    <row r="34" spans="2:10" ht="36" customHeight="1" thickBot="1" x14ac:dyDescent="0.25">
      <c r="B34" s="3" t="s">
        <v>99</v>
      </c>
      <c r="C34" s="3"/>
      <c r="D34" s="3"/>
      <c r="E34" s="3"/>
      <c r="F34" s="3"/>
      <c r="G34" s="3"/>
      <c r="H34" s="3"/>
      <c r="I34" s="3"/>
      <c r="J34" s="3"/>
    </row>
    <row r="35" spans="2:10" ht="33.75" customHeight="1" x14ac:dyDescent="0.2">
      <c r="B35" s="252" t="s">
        <v>0</v>
      </c>
      <c r="C35" s="4" t="s">
        <v>187</v>
      </c>
      <c r="D35" s="4"/>
      <c r="E35" s="4"/>
      <c r="F35" s="4"/>
      <c r="G35" s="4"/>
      <c r="H35" s="4"/>
      <c r="I35" s="4"/>
      <c r="J35" s="5"/>
    </row>
    <row r="36" spans="2:10" ht="33.75" customHeight="1" x14ac:dyDescent="0.2">
      <c r="B36" s="276"/>
      <c r="C36" s="3" t="s">
        <v>119</v>
      </c>
      <c r="D36" s="3"/>
      <c r="E36" s="3"/>
      <c r="F36" s="3"/>
      <c r="G36" s="3"/>
      <c r="H36" s="3"/>
      <c r="I36" s="3"/>
      <c r="J36" s="6"/>
    </row>
    <row r="37" spans="2:10" ht="33.75" customHeight="1" thickBot="1" x14ac:dyDescent="0.25">
      <c r="B37" s="253"/>
      <c r="C37" s="7" t="s">
        <v>1</v>
      </c>
      <c r="D37" s="7"/>
      <c r="E37" s="7"/>
      <c r="F37" s="7"/>
      <c r="G37" s="7"/>
      <c r="H37" s="7"/>
      <c r="I37" s="7"/>
      <c r="J37" s="8"/>
    </row>
    <row r="38" spans="2:10" ht="33.75" customHeight="1" thickBot="1" x14ac:dyDescent="0.25">
      <c r="B38" s="252" t="s">
        <v>2</v>
      </c>
      <c r="C38" s="178" t="s">
        <v>3</v>
      </c>
      <c r="D38" s="177"/>
      <c r="E38" s="178" t="s">
        <v>2</v>
      </c>
      <c r="F38" s="176"/>
      <c r="G38" s="176"/>
      <c r="H38" s="176"/>
      <c r="I38" s="176"/>
      <c r="J38" s="177"/>
    </row>
    <row r="39" spans="2:10" ht="33.75" customHeight="1" x14ac:dyDescent="0.2">
      <c r="B39" s="276"/>
      <c r="C39" s="16"/>
      <c r="D39" s="17"/>
      <c r="E39" s="20"/>
      <c r="F39" s="20"/>
      <c r="G39" s="20"/>
      <c r="H39" s="20"/>
      <c r="I39" s="20"/>
      <c r="J39" s="17"/>
    </row>
    <row r="40" spans="2:10" ht="33.75" customHeight="1" x14ac:dyDescent="0.2">
      <c r="B40" s="276"/>
      <c r="C40" s="18"/>
      <c r="D40" s="19"/>
      <c r="E40" s="21"/>
      <c r="F40" s="21"/>
      <c r="G40" s="21"/>
      <c r="H40" s="21"/>
      <c r="I40" s="21"/>
      <c r="J40" s="19"/>
    </row>
    <row r="41" spans="2:10" ht="33.75" customHeight="1" x14ac:dyDescent="0.2">
      <c r="B41" s="276"/>
      <c r="C41" s="18"/>
      <c r="D41" s="19"/>
      <c r="E41" s="21"/>
      <c r="F41" s="21"/>
      <c r="G41" s="21"/>
      <c r="H41" s="21"/>
      <c r="I41" s="21"/>
      <c r="J41" s="19"/>
    </row>
    <row r="42" spans="2:10" ht="36.75" customHeight="1" x14ac:dyDescent="0.2">
      <c r="B42" s="276"/>
      <c r="C42" s="18"/>
      <c r="D42" s="19"/>
      <c r="E42" s="21"/>
      <c r="F42" s="21"/>
      <c r="G42" s="21"/>
      <c r="H42" s="21"/>
      <c r="I42" s="21"/>
      <c r="J42" s="19"/>
    </row>
    <row r="43" spans="2:10" ht="36.75" customHeight="1" thickBot="1" x14ac:dyDescent="0.25">
      <c r="B43" s="253"/>
      <c r="C43" s="24"/>
      <c r="D43" s="23"/>
      <c r="E43" s="22"/>
      <c r="F43" s="22"/>
      <c r="G43" s="22"/>
      <c r="H43" s="22"/>
      <c r="I43" s="22"/>
      <c r="J43" s="23"/>
    </row>
    <row r="44" spans="2:10" ht="36.75" customHeight="1" x14ac:dyDescent="0.2">
      <c r="B44" s="252" t="s">
        <v>163</v>
      </c>
      <c r="C44" s="261" t="s">
        <v>164</v>
      </c>
      <c r="D44" s="262"/>
      <c r="E44" s="262"/>
      <c r="F44" s="262"/>
      <c r="G44" s="262" t="s">
        <v>164</v>
      </c>
      <c r="H44" s="262"/>
      <c r="I44" s="262"/>
      <c r="J44" s="263"/>
    </row>
    <row r="45" spans="2:10" ht="34.5" customHeight="1" thickBot="1" x14ac:dyDescent="0.25">
      <c r="B45" s="253"/>
      <c r="C45" s="186" t="s">
        <v>53</v>
      </c>
      <c r="D45" s="186"/>
      <c r="E45" s="186"/>
      <c r="F45" s="186"/>
      <c r="G45" s="186" t="s">
        <v>53</v>
      </c>
      <c r="H45" s="186"/>
      <c r="I45" s="186"/>
      <c r="J45" s="187"/>
    </row>
    <row r="46" spans="2:10" ht="54" customHeight="1" x14ac:dyDescent="0.2">
      <c r="B46" s="325" t="s">
        <v>62</v>
      </c>
      <c r="C46" s="261" t="s">
        <v>188</v>
      </c>
      <c r="D46" s="262"/>
      <c r="E46" s="262"/>
      <c r="F46" s="262"/>
      <c r="G46" s="262" t="s">
        <v>191</v>
      </c>
      <c r="H46" s="262"/>
      <c r="I46" s="262"/>
      <c r="J46" s="263"/>
    </row>
    <row r="47" spans="2:10" ht="54" customHeight="1" x14ac:dyDescent="0.2">
      <c r="B47" s="276"/>
      <c r="C47" s="179" t="s">
        <v>189</v>
      </c>
      <c r="D47" s="180"/>
      <c r="E47" s="180"/>
      <c r="F47" s="180"/>
      <c r="G47" s="180" t="s">
        <v>53</v>
      </c>
      <c r="H47" s="180"/>
      <c r="I47" s="180"/>
      <c r="J47" s="332"/>
    </row>
    <row r="48" spans="2:10" ht="54" customHeight="1" thickBot="1" x14ac:dyDescent="0.25">
      <c r="B48" s="253"/>
      <c r="C48" s="295" t="s">
        <v>190</v>
      </c>
      <c r="D48" s="186"/>
      <c r="E48" s="186"/>
      <c r="F48" s="186"/>
      <c r="G48" s="186" t="s">
        <v>53</v>
      </c>
      <c r="H48" s="186"/>
      <c r="I48" s="186"/>
      <c r="J48" s="187"/>
    </row>
    <row r="49" spans="2:10" ht="19.5" customHeight="1" x14ac:dyDescent="0.2">
      <c r="B49" s="9"/>
      <c r="C49" s="3"/>
      <c r="D49" s="3"/>
      <c r="E49" s="3"/>
      <c r="F49" s="3"/>
      <c r="G49" s="3"/>
      <c r="H49" s="3"/>
      <c r="I49" s="3"/>
      <c r="J49" s="3"/>
    </row>
    <row r="50" spans="2:10" ht="36.75" customHeight="1" x14ac:dyDescent="0.2">
      <c r="B50" s="13" t="s">
        <v>153</v>
      </c>
      <c r="C50" s="3"/>
      <c r="D50" s="3"/>
      <c r="E50" s="3"/>
      <c r="F50" s="3"/>
      <c r="G50" s="3"/>
      <c r="H50" s="3"/>
      <c r="I50" s="3"/>
      <c r="J50" s="3"/>
    </row>
    <row r="51" spans="2:10" ht="36.75" customHeight="1" thickBot="1" x14ac:dyDescent="0.25">
      <c r="B51" s="13" t="s">
        <v>156</v>
      </c>
      <c r="C51" s="3"/>
      <c r="D51" s="3"/>
      <c r="E51" s="3"/>
      <c r="F51" s="3"/>
      <c r="G51" s="3"/>
      <c r="H51" s="3"/>
      <c r="I51" s="3"/>
      <c r="J51" s="3"/>
    </row>
    <row r="52" spans="2:10" ht="54" customHeight="1" thickBot="1" x14ac:dyDescent="0.25">
      <c r="B52" s="178" t="s">
        <v>154</v>
      </c>
      <c r="C52" s="176"/>
      <c r="D52" s="176"/>
      <c r="E52" s="133" t="s">
        <v>155</v>
      </c>
      <c r="F52" s="175" t="s">
        <v>152</v>
      </c>
      <c r="G52" s="176"/>
      <c r="H52" s="176"/>
      <c r="I52" s="176"/>
      <c r="J52" s="177"/>
    </row>
    <row r="53" spans="2:10" ht="54" customHeight="1" x14ac:dyDescent="0.2">
      <c r="B53" s="181"/>
      <c r="C53" s="182"/>
      <c r="D53" s="182"/>
      <c r="E53" s="193"/>
      <c r="F53" s="225"/>
      <c r="G53" s="226"/>
      <c r="H53" s="226"/>
      <c r="I53" s="226"/>
      <c r="J53" s="227"/>
    </row>
    <row r="54" spans="2:10" ht="54" customHeight="1" thickBot="1" x14ac:dyDescent="0.25">
      <c r="B54" s="183"/>
      <c r="C54" s="184"/>
      <c r="D54" s="184"/>
      <c r="E54" s="194"/>
      <c r="F54" s="228"/>
      <c r="G54" s="229"/>
      <c r="H54" s="229"/>
      <c r="I54" s="229"/>
      <c r="J54" s="230"/>
    </row>
    <row r="55" spans="2:10" ht="54" customHeight="1" x14ac:dyDescent="0.2">
      <c r="B55" s="185"/>
      <c r="C55" s="182"/>
      <c r="D55" s="182"/>
      <c r="E55" s="195"/>
      <c r="F55" s="225"/>
      <c r="G55" s="226"/>
      <c r="H55" s="226"/>
      <c r="I55" s="226"/>
      <c r="J55" s="227"/>
    </row>
    <row r="56" spans="2:10" ht="54" customHeight="1" thickBot="1" x14ac:dyDescent="0.25">
      <c r="B56" s="183"/>
      <c r="C56" s="184"/>
      <c r="D56" s="184"/>
      <c r="E56" s="194"/>
      <c r="F56" s="228"/>
      <c r="G56" s="229"/>
      <c r="H56" s="229"/>
      <c r="I56" s="229"/>
      <c r="J56" s="230"/>
    </row>
    <row r="57" spans="2:10" ht="54" customHeight="1" x14ac:dyDescent="0.2">
      <c r="B57" s="181"/>
      <c r="C57" s="182"/>
      <c r="D57" s="182"/>
      <c r="E57" s="196"/>
      <c r="F57" s="231"/>
      <c r="G57" s="232"/>
      <c r="H57" s="232"/>
      <c r="I57" s="232"/>
      <c r="J57" s="233"/>
    </row>
    <row r="58" spans="2:10" ht="54" customHeight="1" thickBot="1" x14ac:dyDescent="0.25">
      <c r="B58" s="183"/>
      <c r="C58" s="184"/>
      <c r="D58" s="184"/>
      <c r="E58" s="197"/>
      <c r="F58" s="234"/>
      <c r="G58" s="235"/>
      <c r="H58" s="235"/>
      <c r="I58" s="235"/>
      <c r="J58" s="236"/>
    </row>
    <row r="59" spans="2:10" ht="19.5" customHeight="1" x14ac:dyDescent="0.2">
      <c r="B59" s="4"/>
      <c r="C59" s="4"/>
      <c r="D59" s="4"/>
      <c r="E59" s="129"/>
      <c r="F59" s="129"/>
      <c r="G59" s="129"/>
      <c r="H59" s="129"/>
      <c r="I59" s="129"/>
      <c r="J59" s="129"/>
    </row>
    <row r="60" spans="2:10" ht="36.75" customHeight="1" thickBot="1" x14ac:dyDescent="0.25">
      <c r="B60" s="13" t="s">
        <v>161</v>
      </c>
      <c r="C60" s="7"/>
      <c r="D60" s="7"/>
      <c r="E60" s="131"/>
      <c r="F60" s="131"/>
      <c r="G60" s="131"/>
      <c r="H60" s="131"/>
      <c r="I60" s="131"/>
      <c r="J60" s="131"/>
    </row>
    <row r="61" spans="2:10" ht="54" customHeight="1" x14ac:dyDescent="0.2">
      <c r="B61" s="198"/>
      <c r="C61" s="199"/>
      <c r="D61" s="199"/>
      <c r="E61" s="199"/>
      <c r="F61" s="199"/>
      <c r="G61" s="199"/>
      <c r="H61" s="199"/>
      <c r="I61" s="199"/>
      <c r="J61" s="200"/>
    </row>
    <row r="62" spans="2:10" ht="54" customHeight="1" thickBot="1" x14ac:dyDescent="0.25">
      <c r="B62" s="201"/>
      <c r="C62" s="202"/>
      <c r="D62" s="202"/>
      <c r="E62" s="202"/>
      <c r="F62" s="202"/>
      <c r="G62" s="202"/>
      <c r="H62" s="202"/>
      <c r="I62" s="202"/>
      <c r="J62" s="203"/>
    </row>
    <row r="63" spans="2:10" ht="36" customHeight="1" thickBot="1" x14ac:dyDescent="0.25">
      <c r="B63" s="3" t="s">
        <v>167</v>
      </c>
      <c r="C63" s="3"/>
      <c r="D63" s="3"/>
      <c r="E63" s="3"/>
      <c r="F63" s="134"/>
      <c r="G63" s="130"/>
      <c r="H63" s="130"/>
      <c r="I63" s="130"/>
      <c r="J63" s="134"/>
    </row>
    <row r="64" spans="2:10" ht="36" customHeight="1" thickBot="1" x14ac:dyDescent="0.25">
      <c r="B64" s="178" t="s">
        <v>165</v>
      </c>
      <c r="C64" s="176"/>
      <c r="D64" s="176"/>
      <c r="E64" s="177"/>
      <c r="F64" s="178" t="s">
        <v>166</v>
      </c>
      <c r="G64" s="176"/>
      <c r="H64" s="176"/>
      <c r="I64" s="176"/>
      <c r="J64" s="177"/>
    </row>
    <row r="65" spans="2:10" ht="36" customHeight="1" x14ac:dyDescent="0.2">
      <c r="B65" s="254"/>
      <c r="C65" s="255"/>
      <c r="D65" s="255"/>
      <c r="E65" s="256"/>
      <c r="F65" s="216"/>
      <c r="G65" s="217"/>
      <c r="H65" s="217"/>
      <c r="I65" s="217"/>
      <c r="J65" s="218"/>
    </row>
    <row r="66" spans="2:10" ht="36" customHeight="1" x14ac:dyDescent="0.2">
      <c r="B66" s="257"/>
      <c r="C66" s="258"/>
      <c r="D66" s="258"/>
      <c r="E66" s="259"/>
      <c r="F66" s="219"/>
      <c r="G66" s="220"/>
      <c r="H66" s="220"/>
      <c r="I66" s="220"/>
      <c r="J66" s="221"/>
    </row>
    <row r="67" spans="2:10" ht="36" customHeight="1" x14ac:dyDescent="0.2">
      <c r="B67" s="190"/>
      <c r="C67" s="191"/>
      <c r="D67" s="191"/>
      <c r="E67" s="192"/>
      <c r="F67" s="219"/>
      <c r="G67" s="220"/>
      <c r="H67" s="220"/>
      <c r="I67" s="220"/>
      <c r="J67" s="221"/>
    </row>
    <row r="68" spans="2:10" ht="36.75" customHeight="1" thickBot="1" x14ac:dyDescent="0.25">
      <c r="B68" s="213"/>
      <c r="C68" s="214"/>
      <c r="D68" s="214"/>
      <c r="E68" s="215"/>
      <c r="F68" s="222"/>
      <c r="G68" s="223"/>
      <c r="H68" s="223"/>
      <c r="I68" s="223"/>
      <c r="J68" s="224"/>
    </row>
    <row r="69" spans="2:10" ht="19.5" customHeight="1" x14ac:dyDescent="0.2">
      <c r="B69" s="135"/>
      <c r="C69" s="128"/>
      <c r="D69" s="128"/>
      <c r="E69" s="128"/>
      <c r="F69" s="130"/>
      <c r="G69" s="130"/>
      <c r="H69" s="130"/>
      <c r="I69" s="130"/>
      <c r="J69" s="130"/>
    </row>
    <row r="70" spans="2:10" ht="36.75" customHeight="1" x14ac:dyDescent="0.2">
      <c r="B70" s="13" t="s">
        <v>168</v>
      </c>
      <c r="C70" s="3"/>
      <c r="D70" s="3"/>
      <c r="E70" s="3"/>
      <c r="F70" s="3"/>
      <c r="G70" s="3"/>
      <c r="H70" s="3"/>
      <c r="I70" s="3"/>
      <c r="J70" s="3"/>
    </row>
    <row r="71" spans="2:10" ht="36.75" customHeight="1" thickBot="1" x14ac:dyDescent="0.25">
      <c r="B71" s="3" t="s">
        <v>146</v>
      </c>
      <c r="C71" s="3"/>
      <c r="D71" s="3"/>
      <c r="E71" s="3"/>
      <c r="F71" s="3"/>
      <c r="G71" s="3"/>
      <c r="H71" s="3"/>
      <c r="I71" s="3"/>
      <c r="J71" s="3"/>
    </row>
    <row r="72" spans="2:10" ht="36.75" customHeight="1" x14ac:dyDescent="0.2">
      <c r="B72" s="204"/>
      <c r="C72" s="333"/>
      <c r="D72" s="333"/>
      <c r="E72" s="333"/>
      <c r="F72" s="333"/>
      <c r="G72" s="333"/>
      <c r="H72" s="333"/>
      <c r="I72" s="333"/>
      <c r="J72" s="334"/>
    </row>
    <row r="73" spans="2:10" ht="36.75" customHeight="1" x14ac:dyDescent="0.2">
      <c r="B73" s="335"/>
      <c r="C73" s="336"/>
      <c r="D73" s="336"/>
      <c r="E73" s="336"/>
      <c r="F73" s="336"/>
      <c r="G73" s="336"/>
      <c r="H73" s="336"/>
      <c r="I73" s="336"/>
      <c r="J73" s="337"/>
    </row>
    <row r="74" spans="2:10" ht="36.75" customHeight="1" thickBot="1" x14ac:dyDescent="0.25">
      <c r="B74" s="338"/>
      <c r="C74" s="339"/>
      <c r="D74" s="339"/>
      <c r="E74" s="339"/>
      <c r="F74" s="339"/>
      <c r="G74" s="339"/>
      <c r="H74" s="339"/>
      <c r="I74" s="339"/>
      <c r="J74" s="340"/>
    </row>
    <row r="75" spans="2:10" ht="21.75" customHeight="1" thickBot="1" x14ac:dyDescent="0.25">
      <c r="B75" s="3" t="s">
        <v>147</v>
      </c>
      <c r="C75" s="3"/>
      <c r="D75" s="3"/>
      <c r="E75" s="3"/>
      <c r="F75" s="3"/>
      <c r="G75" s="3"/>
      <c r="H75" s="3"/>
      <c r="I75" s="3"/>
      <c r="J75" s="9"/>
    </row>
    <row r="76" spans="2:10" ht="36" customHeight="1" x14ac:dyDescent="0.2">
      <c r="B76" s="204"/>
      <c r="C76" s="237"/>
      <c r="D76" s="237"/>
      <c r="E76" s="237"/>
      <c r="F76" s="237"/>
      <c r="G76" s="237"/>
      <c r="H76" s="237"/>
      <c r="I76" s="237"/>
      <c r="J76" s="238"/>
    </row>
    <row r="77" spans="2:10" ht="36" customHeight="1" x14ac:dyDescent="0.2">
      <c r="B77" s="239"/>
      <c r="C77" s="240"/>
      <c r="D77" s="240"/>
      <c r="E77" s="240"/>
      <c r="F77" s="240"/>
      <c r="G77" s="240"/>
      <c r="H77" s="240"/>
      <c r="I77" s="240"/>
      <c r="J77" s="241"/>
    </row>
    <row r="78" spans="2:10" ht="36" customHeight="1" thickBot="1" x14ac:dyDescent="0.25">
      <c r="B78" s="242"/>
      <c r="C78" s="243"/>
      <c r="D78" s="243"/>
      <c r="E78" s="243"/>
      <c r="F78" s="243"/>
      <c r="G78" s="243"/>
      <c r="H78" s="243"/>
      <c r="I78" s="243"/>
      <c r="J78" s="244"/>
    </row>
    <row r="79" spans="2:10" ht="21.75" customHeight="1" thickBot="1" x14ac:dyDescent="0.25">
      <c r="B79" s="3" t="s">
        <v>160</v>
      </c>
      <c r="C79" s="3"/>
      <c r="D79" s="3"/>
      <c r="E79" s="3"/>
      <c r="F79" s="3"/>
      <c r="G79" s="3"/>
      <c r="H79" s="3"/>
      <c r="I79" s="3"/>
      <c r="J79" s="9"/>
    </row>
    <row r="80" spans="2:10" ht="36" customHeight="1" x14ac:dyDescent="0.2">
      <c r="B80" s="204"/>
      <c r="C80" s="205"/>
      <c r="D80" s="205"/>
      <c r="E80" s="205"/>
      <c r="F80" s="205"/>
      <c r="G80" s="205"/>
      <c r="H80" s="205"/>
      <c r="I80" s="205"/>
      <c r="J80" s="206"/>
    </row>
    <row r="81" spans="2:10" ht="36" customHeight="1" x14ac:dyDescent="0.2">
      <c r="B81" s="207"/>
      <c r="C81" s="208"/>
      <c r="D81" s="208"/>
      <c r="E81" s="208"/>
      <c r="F81" s="208"/>
      <c r="G81" s="208"/>
      <c r="H81" s="208"/>
      <c r="I81" s="208"/>
      <c r="J81" s="209"/>
    </row>
    <row r="82" spans="2:10" ht="36" customHeight="1" thickBot="1" x14ac:dyDescent="0.25">
      <c r="B82" s="210"/>
      <c r="C82" s="211"/>
      <c r="D82" s="211"/>
      <c r="E82" s="211"/>
      <c r="F82" s="211"/>
      <c r="G82" s="211"/>
      <c r="H82" s="211"/>
      <c r="I82" s="211"/>
      <c r="J82" s="212"/>
    </row>
    <row r="83" spans="2:10" ht="19.5" customHeight="1" x14ac:dyDescent="0.2">
      <c r="B83" s="135"/>
      <c r="C83" s="128"/>
      <c r="D83" s="128"/>
      <c r="E83" s="128"/>
      <c r="F83" s="130"/>
      <c r="G83" s="130"/>
      <c r="H83" s="130"/>
      <c r="I83" s="130"/>
      <c r="J83" s="130"/>
    </row>
    <row r="84" spans="2:10" ht="36" customHeight="1" x14ac:dyDescent="0.2">
      <c r="B84" s="3" t="s">
        <v>170</v>
      </c>
      <c r="C84" s="3"/>
      <c r="D84" s="3"/>
      <c r="E84" s="3"/>
      <c r="F84" s="3"/>
      <c r="G84" s="3"/>
      <c r="H84" s="3"/>
      <c r="I84" s="3"/>
      <c r="J84" s="3"/>
    </row>
    <row r="85" spans="2:10" ht="36" customHeight="1" thickBot="1" x14ac:dyDescent="0.25">
      <c r="B85" s="3" t="s">
        <v>4</v>
      </c>
      <c r="C85" s="3"/>
      <c r="D85" s="3"/>
      <c r="E85" s="3"/>
      <c r="F85" s="3"/>
      <c r="G85" s="3"/>
      <c r="H85" s="3"/>
      <c r="I85" s="3"/>
      <c r="J85" s="3"/>
    </row>
    <row r="86" spans="2:10" ht="42.75" customHeight="1" thickBot="1" x14ac:dyDescent="0.25">
      <c r="B86" s="178" t="s">
        <v>5</v>
      </c>
      <c r="C86" s="177"/>
      <c r="D86" s="178" t="s">
        <v>6</v>
      </c>
      <c r="E86" s="177"/>
      <c r="F86" s="178" t="s">
        <v>101</v>
      </c>
      <c r="G86" s="176"/>
      <c r="H86" s="176"/>
      <c r="I86" s="176"/>
      <c r="J86" s="177"/>
    </row>
    <row r="87" spans="2:10" ht="36.75" customHeight="1" x14ac:dyDescent="0.2">
      <c r="B87" s="249"/>
      <c r="C87" s="250"/>
      <c r="D87" s="249"/>
      <c r="E87" s="250"/>
      <c r="F87" s="204"/>
      <c r="G87" s="237"/>
      <c r="H87" s="237"/>
      <c r="I87" s="237"/>
      <c r="J87" s="238"/>
    </row>
    <row r="88" spans="2:10" ht="36.75" customHeight="1" x14ac:dyDescent="0.2">
      <c r="B88" s="188"/>
      <c r="C88" s="189"/>
      <c r="D88" s="188"/>
      <c r="E88" s="189"/>
      <c r="F88" s="239"/>
      <c r="G88" s="240"/>
      <c r="H88" s="240"/>
      <c r="I88" s="240"/>
      <c r="J88" s="241"/>
    </row>
    <row r="89" spans="2:10" ht="36.75" customHeight="1" x14ac:dyDescent="0.2">
      <c r="B89" s="251"/>
      <c r="C89" s="189"/>
      <c r="D89" s="188"/>
      <c r="E89" s="189"/>
      <c r="F89" s="239"/>
      <c r="G89" s="240"/>
      <c r="H89" s="240"/>
      <c r="I89" s="240"/>
      <c r="J89" s="241"/>
    </row>
    <row r="90" spans="2:10" ht="36.75" customHeight="1" x14ac:dyDescent="0.2">
      <c r="B90" s="188"/>
      <c r="C90" s="189"/>
      <c r="D90" s="188"/>
      <c r="E90" s="189"/>
      <c r="F90" s="239"/>
      <c r="G90" s="240"/>
      <c r="H90" s="240"/>
      <c r="I90" s="240"/>
      <c r="J90" s="241"/>
    </row>
    <row r="91" spans="2:10" ht="36.75" customHeight="1" x14ac:dyDescent="0.2">
      <c r="B91" s="188"/>
      <c r="C91" s="189"/>
      <c r="D91" s="188"/>
      <c r="E91" s="189"/>
      <c r="F91" s="239"/>
      <c r="G91" s="240"/>
      <c r="H91" s="240"/>
      <c r="I91" s="240"/>
      <c r="J91" s="241"/>
    </row>
    <row r="92" spans="2:10" ht="36.75" customHeight="1" x14ac:dyDescent="0.2">
      <c r="B92" s="245"/>
      <c r="C92" s="246"/>
      <c r="D92" s="245"/>
      <c r="E92" s="246"/>
      <c r="F92" s="239"/>
      <c r="G92" s="240"/>
      <c r="H92" s="240"/>
      <c r="I92" s="240"/>
      <c r="J92" s="241"/>
    </row>
    <row r="93" spans="2:10" ht="36.75" customHeight="1" thickBot="1" x14ac:dyDescent="0.25">
      <c r="B93" s="247"/>
      <c r="C93" s="248"/>
      <c r="D93" s="247"/>
      <c r="E93" s="248"/>
      <c r="F93" s="242"/>
      <c r="G93" s="243"/>
      <c r="H93" s="243"/>
      <c r="I93" s="243"/>
      <c r="J93" s="244"/>
    </row>
    <row r="94" spans="2:10" ht="19.5" customHeight="1" x14ac:dyDescent="0.2">
      <c r="B94" s="128"/>
      <c r="C94" s="128"/>
      <c r="D94" s="128"/>
      <c r="E94" s="128"/>
      <c r="F94" s="132"/>
      <c r="G94" s="130"/>
      <c r="H94" s="130"/>
      <c r="I94" s="130"/>
      <c r="J94" s="132"/>
    </row>
    <row r="95" spans="2:10" ht="36.75" customHeight="1" x14ac:dyDescent="0.2">
      <c r="B95" s="3" t="s">
        <v>169</v>
      </c>
      <c r="C95" s="128"/>
      <c r="D95" s="128"/>
      <c r="E95" s="128"/>
      <c r="F95" s="128"/>
      <c r="G95" s="128"/>
      <c r="H95" s="128"/>
      <c r="I95" s="128"/>
      <c r="J95" s="128"/>
    </row>
    <row r="96" spans="2:10" ht="36.75" customHeight="1" thickBot="1" x14ac:dyDescent="0.25">
      <c r="B96" s="3" t="s">
        <v>157</v>
      </c>
      <c r="C96" s="128"/>
      <c r="D96" s="128"/>
      <c r="E96" s="128"/>
      <c r="F96" s="128"/>
      <c r="G96" s="128"/>
      <c r="H96" s="128"/>
      <c r="I96" s="128"/>
      <c r="J96" s="128"/>
    </row>
    <row r="97" spans="2:10" ht="21" customHeight="1" thickBot="1" x14ac:dyDescent="0.25">
      <c r="B97" s="326" t="s">
        <v>148</v>
      </c>
      <c r="C97" s="327"/>
      <c r="D97" s="327"/>
      <c r="E97" s="326" t="s">
        <v>149</v>
      </c>
      <c r="F97" s="327"/>
      <c r="G97" s="327"/>
      <c r="H97" s="327"/>
      <c r="I97" s="327"/>
      <c r="J97" s="328"/>
    </row>
    <row r="98" spans="2:10" ht="56.25" customHeight="1" x14ac:dyDescent="0.2">
      <c r="B98" s="329"/>
      <c r="C98" s="330"/>
      <c r="D98" s="331"/>
      <c r="E98" s="329"/>
      <c r="F98" s="330"/>
      <c r="G98" s="330"/>
      <c r="H98" s="330"/>
      <c r="I98" s="330"/>
      <c r="J98" s="331"/>
    </row>
    <row r="99" spans="2:10" ht="56.25" customHeight="1" x14ac:dyDescent="0.2">
      <c r="B99" s="172"/>
      <c r="C99" s="173"/>
      <c r="D99" s="174"/>
      <c r="E99" s="172"/>
      <c r="F99" s="173"/>
      <c r="G99" s="173"/>
      <c r="H99" s="173"/>
      <c r="I99" s="173"/>
      <c r="J99" s="174"/>
    </row>
    <row r="100" spans="2:10" ht="56.25" customHeight="1" thickBot="1" x14ac:dyDescent="0.25">
      <c r="B100" s="314"/>
      <c r="C100" s="315"/>
      <c r="D100" s="316"/>
      <c r="E100" s="314"/>
      <c r="F100" s="315"/>
      <c r="G100" s="315"/>
      <c r="H100" s="315"/>
      <c r="I100" s="315"/>
      <c r="J100" s="316"/>
    </row>
    <row r="101" spans="2:10" ht="28.5" customHeight="1" x14ac:dyDescent="0.2">
      <c r="B101" s="13" t="s">
        <v>171</v>
      </c>
      <c r="C101" s="128"/>
      <c r="D101" s="128"/>
      <c r="E101" s="128"/>
      <c r="F101" s="128"/>
      <c r="G101" s="128"/>
      <c r="H101" s="128"/>
      <c r="I101" s="128"/>
      <c r="J101" s="128"/>
    </row>
    <row r="102" spans="2:10" ht="36" customHeight="1" thickBot="1" x14ac:dyDescent="0.25">
      <c r="B102" s="3" t="s">
        <v>150</v>
      </c>
      <c r="C102" s="3"/>
      <c r="D102" s="3"/>
      <c r="E102" s="3"/>
      <c r="F102" s="3"/>
      <c r="G102" s="3"/>
      <c r="H102" s="3"/>
      <c r="I102" s="3"/>
      <c r="J102" s="3"/>
    </row>
    <row r="103" spans="2:10" ht="58.5" customHeight="1" x14ac:dyDescent="0.2">
      <c r="B103" s="304" t="s">
        <v>193</v>
      </c>
      <c r="C103" s="305"/>
      <c r="D103" s="254"/>
      <c r="E103" s="255"/>
      <c r="F103" s="255"/>
      <c r="G103" s="255"/>
      <c r="H103" s="255"/>
      <c r="I103" s="255"/>
      <c r="J103" s="256"/>
    </row>
    <row r="104" spans="2:10" ht="58.5" customHeight="1" x14ac:dyDescent="0.2">
      <c r="B104" s="301"/>
      <c r="C104" s="300"/>
      <c r="D104" s="257"/>
      <c r="E104" s="258"/>
      <c r="F104" s="258"/>
      <c r="G104" s="258"/>
      <c r="H104" s="258"/>
      <c r="I104" s="258"/>
      <c r="J104" s="259"/>
    </row>
    <row r="105" spans="2:10" ht="58.5" customHeight="1" x14ac:dyDescent="0.2">
      <c r="B105" s="301"/>
      <c r="C105" s="300"/>
      <c r="D105" s="257"/>
      <c r="E105" s="258"/>
      <c r="F105" s="258"/>
      <c r="G105" s="258"/>
      <c r="H105" s="258"/>
      <c r="I105" s="258"/>
      <c r="J105" s="259"/>
    </row>
    <row r="106" spans="2:10" ht="58.5" customHeight="1" x14ac:dyDescent="0.2">
      <c r="B106" s="301"/>
      <c r="C106" s="300"/>
      <c r="D106" s="257"/>
      <c r="E106" s="258"/>
      <c r="F106" s="258"/>
      <c r="G106" s="258"/>
      <c r="H106" s="258"/>
      <c r="I106" s="258"/>
      <c r="J106" s="259"/>
    </row>
    <row r="107" spans="2:10" ht="58.5" customHeight="1" x14ac:dyDescent="0.2">
      <c r="B107" s="306"/>
      <c r="C107" s="307"/>
      <c r="D107" s="292"/>
      <c r="E107" s="293"/>
      <c r="F107" s="293"/>
      <c r="G107" s="293"/>
      <c r="H107" s="293"/>
      <c r="I107" s="293"/>
      <c r="J107" s="294"/>
    </row>
    <row r="108" spans="2:10" ht="58.5" customHeight="1" x14ac:dyDescent="0.2">
      <c r="B108" s="308" t="s">
        <v>194</v>
      </c>
      <c r="C108" s="309"/>
      <c r="D108" s="286"/>
      <c r="E108" s="287"/>
      <c r="F108" s="287"/>
      <c r="G108" s="287"/>
      <c r="H108" s="287"/>
      <c r="I108" s="287"/>
      <c r="J108" s="288"/>
    </row>
    <row r="109" spans="2:10" ht="58.5" customHeight="1" x14ac:dyDescent="0.2">
      <c r="B109" s="301"/>
      <c r="C109" s="310"/>
      <c r="D109" s="257"/>
      <c r="E109" s="258"/>
      <c r="F109" s="258"/>
      <c r="G109" s="258"/>
      <c r="H109" s="258"/>
      <c r="I109" s="258"/>
      <c r="J109" s="259"/>
    </row>
    <row r="110" spans="2:10" ht="58.5" customHeight="1" x14ac:dyDescent="0.2">
      <c r="B110" s="301"/>
      <c r="C110" s="310"/>
      <c r="D110" s="257"/>
      <c r="E110" s="258"/>
      <c r="F110" s="258"/>
      <c r="G110" s="258"/>
      <c r="H110" s="258"/>
      <c r="I110" s="258"/>
      <c r="J110" s="259"/>
    </row>
    <row r="111" spans="2:10" ht="58.5" customHeight="1" x14ac:dyDescent="0.2">
      <c r="B111" s="301"/>
      <c r="C111" s="300"/>
      <c r="D111" s="257"/>
      <c r="E111" s="258"/>
      <c r="F111" s="258"/>
      <c r="G111" s="258"/>
      <c r="H111" s="258"/>
      <c r="I111" s="258"/>
      <c r="J111" s="259"/>
    </row>
    <row r="112" spans="2:10" ht="58.5" customHeight="1" x14ac:dyDescent="0.2">
      <c r="B112" s="306"/>
      <c r="C112" s="307"/>
      <c r="D112" s="292"/>
      <c r="E112" s="293"/>
      <c r="F112" s="293"/>
      <c r="G112" s="293"/>
      <c r="H112" s="293"/>
      <c r="I112" s="293"/>
      <c r="J112" s="294"/>
    </row>
    <row r="113" spans="2:10" ht="58.5" customHeight="1" x14ac:dyDescent="0.2">
      <c r="B113" s="299" t="s">
        <v>195</v>
      </c>
      <c r="C113" s="300"/>
      <c r="D113" s="289"/>
      <c r="E113" s="290"/>
      <c r="F113" s="290"/>
      <c r="G113" s="290"/>
      <c r="H113" s="290"/>
      <c r="I113" s="290"/>
      <c r="J113" s="291"/>
    </row>
    <row r="114" spans="2:10" ht="58.5" customHeight="1" x14ac:dyDescent="0.2">
      <c r="B114" s="299"/>
      <c r="C114" s="300"/>
      <c r="D114" s="257"/>
      <c r="E114" s="258"/>
      <c r="F114" s="258"/>
      <c r="G114" s="258"/>
      <c r="H114" s="258"/>
      <c r="I114" s="258"/>
      <c r="J114" s="259"/>
    </row>
    <row r="115" spans="2:10" ht="58.5" customHeight="1" x14ac:dyDescent="0.2">
      <c r="B115" s="299"/>
      <c r="C115" s="300"/>
      <c r="D115" s="257"/>
      <c r="E115" s="258"/>
      <c r="F115" s="258"/>
      <c r="G115" s="258"/>
      <c r="H115" s="258"/>
      <c r="I115" s="258"/>
      <c r="J115" s="259"/>
    </row>
    <row r="116" spans="2:10" ht="58.5" customHeight="1" x14ac:dyDescent="0.2">
      <c r="B116" s="301"/>
      <c r="C116" s="300"/>
      <c r="D116" s="257"/>
      <c r="E116" s="258"/>
      <c r="F116" s="258"/>
      <c r="G116" s="258"/>
      <c r="H116" s="258"/>
      <c r="I116" s="258"/>
      <c r="J116" s="259"/>
    </row>
    <row r="117" spans="2:10" ht="58.5" customHeight="1" thickBot="1" x14ac:dyDescent="0.25">
      <c r="B117" s="302"/>
      <c r="C117" s="303"/>
      <c r="D117" s="311"/>
      <c r="E117" s="312"/>
      <c r="F117" s="312"/>
      <c r="G117" s="312"/>
      <c r="H117" s="312"/>
      <c r="I117" s="312"/>
      <c r="J117" s="313"/>
    </row>
    <row r="118" spans="2:10" ht="19.5" customHeight="1" x14ac:dyDescent="0.2">
      <c r="B118" s="3"/>
      <c r="C118" s="3"/>
      <c r="D118" s="3"/>
      <c r="E118" s="3"/>
      <c r="F118" s="3"/>
      <c r="G118" s="3"/>
      <c r="H118" s="3"/>
      <c r="I118" s="3"/>
      <c r="J118" s="3"/>
    </row>
    <row r="119" spans="2:10" ht="36.75" customHeight="1" thickBot="1" x14ac:dyDescent="0.25">
      <c r="B119" s="3" t="s">
        <v>177</v>
      </c>
      <c r="C119" s="3"/>
      <c r="D119" s="3"/>
      <c r="E119" s="3"/>
      <c r="F119" s="3"/>
      <c r="G119" s="3"/>
      <c r="H119" s="3"/>
      <c r="I119" s="3"/>
      <c r="J119" s="3"/>
    </row>
    <row r="120" spans="2:10" ht="36.75" customHeight="1" thickBot="1" x14ac:dyDescent="0.25">
      <c r="B120" s="10" t="s">
        <v>54</v>
      </c>
      <c r="C120" s="25"/>
      <c r="D120" s="26"/>
      <c r="E120" s="26"/>
      <c r="F120" s="178" t="s">
        <v>56</v>
      </c>
      <c r="G120" s="176"/>
      <c r="H120" s="177"/>
      <c r="I120" s="12" t="s">
        <v>55</v>
      </c>
      <c r="J120" s="11" t="s">
        <v>57</v>
      </c>
    </row>
    <row r="121" spans="2:10" ht="19.5" customHeight="1" x14ac:dyDescent="0.2">
      <c r="B121" s="3"/>
      <c r="C121" s="3"/>
      <c r="D121" s="3"/>
      <c r="E121" s="3"/>
      <c r="F121" s="3"/>
      <c r="G121" s="3"/>
      <c r="H121" s="3"/>
      <c r="I121" s="3"/>
      <c r="J121" s="3"/>
    </row>
    <row r="122" spans="2:10" ht="36.75" customHeight="1" thickBot="1" x14ac:dyDescent="0.25">
      <c r="B122" s="3" t="s">
        <v>178</v>
      </c>
      <c r="C122" s="3"/>
      <c r="D122" s="3"/>
      <c r="E122" s="3"/>
      <c r="F122" s="3"/>
      <c r="G122" s="3"/>
      <c r="H122" s="3"/>
      <c r="I122" s="3"/>
      <c r="J122" s="3"/>
    </row>
    <row r="123" spans="2:10" ht="36.75" customHeight="1" thickBot="1" x14ac:dyDescent="0.25">
      <c r="B123" s="178" t="s">
        <v>7</v>
      </c>
      <c r="C123" s="176"/>
      <c r="D123" s="176"/>
      <c r="E123" s="178" t="s">
        <v>61</v>
      </c>
      <c r="F123" s="176"/>
      <c r="G123" s="176"/>
      <c r="H123" s="176"/>
      <c r="I123" s="176"/>
      <c r="J123" s="177"/>
    </row>
    <row r="124" spans="2:10" ht="36.75" customHeight="1" x14ac:dyDescent="0.2">
      <c r="B124" s="261"/>
      <c r="C124" s="262"/>
      <c r="D124" s="263"/>
      <c r="E124" s="296"/>
      <c r="F124" s="297"/>
      <c r="G124" s="297"/>
      <c r="H124" s="297"/>
      <c r="I124" s="297"/>
      <c r="J124" s="298"/>
    </row>
    <row r="125" spans="2:10" ht="36.75" customHeight="1" thickBot="1" x14ac:dyDescent="0.25">
      <c r="B125" s="295"/>
      <c r="C125" s="186"/>
      <c r="D125" s="187"/>
      <c r="E125" s="295"/>
      <c r="F125" s="186"/>
      <c r="G125" s="186"/>
      <c r="H125" s="186"/>
      <c r="I125" s="186"/>
      <c r="J125" s="187"/>
    </row>
    <row r="126" spans="2:10" ht="19.5" customHeight="1" x14ac:dyDescent="0.2"/>
    <row r="127" spans="2:10" ht="20.25" customHeight="1" x14ac:dyDescent="0.2"/>
    <row r="128" spans="2:10" ht="20.25" customHeight="1" x14ac:dyDescent="0.2"/>
    <row r="129" ht="20.25" customHeight="1" x14ac:dyDescent="0.2"/>
    <row r="130" ht="20.25" customHeight="1" x14ac:dyDescent="0.2"/>
    <row r="131" ht="20.25" customHeight="1" x14ac:dyDescent="0.2"/>
    <row r="132" ht="20.25" customHeight="1" x14ac:dyDescent="0.2"/>
    <row r="133" ht="20.25" customHeight="1" x14ac:dyDescent="0.2"/>
    <row r="134" ht="20.25" customHeight="1" x14ac:dyDescent="0.2"/>
    <row r="135" ht="20.25" customHeight="1" x14ac:dyDescent="0.2"/>
    <row r="145" spans="2:10" ht="20.25" customHeight="1" x14ac:dyDescent="0.2"/>
    <row r="146" spans="2:10" ht="20.25" customHeight="1" x14ac:dyDescent="0.2"/>
    <row r="147" spans="2:10" ht="20.25" customHeight="1" x14ac:dyDescent="0.2"/>
    <row r="148" spans="2:10" ht="20.25" customHeight="1" x14ac:dyDescent="0.2"/>
    <row r="149" spans="2:10" ht="20.25" customHeight="1" x14ac:dyDescent="0.2"/>
    <row r="150" spans="2:10" ht="20.25" customHeight="1" x14ac:dyDescent="0.2"/>
    <row r="151" spans="2:10" ht="20.25" customHeight="1" x14ac:dyDescent="0.2"/>
    <row r="152" spans="2:10" ht="20.25" customHeight="1" x14ac:dyDescent="0.2"/>
    <row r="153" spans="2:10" ht="20.25" customHeight="1" x14ac:dyDescent="0.2">
      <c r="B153" s="3"/>
      <c r="C153" s="3"/>
      <c r="D153" s="3"/>
      <c r="E153" s="3"/>
      <c r="F153" s="3"/>
      <c r="G153" s="3"/>
      <c r="H153" s="3"/>
      <c r="I153" s="3"/>
      <c r="J153" s="3"/>
    </row>
    <row r="154" spans="2:10" ht="20.25" customHeight="1" x14ac:dyDescent="0.2">
      <c r="B154" s="3"/>
      <c r="C154" s="3"/>
      <c r="D154" s="3"/>
      <c r="E154" s="3"/>
      <c r="F154" s="3"/>
      <c r="G154" s="3"/>
      <c r="H154" s="3"/>
      <c r="I154" s="3"/>
      <c r="J154" s="3"/>
    </row>
    <row r="155" spans="2:10" ht="20.25" customHeight="1" x14ac:dyDescent="0.2">
      <c r="B155" s="3"/>
      <c r="C155" s="3"/>
      <c r="D155" s="3"/>
      <c r="E155" s="3"/>
      <c r="F155" s="3"/>
      <c r="G155" s="3"/>
      <c r="H155" s="3"/>
      <c r="I155" s="3"/>
      <c r="J155" s="3"/>
    </row>
    <row r="156" spans="2:10" ht="20.25" customHeight="1" x14ac:dyDescent="0.2">
      <c r="B156" s="3"/>
      <c r="C156" s="3"/>
      <c r="D156" s="3"/>
      <c r="E156" s="3"/>
      <c r="F156" s="3"/>
      <c r="G156" s="3"/>
      <c r="H156" s="3"/>
      <c r="I156" s="3"/>
      <c r="J156" s="3"/>
    </row>
    <row r="157" spans="2:10" ht="20.25" customHeight="1" x14ac:dyDescent="0.2">
      <c r="B157" s="3"/>
      <c r="C157" s="3"/>
      <c r="D157" s="3"/>
      <c r="E157" s="3"/>
      <c r="F157" s="3"/>
      <c r="G157" s="3"/>
      <c r="H157" s="3"/>
      <c r="I157" s="3"/>
      <c r="J157" s="3"/>
    </row>
    <row r="158" spans="2:10" ht="20.25" customHeight="1" x14ac:dyDescent="0.2">
      <c r="B158" s="3"/>
      <c r="C158" s="3"/>
      <c r="D158" s="3"/>
      <c r="E158" s="3"/>
      <c r="F158" s="3"/>
      <c r="G158" s="3"/>
      <c r="H158" s="3"/>
      <c r="I158" s="3"/>
      <c r="J158" s="3"/>
    </row>
    <row r="159" spans="2:10" ht="20.25" customHeight="1" x14ac:dyDescent="0.2">
      <c r="B159" s="3"/>
      <c r="C159" s="3"/>
      <c r="D159" s="3"/>
      <c r="E159" s="3"/>
      <c r="F159" s="3"/>
      <c r="G159" s="3"/>
      <c r="H159" s="3"/>
      <c r="I159" s="3"/>
      <c r="J159" s="3"/>
    </row>
    <row r="160" spans="2:10" ht="20.25" customHeight="1" x14ac:dyDescent="0.2">
      <c r="B160" s="3"/>
      <c r="C160" s="3"/>
      <c r="D160" s="3"/>
      <c r="E160" s="3"/>
      <c r="F160" s="3"/>
      <c r="G160" s="3"/>
      <c r="H160" s="3"/>
      <c r="I160" s="3"/>
      <c r="J160" s="3"/>
    </row>
    <row r="161" spans="2:10" ht="20.25" customHeight="1" x14ac:dyDescent="0.2">
      <c r="B161" s="3"/>
      <c r="C161" s="3"/>
      <c r="D161" s="3"/>
      <c r="E161" s="3"/>
      <c r="F161" s="3"/>
      <c r="G161" s="3"/>
      <c r="H161" s="3"/>
      <c r="I161" s="3"/>
      <c r="J161" s="3"/>
    </row>
    <row r="162" spans="2:10" ht="20.25" customHeight="1" x14ac:dyDescent="0.2">
      <c r="B162" s="3"/>
      <c r="C162" s="3"/>
      <c r="D162" s="3"/>
      <c r="E162" s="3"/>
      <c r="F162" s="3"/>
      <c r="G162" s="3"/>
      <c r="H162" s="3"/>
      <c r="I162" s="3"/>
      <c r="J162" s="3"/>
    </row>
    <row r="163" spans="2:10" ht="20.25" customHeight="1" x14ac:dyDescent="0.2">
      <c r="B163" s="3"/>
      <c r="C163" s="3"/>
      <c r="D163" s="3"/>
      <c r="E163" s="3"/>
      <c r="F163" s="3"/>
      <c r="G163" s="3"/>
      <c r="H163" s="3"/>
      <c r="I163" s="3"/>
      <c r="J163" s="3"/>
    </row>
    <row r="164" spans="2:10" ht="20.25" customHeight="1" x14ac:dyDescent="0.2">
      <c r="B164" s="3"/>
      <c r="C164" s="3"/>
      <c r="D164" s="3"/>
      <c r="E164" s="3"/>
      <c r="F164" s="3"/>
      <c r="G164" s="3"/>
      <c r="H164" s="3"/>
      <c r="I164" s="3"/>
      <c r="J164" s="3"/>
    </row>
    <row r="165" spans="2:10" ht="20.25" customHeight="1" x14ac:dyDescent="0.2">
      <c r="B165" s="3"/>
      <c r="C165" s="3"/>
      <c r="D165" s="3"/>
      <c r="E165" s="3"/>
      <c r="F165" s="3"/>
      <c r="G165" s="3"/>
      <c r="H165" s="3"/>
      <c r="I165" s="3"/>
      <c r="J165" s="3"/>
    </row>
    <row r="166" spans="2:10" ht="20.25" customHeight="1" x14ac:dyDescent="0.2">
      <c r="B166" s="3"/>
      <c r="C166" s="3"/>
      <c r="D166" s="3"/>
      <c r="E166" s="3"/>
      <c r="F166" s="3"/>
      <c r="G166" s="3"/>
      <c r="H166" s="3"/>
      <c r="I166" s="3"/>
      <c r="J166" s="3"/>
    </row>
    <row r="167" spans="2:10" ht="20.25" customHeight="1" x14ac:dyDescent="0.2">
      <c r="B167" s="3"/>
      <c r="C167" s="3"/>
      <c r="D167" s="3"/>
      <c r="E167" s="3"/>
      <c r="F167" s="3"/>
      <c r="G167" s="3"/>
      <c r="H167" s="3"/>
      <c r="I167" s="3"/>
      <c r="J167" s="3"/>
    </row>
    <row r="168" spans="2:10" ht="20.25" customHeight="1" x14ac:dyDescent="0.2">
      <c r="B168" s="3"/>
      <c r="C168" s="3"/>
      <c r="D168" s="3"/>
      <c r="E168" s="3"/>
      <c r="F168" s="3"/>
      <c r="G168" s="3"/>
      <c r="H168" s="3"/>
      <c r="I168" s="3"/>
      <c r="J168" s="3"/>
    </row>
    <row r="169" spans="2:10" ht="20.25" customHeight="1" x14ac:dyDescent="0.2">
      <c r="B169" s="3"/>
      <c r="C169" s="3"/>
      <c r="D169" s="3"/>
      <c r="E169" s="3"/>
      <c r="F169" s="3"/>
      <c r="G169" s="3"/>
      <c r="H169" s="3"/>
      <c r="I169" s="3"/>
      <c r="J169" s="3"/>
    </row>
    <row r="170" spans="2:10" ht="20.25" customHeight="1" x14ac:dyDescent="0.2">
      <c r="B170" s="3"/>
      <c r="C170" s="3"/>
      <c r="D170" s="3"/>
      <c r="E170" s="3"/>
      <c r="F170" s="3"/>
      <c r="G170" s="3"/>
      <c r="H170" s="3"/>
      <c r="I170" s="3"/>
      <c r="J170" s="3"/>
    </row>
    <row r="171" spans="2:10" ht="20.25" customHeight="1" x14ac:dyDescent="0.2">
      <c r="B171" s="3"/>
      <c r="C171" s="3"/>
      <c r="D171" s="3"/>
      <c r="E171" s="3"/>
      <c r="F171" s="3"/>
      <c r="G171" s="3"/>
      <c r="H171" s="3"/>
      <c r="I171" s="3"/>
      <c r="J171" s="3"/>
    </row>
    <row r="172" spans="2:10" ht="20.25" customHeight="1" x14ac:dyDescent="0.2">
      <c r="B172" s="3"/>
      <c r="C172" s="3"/>
      <c r="D172" s="3"/>
      <c r="E172" s="3"/>
      <c r="F172" s="3"/>
      <c r="G172" s="3"/>
      <c r="H172" s="3"/>
      <c r="I172" s="3"/>
      <c r="J172" s="3"/>
    </row>
    <row r="173" spans="2:10" ht="20.25" customHeight="1" x14ac:dyDescent="0.2">
      <c r="B173" s="3"/>
      <c r="C173" s="3"/>
      <c r="D173" s="3"/>
      <c r="E173" s="3"/>
      <c r="F173" s="3"/>
      <c r="G173" s="3"/>
      <c r="H173" s="3"/>
      <c r="I173" s="3"/>
      <c r="J173" s="3"/>
    </row>
    <row r="174" spans="2:10" ht="20.25" customHeight="1" x14ac:dyDescent="0.2">
      <c r="B174" s="3"/>
      <c r="C174" s="3"/>
      <c r="D174" s="3"/>
      <c r="E174" s="3"/>
      <c r="F174" s="3"/>
      <c r="G174" s="3"/>
      <c r="H174" s="3"/>
      <c r="I174" s="3"/>
      <c r="J174" s="3"/>
    </row>
    <row r="175" spans="2:10" ht="20.25" customHeight="1" x14ac:dyDescent="0.2">
      <c r="B175" s="3"/>
      <c r="C175" s="3"/>
      <c r="D175" s="3"/>
      <c r="E175" s="3"/>
      <c r="F175" s="3"/>
      <c r="G175" s="3"/>
      <c r="H175" s="3"/>
      <c r="I175" s="3"/>
      <c r="J175" s="3"/>
    </row>
    <row r="176" spans="2:10" ht="20.25" customHeight="1" x14ac:dyDescent="0.2">
      <c r="B176" s="3"/>
      <c r="C176" s="3"/>
      <c r="D176" s="3"/>
      <c r="E176" s="3"/>
      <c r="F176" s="3"/>
      <c r="G176" s="3"/>
      <c r="H176" s="3"/>
      <c r="I176" s="3"/>
      <c r="J176" s="3"/>
    </row>
    <row r="177" spans="2:10" ht="20.25" customHeight="1" x14ac:dyDescent="0.2">
      <c r="B177" s="3"/>
      <c r="C177" s="3"/>
      <c r="D177" s="3"/>
      <c r="E177" s="3"/>
      <c r="F177" s="3"/>
      <c r="G177" s="3"/>
      <c r="H177" s="3"/>
      <c r="I177" s="3"/>
      <c r="J177" s="3"/>
    </row>
    <row r="178" spans="2:10" ht="20.25" customHeight="1" x14ac:dyDescent="0.2">
      <c r="B178" s="3"/>
      <c r="C178" s="3"/>
      <c r="D178" s="3"/>
      <c r="E178" s="3"/>
      <c r="F178" s="3"/>
      <c r="G178" s="3"/>
      <c r="H178" s="3"/>
      <c r="I178" s="3"/>
      <c r="J178" s="3"/>
    </row>
    <row r="179" spans="2:10" ht="20.25" customHeight="1" x14ac:dyDescent="0.2">
      <c r="B179" s="3"/>
      <c r="C179" s="3"/>
      <c r="D179" s="3"/>
      <c r="E179" s="3"/>
      <c r="F179" s="3"/>
      <c r="G179" s="3"/>
      <c r="H179" s="3"/>
      <c r="I179" s="3"/>
      <c r="J179" s="3"/>
    </row>
    <row r="180" spans="2:10" ht="14.4" x14ac:dyDescent="0.2">
      <c r="B180" s="3"/>
      <c r="C180" s="3"/>
      <c r="D180" s="3"/>
      <c r="E180" s="3"/>
      <c r="F180" s="3"/>
      <c r="G180" s="3"/>
      <c r="H180" s="3"/>
      <c r="I180" s="3"/>
      <c r="J180" s="3"/>
    </row>
    <row r="181" spans="2:10" ht="14.4" x14ac:dyDescent="0.2">
      <c r="B181" s="3"/>
      <c r="C181" s="3"/>
      <c r="D181" s="3"/>
      <c r="E181" s="3"/>
      <c r="F181" s="3"/>
      <c r="G181" s="3"/>
      <c r="H181" s="3"/>
      <c r="I181" s="3"/>
      <c r="J181" s="3"/>
    </row>
    <row r="182" spans="2:10" ht="14.4" x14ac:dyDescent="0.2">
      <c r="B182" s="3"/>
      <c r="C182" s="3"/>
      <c r="D182" s="3"/>
      <c r="E182" s="3"/>
      <c r="F182" s="3"/>
      <c r="G182" s="3"/>
      <c r="H182" s="3"/>
      <c r="I182" s="3"/>
      <c r="J182" s="3"/>
    </row>
    <row r="183" spans="2:10" ht="14.4" x14ac:dyDescent="0.2">
      <c r="B183" s="3"/>
      <c r="C183" s="3"/>
      <c r="D183" s="3"/>
      <c r="E183" s="3"/>
      <c r="F183" s="3"/>
      <c r="G183" s="3"/>
      <c r="H183" s="3"/>
      <c r="I183" s="3"/>
      <c r="J183" s="3"/>
    </row>
    <row r="184" spans="2:10" ht="14.4" x14ac:dyDescent="0.2">
      <c r="B184" s="3"/>
      <c r="C184" s="3"/>
      <c r="D184" s="3"/>
      <c r="E184" s="3"/>
      <c r="F184" s="3"/>
      <c r="G184" s="3"/>
      <c r="H184" s="3"/>
      <c r="I184" s="3"/>
      <c r="J184" s="3"/>
    </row>
    <row r="185" spans="2:10" ht="14.4" x14ac:dyDescent="0.2">
      <c r="B185" s="3"/>
      <c r="C185" s="3"/>
      <c r="D185" s="3"/>
      <c r="E185" s="3"/>
      <c r="F185" s="3"/>
      <c r="G185" s="3"/>
      <c r="H185" s="3"/>
      <c r="I185" s="3"/>
      <c r="J185" s="3"/>
    </row>
    <row r="186" spans="2:10" ht="14.4" x14ac:dyDescent="0.2">
      <c r="B186" s="3"/>
      <c r="C186" s="3"/>
      <c r="D186" s="3"/>
      <c r="E186" s="3"/>
      <c r="F186" s="3"/>
      <c r="G186" s="3"/>
      <c r="H186" s="3"/>
      <c r="I186" s="3"/>
      <c r="J186" s="3"/>
    </row>
    <row r="187" spans="2:10" ht="14.4" x14ac:dyDescent="0.2">
      <c r="B187" s="3"/>
      <c r="C187" s="3"/>
      <c r="D187" s="3"/>
      <c r="E187" s="3"/>
      <c r="F187" s="3"/>
      <c r="G187" s="3"/>
      <c r="H187" s="3"/>
      <c r="I187" s="3"/>
      <c r="J187" s="3"/>
    </row>
    <row r="188" spans="2:10" ht="14.4" x14ac:dyDescent="0.2">
      <c r="B188" s="3"/>
      <c r="C188" s="3"/>
      <c r="D188" s="3"/>
      <c r="E188" s="3"/>
      <c r="F188" s="3"/>
      <c r="G188" s="3"/>
      <c r="H188" s="3"/>
      <c r="I188" s="3"/>
      <c r="J188" s="3"/>
    </row>
    <row r="189" spans="2:10" ht="14.4" x14ac:dyDescent="0.2">
      <c r="B189" s="3"/>
      <c r="C189" s="3"/>
      <c r="D189" s="3"/>
      <c r="E189" s="3"/>
      <c r="F189" s="3"/>
      <c r="G189" s="3"/>
      <c r="H189" s="3"/>
      <c r="I189" s="3"/>
      <c r="J189" s="3"/>
    </row>
    <row r="190" spans="2:10" ht="14.4" x14ac:dyDescent="0.2">
      <c r="B190" s="3"/>
      <c r="C190" s="3"/>
      <c r="D190" s="3"/>
      <c r="E190" s="3"/>
      <c r="F190" s="3"/>
      <c r="G190" s="3"/>
      <c r="H190" s="3"/>
      <c r="I190" s="3"/>
      <c r="J190" s="3"/>
    </row>
    <row r="191" spans="2:10" ht="14.4" x14ac:dyDescent="0.2">
      <c r="B191" s="3"/>
      <c r="C191" s="3"/>
      <c r="D191" s="3"/>
      <c r="E191" s="3"/>
      <c r="F191" s="3"/>
      <c r="G191" s="3"/>
      <c r="H191" s="3"/>
      <c r="I191" s="3"/>
      <c r="J191" s="3"/>
    </row>
    <row r="192" spans="2:10" ht="14.4" x14ac:dyDescent="0.2">
      <c r="B192" s="3"/>
      <c r="C192" s="3"/>
      <c r="D192" s="3"/>
      <c r="E192" s="3"/>
      <c r="F192" s="3"/>
      <c r="G192" s="3"/>
      <c r="H192" s="3"/>
      <c r="I192" s="3"/>
      <c r="J192" s="3"/>
    </row>
    <row r="193" spans="2:10" ht="14.4" x14ac:dyDescent="0.2">
      <c r="B193" s="3"/>
      <c r="C193" s="3"/>
      <c r="D193" s="3"/>
      <c r="E193" s="3"/>
      <c r="F193" s="3"/>
      <c r="G193" s="3"/>
      <c r="H193" s="3"/>
      <c r="I193" s="3"/>
      <c r="J193" s="3"/>
    </row>
    <row r="194" spans="2:10" ht="14.4" x14ac:dyDescent="0.2">
      <c r="B194" s="3"/>
      <c r="C194" s="3"/>
      <c r="D194" s="3"/>
      <c r="E194" s="3"/>
      <c r="F194" s="3"/>
      <c r="G194" s="3"/>
      <c r="H194" s="3"/>
      <c r="I194" s="3"/>
      <c r="J194" s="3"/>
    </row>
    <row r="195" spans="2:10" ht="14.4" x14ac:dyDescent="0.2">
      <c r="B195" s="3"/>
      <c r="C195" s="3"/>
      <c r="D195" s="3"/>
      <c r="E195" s="3"/>
      <c r="F195" s="3"/>
      <c r="G195" s="3"/>
      <c r="H195" s="3"/>
      <c r="I195" s="3"/>
      <c r="J195" s="3"/>
    </row>
  </sheetData>
  <mergeCells count="104">
    <mergeCell ref="E99:J99"/>
    <mergeCell ref="B100:D100"/>
    <mergeCell ref="E100:J100"/>
    <mergeCell ref="C14:J15"/>
    <mergeCell ref="B16:B17"/>
    <mergeCell ref="C16:J17"/>
    <mergeCell ref="D86:E86"/>
    <mergeCell ref="B76:J78"/>
    <mergeCell ref="B46:B48"/>
    <mergeCell ref="B97:D97"/>
    <mergeCell ref="E97:J97"/>
    <mergeCell ref="B98:D98"/>
    <mergeCell ref="E98:J98"/>
    <mergeCell ref="G47:J47"/>
    <mergeCell ref="C48:F48"/>
    <mergeCell ref="B72:J74"/>
    <mergeCell ref="B86:C86"/>
    <mergeCell ref="F86:J86"/>
    <mergeCell ref="D89:E89"/>
    <mergeCell ref="B91:C91"/>
    <mergeCell ref="C46:F46"/>
    <mergeCell ref="G46:J46"/>
    <mergeCell ref="B90:C90"/>
    <mergeCell ref="D90:E90"/>
    <mergeCell ref="D114:J114"/>
    <mergeCell ref="D108:J108"/>
    <mergeCell ref="D113:J113"/>
    <mergeCell ref="D103:J103"/>
    <mergeCell ref="D104:J104"/>
    <mergeCell ref="D105:J105"/>
    <mergeCell ref="D107:J107"/>
    <mergeCell ref="B124:D125"/>
    <mergeCell ref="E124:J124"/>
    <mergeCell ref="E125:J125"/>
    <mergeCell ref="B113:C117"/>
    <mergeCell ref="B123:D123"/>
    <mergeCell ref="E123:J123"/>
    <mergeCell ref="F120:H120"/>
    <mergeCell ref="B103:C107"/>
    <mergeCell ref="B108:C112"/>
    <mergeCell ref="D109:J109"/>
    <mergeCell ref="D111:J111"/>
    <mergeCell ref="D115:J115"/>
    <mergeCell ref="D116:J116"/>
    <mergeCell ref="D117:J117"/>
    <mergeCell ref="D106:J106"/>
    <mergeCell ref="D110:J110"/>
    <mergeCell ref="D112:J112"/>
    <mergeCell ref="H2:J2"/>
    <mergeCell ref="B29:J32"/>
    <mergeCell ref="C44:F44"/>
    <mergeCell ref="C45:F45"/>
    <mergeCell ref="G44:J44"/>
    <mergeCell ref="G45:J45"/>
    <mergeCell ref="B6:E6"/>
    <mergeCell ref="F6:J6"/>
    <mergeCell ref="C38:D38"/>
    <mergeCell ref="E38:J38"/>
    <mergeCell ref="B7:E8"/>
    <mergeCell ref="F7:J8"/>
    <mergeCell ref="B21:J25"/>
    <mergeCell ref="B35:B37"/>
    <mergeCell ref="B38:B43"/>
    <mergeCell ref="B12:B13"/>
    <mergeCell ref="C12:J13"/>
    <mergeCell ref="B14:B15"/>
    <mergeCell ref="F87:J93"/>
    <mergeCell ref="D92:E92"/>
    <mergeCell ref="D93:E93"/>
    <mergeCell ref="D87:E87"/>
    <mergeCell ref="B88:C88"/>
    <mergeCell ref="B89:C89"/>
    <mergeCell ref="B92:C92"/>
    <mergeCell ref="B93:C93"/>
    <mergeCell ref="B44:B45"/>
    <mergeCell ref="B87:C87"/>
    <mergeCell ref="B65:E65"/>
    <mergeCell ref="B66:E66"/>
    <mergeCell ref="B64:E64"/>
    <mergeCell ref="F64:J64"/>
    <mergeCell ref="B99:D99"/>
    <mergeCell ref="F52:J52"/>
    <mergeCell ref="B52:D52"/>
    <mergeCell ref="C47:F47"/>
    <mergeCell ref="B53:D54"/>
    <mergeCell ref="B55:D56"/>
    <mergeCell ref="B57:D58"/>
    <mergeCell ref="G48:J48"/>
    <mergeCell ref="D91:E91"/>
    <mergeCell ref="D88:E88"/>
    <mergeCell ref="B67:E67"/>
    <mergeCell ref="E53:E54"/>
    <mergeCell ref="E55:E56"/>
    <mergeCell ref="E57:E58"/>
    <mergeCell ref="B61:J62"/>
    <mergeCell ref="B80:J82"/>
    <mergeCell ref="B68:E68"/>
    <mergeCell ref="F65:J65"/>
    <mergeCell ref="F66:J66"/>
    <mergeCell ref="F67:J67"/>
    <mergeCell ref="F68:J68"/>
    <mergeCell ref="F53:J54"/>
    <mergeCell ref="F55:J56"/>
    <mergeCell ref="F57:J58"/>
  </mergeCells>
  <phoneticPr fontId="2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3" manualBreakCount="3">
    <brk id="32" max="9" man="1"/>
    <brk id="62" max="9" man="1"/>
    <brk id="100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208"/>
  <sheetViews>
    <sheetView showGridLines="0" view="pageBreakPreview" zoomScale="60" zoomScaleNormal="100" workbookViewId="0">
      <selection activeCell="G79" sqref="G79"/>
    </sheetView>
  </sheetViews>
  <sheetFormatPr defaultColWidth="9" defaultRowHeight="20.25" customHeight="1" x14ac:dyDescent="0.2"/>
  <cols>
    <col min="1" max="1" width="2.6640625" style="28" customWidth="1"/>
    <col min="2" max="2" width="7.6640625" style="28" customWidth="1"/>
    <col min="3" max="3" width="11.44140625" style="28" customWidth="1"/>
    <col min="4" max="4" width="15.6640625" style="28" customWidth="1"/>
    <col min="5" max="6" width="14.109375" style="28" customWidth="1"/>
    <col min="7" max="7" width="18.33203125" style="28" customWidth="1"/>
    <col min="8" max="8" width="12.88671875" style="28" customWidth="1"/>
    <col min="9" max="16384" width="9" style="28"/>
  </cols>
  <sheetData>
    <row r="1" spans="2:13" ht="21.75" customHeight="1" x14ac:dyDescent="0.2">
      <c r="B1" s="27" t="s">
        <v>179</v>
      </c>
      <c r="C1" s="27"/>
    </row>
    <row r="2" spans="2:13" ht="21.75" customHeight="1" thickBot="1" x14ac:dyDescent="0.25">
      <c r="B2" s="28" t="s">
        <v>8</v>
      </c>
      <c r="G2" s="28" t="s">
        <v>106</v>
      </c>
    </row>
    <row r="3" spans="2:13" ht="44.25" customHeight="1" x14ac:dyDescent="0.2">
      <c r="B3" s="345" t="s">
        <v>9</v>
      </c>
      <c r="C3" s="346"/>
      <c r="D3" s="53" t="s">
        <v>10</v>
      </c>
      <c r="E3" s="394" t="s">
        <v>71</v>
      </c>
      <c r="F3" s="395"/>
      <c r="G3" s="346"/>
      <c r="H3" s="74" t="s">
        <v>70</v>
      </c>
      <c r="M3" s="3"/>
    </row>
    <row r="4" spans="2:13" ht="52.5" customHeight="1" x14ac:dyDescent="0.2">
      <c r="B4" s="372" t="s">
        <v>11</v>
      </c>
      <c r="C4" s="358"/>
      <c r="D4" s="29"/>
      <c r="E4" s="356"/>
      <c r="F4" s="357"/>
      <c r="G4" s="358"/>
      <c r="H4" s="60"/>
    </row>
    <row r="5" spans="2:13" ht="52.5" customHeight="1" x14ac:dyDescent="0.2">
      <c r="B5" s="365" t="s">
        <v>12</v>
      </c>
      <c r="C5" s="361"/>
      <c r="D5" s="32"/>
      <c r="E5" s="33"/>
      <c r="F5" s="34"/>
      <c r="G5" s="35"/>
      <c r="H5" s="76"/>
    </row>
    <row r="6" spans="2:13" ht="52.5" customHeight="1" x14ac:dyDescent="0.2">
      <c r="B6" s="365" t="s">
        <v>13</v>
      </c>
      <c r="C6" s="361"/>
      <c r="D6" s="32"/>
      <c r="E6" s="366"/>
      <c r="F6" s="367"/>
      <c r="G6" s="368"/>
      <c r="H6" s="65"/>
    </row>
    <row r="7" spans="2:13" ht="52.5" customHeight="1" x14ac:dyDescent="0.2">
      <c r="B7" s="365" t="s">
        <v>14</v>
      </c>
      <c r="C7" s="361"/>
      <c r="D7" s="37"/>
      <c r="E7" s="366"/>
      <c r="F7" s="367"/>
      <c r="G7" s="368"/>
      <c r="H7" s="65"/>
    </row>
    <row r="8" spans="2:13" ht="52.5" customHeight="1" x14ac:dyDescent="0.2">
      <c r="B8" s="365" t="s">
        <v>120</v>
      </c>
      <c r="C8" s="361"/>
      <c r="D8" s="32"/>
      <c r="E8" s="443"/>
      <c r="F8" s="444"/>
      <c r="G8" s="445"/>
      <c r="H8" s="65"/>
    </row>
    <row r="9" spans="2:13" ht="52.5" customHeight="1" x14ac:dyDescent="0.2">
      <c r="B9" s="365" t="s">
        <v>15</v>
      </c>
      <c r="C9" s="361"/>
      <c r="D9" s="32"/>
      <c r="E9" s="366"/>
      <c r="F9" s="367"/>
      <c r="G9" s="368"/>
      <c r="H9" s="65"/>
    </row>
    <row r="10" spans="2:13" ht="52.5" customHeight="1" x14ac:dyDescent="0.2">
      <c r="B10" s="365" t="s">
        <v>121</v>
      </c>
      <c r="C10" s="361"/>
      <c r="D10" s="32"/>
      <c r="E10" s="366"/>
      <c r="F10" s="367"/>
      <c r="G10" s="368"/>
      <c r="H10" s="65"/>
    </row>
    <row r="11" spans="2:13" ht="52.5" customHeight="1" x14ac:dyDescent="0.2">
      <c r="B11" s="365" t="s">
        <v>122</v>
      </c>
      <c r="C11" s="361"/>
      <c r="D11" s="32"/>
      <c r="E11" s="403"/>
      <c r="F11" s="429"/>
      <c r="G11" s="430"/>
      <c r="H11" s="65"/>
    </row>
    <row r="12" spans="2:13" ht="52.5" customHeight="1" x14ac:dyDescent="0.2">
      <c r="B12" s="365" t="s">
        <v>16</v>
      </c>
      <c r="C12" s="361"/>
      <c r="D12" s="36"/>
      <c r="E12" s="446"/>
      <c r="F12" s="447"/>
      <c r="G12" s="448"/>
      <c r="H12" s="65"/>
    </row>
    <row r="13" spans="2:13" ht="52.5" customHeight="1" x14ac:dyDescent="0.2">
      <c r="B13" s="365" t="s">
        <v>17</v>
      </c>
      <c r="C13" s="361"/>
      <c r="D13" s="32"/>
      <c r="E13" s="403"/>
      <c r="F13" s="429"/>
      <c r="G13" s="430"/>
      <c r="H13" s="65"/>
    </row>
    <row r="14" spans="2:13" ht="52.5" customHeight="1" x14ac:dyDescent="0.2">
      <c r="B14" s="75"/>
      <c r="C14" s="31"/>
      <c r="D14" s="36"/>
      <c r="E14" s="359"/>
      <c r="F14" s="360"/>
      <c r="G14" s="361"/>
      <c r="H14" s="65"/>
    </row>
    <row r="15" spans="2:13" ht="52.5" customHeight="1" x14ac:dyDescent="0.2">
      <c r="B15" s="365"/>
      <c r="C15" s="361"/>
      <c r="D15" s="36"/>
      <c r="E15" s="359"/>
      <c r="F15" s="360"/>
      <c r="G15" s="361"/>
      <c r="H15" s="65"/>
    </row>
    <row r="16" spans="2:13" ht="52.5" customHeight="1" x14ac:dyDescent="0.2">
      <c r="B16" s="362" t="s">
        <v>18</v>
      </c>
      <c r="C16" s="363"/>
      <c r="D16" s="39"/>
      <c r="E16" s="398"/>
      <c r="F16" s="399"/>
      <c r="G16" s="400"/>
      <c r="H16" s="77"/>
    </row>
    <row r="17" spans="2:14" ht="52.5" customHeight="1" thickBot="1" x14ac:dyDescent="0.25">
      <c r="B17" s="388" t="s">
        <v>19</v>
      </c>
      <c r="C17" s="389"/>
      <c r="D17" s="136">
        <f>SUM(D4:D16)</f>
        <v>0</v>
      </c>
      <c r="E17" s="83"/>
      <c r="F17" s="83"/>
      <c r="G17" s="84"/>
      <c r="H17" s="85"/>
    </row>
    <row r="18" spans="2:14" ht="21.75" customHeight="1" thickBot="1" x14ac:dyDescent="0.25">
      <c r="B18" s="28" t="s">
        <v>20</v>
      </c>
      <c r="G18" s="28" t="s">
        <v>106</v>
      </c>
    </row>
    <row r="19" spans="2:14" ht="53.25" customHeight="1" x14ac:dyDescent="0.2">
      <c r="B19" s="345" t="s">
        <v>9</v>
      </c>
      <c r="C19" s="346"/>
      <c r="D19" s="78" t="s">
        <v>80</v>
      </c>
      <c r="E19" s="453" t="s">
        <v>98</v>
      </c>
      <c r="F19" s="454"/>
      <c r="G19" s="455"/>
      <c r="H19" s="79" t="s">
        <v>21</v>
      </c>
    </row>
    <row r="20" spans="2:14" ht="53.25" customHeight="1" x14ac:dyDescent="0.2">
      <c r="B20" s="431" t="s">
        <v>83</v>
      </c>
      <c r="C20" s="358"/>
      <c r="D20" s="73"/>
      <c r="E20" s="406"/>
      <c r="F20" s="407"/>
      <c r="G20" s="408"/>
      <c r="H20" s="80" t="s">
        <v>58</v>
      </c>
    </row>
    <row r="21" spans="2:14" ht="53.25" customHeight="1" x14ac:dyDescent="0.2">
      <c r="B21" s="365" t="s">
        <v>23</v>
      </c>
      <c r="C21" s="361"/>
      <c r="D21" s="40"/>
      <c r="E21" s="359"/>
      <c r="F21" s="360"/>
      <c r="G21" s="361"/>
      <c r="H21" s="81" t="s">
        <v>58</v>
      </c>
    </row>
    <row r="22" spans="2:14" ht="53.25" customHeight="1" x14ac:dyDescent="0.2">
      <c r="B22" s="364" t="s">
        <v>104</v>
      </c>
      <c r="C22" s="361"/>
      <c r="D22" s="40"/>
      <c r="E22" s="30"/>
      <c r="F22" s="38"/>
      <c r="G22" s="31"/>
      <c r="H22" s="81" t="s">
        <v>58</v>
      </c>
    </row>
    <row r="23" spans="2:14" ht="53.25" customHeight="1" x14ac:dyDescent="0.2">
      <c r="B23" s="365" t="s">
        <v>24</v>
      </c>
      <c r="C23" s="361"/>
      <c r="D23" s="41"/>
      <c r="E23" s="403"/>
      <c r="F23" s="404"/>
      <c r="G23" s="405"/>
      <c r="H23" s="81" t="s">
        <v>58</v>
      </c>
      <c r="N23" s="42"/>
    </row>
    <row r="24" spans="2:14" ht="53.25" customHeight="1" x14ac:dyDescent="0.2">
      <c r="B24" s="365" t="s">
        <v>25</v>
      </c>
      <c r="C24" s="361"/>
      <c r="D24" s="41"/>
      <c r="E24" s="409"/>
      <c r="F24" s="404"/>
      <c r="G24" s="405"/>
      <c r="H24" s="81" t="s">
        <v>58</v>
      </c>
    </row>
    <row r="25" spans="2:14" ht="53.25" customHeight="1" x14ac:dyDescent="0.2">
      <c r="B25" s="365" t="s">
        <v>26</v>
      </c>
      <c r="C25" s="361"/>
      <c r="D25" s="40"/>
      <c r="E25" s="359"/>
      <c r="F25" s="360"/>
      <c r="G25" s="361"/>
      <c r="H25" s="81" t="s">
        <v>58</v>
      </c>
    </row>
    <row r="26" spans="2:14" ht="53.25" customHeight="1" x14ac:dyDescent="0.2">
      <c r="B26" s="365" t="s">
        <v>27</v>
      </c>
      <c r="C26" s="361"/>
      <c r="D26" s="41"/>
      <c r="E26" s="403"/>
      <c r="F26" s="404"/>
      <c r="G26" s="405"/>
      <c r="H26" s="81" t="s">
        <v>58</v>
      </c>
    </row>
    <row r="27" spans="2:14" ht="53.25" customHeight="1" x14ac:dyDescent="0.2">
      <c r="B27" s="365" t="s">
        <v>28</v>
      </c>
      <c r="C27" s="361"/>
      <c r="D27" s="41"/>
      <c r="E27" s="409"/>
      <c r="F27" s="404"/>
      <c r="G27" s="405"/>
      <c r="H27" s="81" t="s">
        <v>58</v>
      </c>
    </row>
    <row r="28" spans="2:14" ht="53.25" customHeight="1" x14ac:dyDescent="0.2">
      <c r="B28" s="365" t="s">
        <v>29</v>
      </c>
      <c r="C28" s="361"/>
      <c r="D28" s="41"/>
      <c r="E28" s="403"/>
      <c r="F28" s="404"/>
      <c r="G28" s="405"/>
      <c r="H28" s="81" t="s">
        <v>58</v>
      </c>
    </row>
    <row r="29" spans="2:14" ht="53.25" customHeight="1" x14ac:dyDescent="0.2">
      <c r="B29" s="365" t="s">
        <v>116</v>
      </c>
      <c r="C29" s="361"/>
      <c r="D29" s="41"/>
      <c r="E29" s="366"/>
      <c r="F29" s="444"/>
      <c r="G29" s="445"/>
      <c r="H29" s="81" t="s">
        <v>58</v>
      </c>
    </row>
    <row r="30" spans="2:14" ht="53.25" customHeight="1" x14ac:dyDescent="0.2">
      <c r="B30" s="365" t="s">
        <v>102</v>
      </c>
      <c r="C30" s="361"/>
      <c r="D30" s="41"/>
      <c r="E30" s="409"/>
      <c r="F30" s="404"/>
      <c r="G30" s="405"/>
      <c r="H30" s="81" t="s">
        <v>58</v>
      </c>
    </row>
    <row r="31" spans="2:14" ht="53.25" customHeight="1" x14ac:dyDescent="0.2">
      <c r="B31" s="365"/>
      <c r="C31" s="361"/>
      <c r="D31" s="40"/>
      <c r="E31" s="359"/>
      <c r="F31" s="360"/>
      <c r="G31" s="361"/>
      <c r="H31" s="81" t="s">
        <v>58</v>
      </c>
    </row>
    <row r="32" spans="2:14" ht="53.25" customHeight="1" x14ac:dyDescent="0.2">
      <c r="B32" s="387" t="s">
        <v>60</v>
      </c>
      <c r="C32" s="386"/>
      <c r="D32" s="43"/>
      <c r="E32" s="451"/>
      <c r="F32" s="452"/>
      <c r="G32" s="363"/>
      <c r="H32" s="82" t="s">
        <v>58</v>
      </c>
    </row>
    <row r="33" spans="2:8" ht="52.5" customHeight="1" thickBot="1" x14ac:dyDescent="0.25">
      <c r="B33" s="415" t="s">
        <v>19</v>
      </c>
      <c r="C33" s="416"/>
      <c r="D33" s="137">
        <f>SUM(D20:D32)</f>
        <v>0</v>
      </c>
      <c r="E33" s="412"/>
      <c r="F33" s="413"/>
      <c r="G33" s="413"/>
      <c r="H33" s="414"/>
    </row>
    <row r="34" spans="2:8" ht="65.25" customHeight="1" thickBot="1" x14ac:dyDescent="0.25">
      <c r="B34" s="410" t="s">
        <v>103</v>
      </c>
      <c r="C34" s="411"/>
      <c r="D34" s="152"/>
      <c r="E34" s="458"/>
      <c r="F34" s="458"/>
      <c r="G34" s="458"/>
      <c r="H34" s="459"/>
    </row>
    <row r="35" spans="2:8" ht="21.75" customHeight="1" thickBot="1" x14ac:dyDescent="0.25">
      <c r="B35" s="28" t="s">
        <v>180</v>
      </c>
      <c r="C35" s="44"/>
      <c r="D35" s="45"/>
      <c r="E35" s="46" t="s">
        <v>105</v>
      </c>
      <c r="F35" s="46"/>
      <c r="G35" s="28" t="s">
        <v>106</v>
      </c>
    </row>
    <row r="36" spans="2:8" ht="21.75" customHeight="1" thickBot="1" x14ac:dyDescent="0.25">
      <c r="B36" s="401" t="s">
        <v>79</v>
      </c>
      <c r="C36" s="402"/>
      <c r="D36" s="47" t="s">
        <v>80</v>
      </c>
      <c r="E36" s="456" t="s">
        <v>71</v>
      </c>
      <c r="F36" s="402"/>
      <c r="G36" s="402"/>
      <c r="H36" s="457"/>
    </row>
    <row r="37" spans="2:8" ht="18.75" customHeight="1" x14ac:dyDescent="0.2">
      <c r="B37" s="390" t="s">
        <v>73</v>
      </c>
      <c r="C37" s="391"/>
      <c r="D37" s="449"/>
      <c r="E37" s="417"/>
      <c r="F37" s="418"/>
      <c r="G37" s="418"/>
      <c r="H37" s="419"/>
    </row>
    <row r="38" spans="2:8" ht="18.75" customHeight="1" x14ac:dyDescent="0.2">
      <c r="B38" s="343"/>
      <c r="C38" s="344"/>
      <c r="D38" s="442"/>
      <c r="E38" s="420"/>
      <c r="F38" s="421"/>
      <c r="G38" s="421"/>
      <c r="H38" s="422"/>
    </row>
    <row r="39" spans="2:8" ht="18.75" customHeight="1" x14ac:dyDescent="0.2">
      <c r="B39" s="377" t="s">
        <v>78</v>
      </c>
      <c r="C39" s="378"/>
      <c r="D39" s="441"/>
      <c r="E39" s="423"/>
      <c r="F39" s="424"/>
      <c r="G39" s="424"/>
      <c r="H39" s="425"/>
    </row>
    <row r="40" spans="2:8" ht="18.75" customHeight="1" x14ac:dyDescent="0.2">
      <c r="B40" s="379"/>
      <c r="C40" s="380"/>
      <c r="D40" s="442"/>
      <c r="E40" s="426"/>
      <c r="F40" s="427"/>
      <c r="G40" s="427"/>
      <c r="H40" s="428"/>
    </row>
    <row r="41" spans="2:8" ht="18.75" customHeight="1" x14ac:dyDescent="0.2">
      <c r="B41" s="373" t="s">
        <v>124</v>
      </c>
      <c r="C41" s="374"/>
      <c r="D41" s="441"/>
      <c r="E41" s="435"/>
      <c r="F41" s="436"/>
      <c r="G41" s="436"/>
      <c r="H41" s="437"/>
    </row>
    <row r="42" spans="2:8" ht="18.75" customHeight="1" x14ac:dyDescent="0.2">
      <c r="B42" s="375"/>
      <c r="C42" s="376"/>
      <c r="D42" s="442"/>
      <c r="E42" s="438"/>
      <c r="F42" s="439"/>
      <c r="G42" s="439"/>
      <c r="H42" s="440"/>
    </row>
    <row r="43" spans="2:8" ht="18.75" customHeight="1" x14ac:dyDescent="0.2">
      <c r="B43" s="341" t="s">
        <v>74</v>
      </c>
      <c r="C43" s="342"/>
      <c r="D43" s="450"/>
      <c r="E43" s="432"/>
      <c r="F43" s="433"/>
      <c r="G43" s="433"/>
      <c r="H43" s="434"/>
    </row>
    <row r="44" spans="2:8" ht="18.75" customHeight="1" x14ac:dyDescent="0.2">
      <c r="B44" s="343"/>
      <c r="C44" s="344"/>
      <c r="D44" s="442"/>
      <c r="E44" s="426"/>
      <c r="F44" s="427"/>
      <c r="G44" s="427"/>
      <c r="H44" s="428"/>
    </row>
    <row r="45" spans="2:8" ht="18.75" customHeight="1" x14ac:dyDescent="0.2">
      <c r="B45" s="377" t="s">
        <v>77</v>
      </c>
      <c r="C45" s="378"/>
      <c r="D45" s="441"/>
      <c r="E45" s="435"/>
      <c r="F45" s="436"/>
      <c r="G45" s="436"/>
      <c r="H45" s="437"/>
    </row>
    <row r="46" spans="2:8" ht="18.75" customHeight="1" x14ac:dyDescent="0.2">
      <c r="B46" s="379"/>
      <c r="C46" s="380"/>
      <c r="D46" s="442"/>
      <c r="E46" s="438"/>
      <c r="F46" s="439"/>
      <c r="G46" s="439"/>
      <c r="H46" s="440"/>
    </row>
    <row r="47" spans="2:8" ht="18.75" customHeight="1" x14ac:dyDescent="0.2">
      <c r="B47" s="341" t="s">
        <v>75</v>
      </c>
      <c r="C47" s="342"/>
      <c r="D47" s="441"/>
      <c r="E47" s="435"/>
      <c r="F47" s="436"/>
      <c r="G47" s="436"/>
      <c r="H47" s="437"/>
    </row>
    <row r="48" spans="2:8" ht="18.75" customHeight="1" x14ac:dyDescent="0.2">
      <c r="B48" s="343"/>
      <c r="C48" s="344"/>
      <c r="D48" s="442"/>
      <c r="E48" s="438"/>
      <c r="F48" s="439"/>
      <c r="G48" s="439"/>
      <c r="H48" s="440"/>
    </row>
    <row r="49" spans="2:8" ht="18.75" customHeight="1" x14ac:dyDescent="0.2">
      <c r="B49" s="377" t="s">
        <v>76</v>
      </c>
      <c r="C49" s="378"/>
      <c r="D49" s="441"/>
      <c r="E49" s="435"/>
      <c r="F49" s="436"/>
      <c r="G49" s="436"/>
      <c r="H49" s="437"/>
    </row>
    <row r="50" spans="2:8" ht="18.75" customHeight="1" x14ac:dyDescent="0.2">
      <c r="B50" s="379"/>
      <c r="C50" s="380"/>
      <c r="D50" s="442"/>
      <c r="E50" s="438"/>
      <c r="F50" s="439"/>
      <c r="G50" s="439"/>
      <c r="H50" s="440"/>
    </row>
    <row r="51" spans="2:8" ht="18.75" customHeight="1" x14ac:dyDescent="0.2">
      <c r="B51" s="385" t="s">
        <v>86</v>
      </c>
      <c r="C51" s="386"/>
      <c r="D51" s="441"/>
      <c r="E51" s="423"/>
      <c r="F51" s="424"/>
      <c r="G51" s="424"/>
      <c r="H51" s="425"/>
    </row>
    <row r="52" spans="2:8" ht="18.75" customHeight="1" x14ac:dyDescent="0.2">
      <c r="B52" s="387"/>
      <c r="C52" s="386"/>
      <c r="D52" s="442"/>
      <c r="E52" s="426"/>
      <c r="F52" s="427"/>
      <c r="G52" s="427"/>
      <c r="H52" s="428"/>
    </row>
    <row r="53" spans="2:8" ht="18.75" customHeight="1" x14ac:dyDescent="0.2">
      <c r="B53" s="373" t="s">
        <v>123</v>
      </c>
      <c r="C53" s="374"/>
      <c r="D53" s="441"/>
      <c r="E53" s="435"/>
      <c r="F53" s="436"/>
      <c r="G53" s="436"/>
      <c r="H53" s="437"/>
    </row>
    <row r="54" spans="2:8" ht="18.75" customHeight="1" x14ac:dyDescent="0.2">
      <c r="B54" s="375"/>
      <c r="C54" s="376"/>
      <c r="D54" s="442"/>
      <c r="E54" s="438"/>
      <c r="F54" s="439"/>
      <c r="G54" s="439"/>
      <c r="H54" s="440"/>
    </row>
    <row r="55" spans="2:8" ht="18.75" customHeight="1" x14ac:dyDescent="0.2">
      <c r="B55" s="373" t="s">
        <v>63</v>
      </c>
      <c r="C55" s="374"/>
      <c r="D55" s="441"/>
      <c r="E55" s="435"/>
      <c r="F55" s="436"/>
      <c r="G55" s="436"/>
      <c r="H55" s="437"/>
    </row>
    <row r="56" spans="2:8" ht="18.75" customHeight="1" x14ac:dyDescent="0.2">
      <c r="B56" s="375"/>
      <c r="C56" s="376"/>
      <c r="D56" s="460"/>
      <c r="E56" s="438"/>
      <c r="F56" s="439"/>
      <c r="G56" s="439"/>
      <c r="H56" s="440"/>
    </row>
    <row r="57" spans="2:8" ht="18.75" customHeight="1" x14ac:dyDescent="0.2">
      <c r="B57" s="381" t="s">
        <v>81</v>
      </c>
      <c r="C57" s="382"/>
      <c r="D57" s="354">
        <f>SUM(D37:D56)</f>
        <v>0</v>
      </c>
      <c r="E57" s="86"/>
      <c r="F57" s="87"/>
      <c r="G57" s="87"/>
      <c r="H57" s="88"/>
    </row>
    <row r="58" spans="2:8" ht="18.75" customHeight="1" thickBot="1" x14ac:dyDescent="0.25">
      <c r="B58" s="383"/>
      <c r="C58" s="384"/>
      <c r="D58" s="355"/>
      <c r="E58" s="89"/>
      <c r="F58" s="90"/>
      <c r="G58" s="90"/>
      <c r="H58" s="91"/>
    </row>
    <row r="59" spans="2:8" ht="21.75" customHeight="1" x14ac:dyDescent="0.2">
      <c r="B59" s="48"/>
      <c r="C59" s="48"/>
    </row>
    <row r="60" spans="2:8" ht="21.75" customHeight="1" x14ac:dyDescent="0.2">
      <c r="B60" s="49" t="s">
        <v>181</v>
      </c>
      <c r="C60" s="50"/>
    </row>
    <row r="61" spans="2:8" ht="21.75" customHeight="1" thickBot="1" x14ac:dyDescent="0.25">
      <c r="B61" s="369" t="s">
        <v>31</v>
      </c>
      <c r="C61" s="369"/>
      <c r="D61" s="369"/>
    </row>
    <row r="62" spans="2:8" ht="21.75" customHeight="1" thickBot="1" x14ac:dyDescent="0.25">
      <c r="B62" s="50"/>
      <c r="C62" s="348">
        <f>D17</f>
        <v>0</v>
      </c>
      <c r="D62" s="349"/>
      <c r="E62" s="48"/>
    </row>
    <row r="63" spans="2:8" ht="21.75" customHeight="1" x14ac:dyDescent="0.2">
      <c r="B63" s="347"/>
      <c r="C63" s="347"/>
      <c r="D63" s="347"/>
    </row>
    <row r="64" spans="2:8" ht="21.75" customHeight="1" thickBot="1" x14ac:dyDescent="0.25">
      <c r="B64" s="28" t="s">
        <v>129</v>
      </c>
      <c r="C64" s="92" t="s">
        <v>130</v>
      </c>
      <c r="D64" s="93"/>
      <c r="E64" s="28" t="s">
        <v>132</v>
      </c>
      <c r="F64" s="28" t="s">
        <v>133</v>
      </c>
    </row>
    <row r="65" spans="2:8" ht="21.75" customHeight="1" thickBot="1" x14ac:dyDescent="0.25">
      <c r="B65" s="50"/>
      <c r="C65" s="350">
        <f>D33*D64</f>
        <v>0</v>
      </c>
      <c r="D65" s="351"/>
      <c r="F65" s="396">
        <f>C62+C65+C68</f>
        <v>0</v>
      </c>
      <c r="G65" s="397"/>
    </row>
    <row r="66" spans="2:8" ht="21.75" customHeight="1" x14ac:dyDescent="0.2">
      <c r="B66" s="347" t="s">
        <v>82</v>
      </c>
      <c r="C66" s="347"/>
      <c r="D66" s="347"/>
    </row>
    <row r="67" spans="2:8" ht="21.75" customHeight="1" thickBot="1" x14ac:dyDescent="0.25">
      <c r="B67" s="94" t="s">
        <v>131</v>
      </c>
      <c r="C67" s="94" t="s">
        <v>135</v>
      </c>
      <c r="D67" s="50"/>
      <c r="E67" s="94" t="s">
        <v>134</v>
      </c>
      <c r="F67" s="94"/>
      <c r="G67" s="27"/>
    </row>
    <row r="68" spans="2:8" ht="21.75" customHeight="1" thickBot="1" x14ac:dyDescent="0.25">
      <c r="B68" s="51"/>
      <c r="C68" s="352"/>
      <c r="D68" s="353"/>
    </row>
    <row r="69" spans="2:8" ht="21.75" customHeight="1" x14ac:dyDescent="0.2">
      <c r="B69" s="51"/>
      <c r="C69" s="50"/>
    </row>
    <row r="70" spans="2:8" ht="21.75" customHeight="1" thickBot="1" x14ac:dyDescent="0.25">
      <c r="B70" s="28" t="s">
        <v>182</v>
      </c>
      <c r="G70" s="28" t="s">
        <v>106</v>
      </c>
    </row>
    <row r="71" spans="2:8" ht="21.75" customHeight="1" x14ac:dyDescent="0.2">
      <c r="B71" s="345" t="s">
        <v>9</v>
      </c>
      <c r="C71" s="346"/>
      <c r="D71" s="53" t="s">
        <v>22</v>
      </c>
      <c r="E71" s="54" t="s">
        <v>32</v>
      </c>
      <c r="F71" s="53" t="s">
        <v>33</v>
      </c>
      <c r="G71" s="52" t="s">
        <v>34</v>
      </c>
      <c r="H71" s="55" t="s">
        <v>35</v>
      </c>
    </row>
    <row r="72" spans="2:8" ht="21.75" customHeight="1" x14ac:dyDescent="0.2">
      <c r="B72" s="372" t="s">
        <v>36</v>
      </c>
      <c r="C72" s="358"/>
      <c r="D72" s="56"/>
      <c r="E72" s="57" t="s">
        <v>37</v>
      </c>
      <c r="F72" s="58" t="s">
        <v>38</v>
      </c>
      <c r="G72" s="59"/>
      <c r="H72" s="60"/>
    </row>
    <row r="73" spans="2:8" ht="21.75" customHeight="1" x14ac:dyDescent="0.2">
      <c r="B73" s="370" t="s">
        <v>39</v>
      </c>
      <c r="C73" s="371"/>
      <c r="D73" s="61"/>
      <c r="E73" s="62" t="s">
        <v>40</v>
      </c>
      <c r="F73" s="63" t="s">
        <v>38</v>
      </c>
      <c r="G73" s="64"/>
      <c r="H73" s="65"/>
    </row>
    <row r="74" spans="2:8" ht="21.75" customHeight="1" x14ac:dyDescent="0.2">
      <c r="B74" s="370" t="s">
        <v>72</v>
      </c>
      <c r="C74" s="371"/>
      <c r="D74" s="61"/>
      <c r="E74" s="62" t="s">
        <v>41</v>
      </c>
      <c r="F74" s="63" t="s">
        <v>38</v>
      </c>
      <c r="G74" s="64"/>
      <c r="H74" s="65"/>
    </row>
    <row r="75" spans="2:8" ht="21.75" customHeight="1" x14ac:dyDescent="0.2">
      <c r="B75" s="370" t="s">
        <v>151</v>
      </c>
      <c r="C75" s="371"/>
      <c r="D75" s="61"/>
      <c r="E75" s="66" t="s">
        <v>186</v>
      </c>
      <c r="F75" s="63" t="s">
        <v>38</v>
      </c>
      <c r="G75" s="37"/>
      <c r="H75" s="95"/>
    </row>
    <row r="76" spans="2:8" ht="21.75" customHeight="1" x14ac:dyDescent="0.2">
      <c r="B76" s="370"/>
      <c r="C76" s="371"/>
      <c r="D76" s="61"/>
      <c r="E76" s="62" t="s">
        <v>37</v>
      </c>
      <c r="F76" s="63" t="s">
        <v>38</v>
      </c>
      <c r="G76" s="64"/>
      <c r="H76" s="65"/>
    </row>
    <row r="77" spans="2:8" ht="21.75" customHeight="1" x14ac:dyDescent="0.2">
      <c r="B77" s="392"/>
      <c r="C77" s="393"/>
      <c r="D77" s="67"/>
      <c r="E77" s="68" t="s">
        <v>37</v>
      </c>
      <c r="F77" s="69" t="s">
        <v>38</v>
      </c>
      <c r="G77" s="70"/>
      <c r="H77" s="71"/>
    </row>
    <row r="78" spans="2:8" ht="21.75" customHeight="1" thickBot="1" x14ac:dyDescent="0.25">
      <c r="B78" s="388" t="s">
        <v>19</v>
      </c>
      <c r="C78" s="389"/>
      <c r="D78" s="138">
        <f>SUM(D72:D77)</f>
        <v>0</v>
      </c>
      <c r="E78" s="83"/>
      <c r="F78" s="96"/>
      <c r="G78" s="136">
        <f>SUM(G73:G77)</f>
        <v>0</v>
      </c>
      <c r="H78" s="85"/>
    </row>
    <row r="79" spans="2:8" ht="27" customHeight="1" x14ac:dyDescent="0.2">
      <c r="B79" s="44"/>
      <c r="C79" s="44"/>
      <c r="D79" s="45"/>
      <c r="E79" s="46"/>
      <c r="F79" s="46"/>
      <c r="G79" s="46"/>
    </row>
    <row r="80" spans="2:8" ht="21.75" customHeight="1" x14ac:dyDescent="0.2">
      <c r="B80" s="369"/>
      <c r="C80" s="369"/>
      <c r="D80" s="72"/>
    </row>
    <row r="81" ht="21.75" customHeight="1" x14ac:dyDescent="0.2"/>
    <row r="82" ht="21.75" customHeight="1" x14ac:dyDescent="0.2"/>
    <row r="83" ht="21.75" customHeight="1" x14ac:dyDescent="0.2"/>
    <row r="84" ht="21.75" customHeight="1" x14ac:dyDescent="0.2"/>
    <row r="85" ht="21.75" customHeight="1" x14ac:dyDescent="0.2"/>
    <row r="86" ht="21.75" customHeight="1" x14ac:dyDescent="0.2"/>
    <row r="87" ht="21.75" customHeight="1" x14ac:dyDescent="0.2"/>
    <row r="88" ht="21.75" customHeight="1" x14ac:dyDescent="0.2"/>
    <row r="89" ht="21.75" customHeight="1" x14ac:dyDescent="0.2"/>
    <row r="90" ht="21.75" customHeight="1" x14ac:dyDescent="0.2"/>
    <row r="91" ht="21.75" customHeight="1" x14ac:dyDescent="0.2"/>
    <row r="92" ht="21.75" customHeight="1" x14ac:dyDescent="0.2"/>
    <row r="93" ht="21.75" customHeight="1" x14ac:dyDescent="0.2"/>
    <row r="94" ht="21.75" customHeight="1" x14ac:dyDescent="0.2"/>
    <row r="95" ht="21.75" customHeight="1" x14ac:dyDescent="0.2"/>
    <row r="96" ht="21.75" customHeight="1" x14ac:dyDescent="0.2"/>
    <row r="97" ht="21.75" customHeight="1" x14ac:dyDescent="0.2"/>
    <row r="98" ht="21.75" customHeight="1" x14ac:dyDescent="0.2"/>
    <row r="99" ht="21.75" customHeight="1" x14ac:dyDescent="0.2"/>
    <row r="100" ht="21.75" customHeight="1" x14ac:dyDescent="0.2"/>
    <row r="101" ht="21.75" customHeight="1" x14ac:dyDescent="0.2"/>
    <row r="102" ht="21.75" customHeight="1" x14ac:dyDescent="0.2"/>
    <row r="103" ht="21.75" customHeight="1" x14ac:dyDescent="0.2"/>
    <row r="104" ht="21.75" customHeight="1" x14ac:dyDescent="0.2"/>
    <row r="105" ht="21.75" customHeight="1" x14ac:dyDescent="0.2"/>
    <row r="106" ht="21.75" customHeight="1" x14ac:dyDescent="0.2"/>
    <row r="107" ht="21.75" customHeight="1" x14ac:dyDescent="0.2"/>
    <row r="108" ht="21.75" customHeight="1" x14ac:dyDescent="0.2"/>
    <row r="109" ht="21.75" customHeight="1" x14ac:dyDescent="0.2"/>
    <row r="110" ht="21.75" customHeight="1" x14ac:dyDescent="0.2"/>
    <row r="111" ht="21.75" customHeight="1" x14ac:dyDescent="0.2"/>
    <row r="112" ht="21.75" customHeight="1" x14ac:dyDescent="0.2"/>
    <row r="113" ht="21.75" customHeight="1" x14ac:dyDescent="0.2"/>
    <row r="114" ht="21.75" customHeight="1" x14ac:dyDescent="0.2"/>
    <row r="115" ht="21.75" customHeight="1" x14ac:dyDescent="0.2"/>
    <row r="116" ht="21.75" customHeight="1" x14ac:dyDescent="0.2"/>
    <row r="117" ht="21.75" customHeight="1" x14ac:dyDescent="0.2"/>
    <row r="118" ht="21.75" customHeight="1" x14ac:dyDescent="0.2"/>
    <row r="119" ht="21.75" customHeight="1" x14ac:dyDescent="0.2"/>
    <row r="120" ht="21.75" customHeight="1" x14ac:dyDescent="0.2"/>
    <row r="121" ht="21.75" customHeight="1" x14ac:dyDescent="0.2"/>
    <row r="122" ht="21.75" customHeight="1" x14ac:dyDescent="0.2"/>
    <row r="123" ht="21.75" customHeight="1" x14ac:dyDescent="0.2"/>
    <row r="124" ht="21.75" customHeight="1" x14ac:dyDescent="0.2"/>
    <row r="125" ht="21.75" customHeight="1" x14ac:dyDescent="0.2"/>
    <row r="126" ht="21.75" customHeight="1" x14ac:dyDescent="0.2"/>
    <row r="127" ht="21.75" customHeight="1" x14ac:dyDescent="0.2"/>
    <row r="128" ht="21.75" customHeight="1" x14ac:dyDescent="0.2"/>
    <row r="129" ht="21.75" customHeight="1" x14ac:dyDescent="0.2"/>
    <row r="130" ht="21.75" customHeight="1" x14ac:dyDescent="0.2"/>
    <row r="131" ht="21.75" customHeight="1" x14ac:dyDescent="0.2"/>
    <row r="132" ht="21.75" customHeight="1" x14ac:dyDescent="0.2"/>
    <row r="133" ht="21.75" customHeight="1" x14ac:dyDescent="0.2"/>
    <row r="134" ht="21.75" customHeight="1" x14ac:dyDescent="0.2"/>
    <row r="135" ht="21.75" customHeight="1" x14ac:dyDescent="0.2"/>
    <row r="136" ht="21.75" customHeight="1" x14ac:dyDescent="0.2"/>
    <row r="137" ht="21.75" customHeight="1" x14ac:dyDescent="0.2"/>
    <row r="138" ht="21.75" customHeight="1" x14ac:dyDescent="0.2"/>
    <row r="139" ht="21.75" customHeight="1" x14ac:dyDescent="0.2"/>
    <row r="140" ht="21.75" customHeight="1" x14ac:dyDescent="0.2"/>
    <row r="141" ht="21.75" customHeight="1" x14ac:dyDescent="0.2"/>
    <row r="142" ht="21.75" customHeight="1" x14ac:dyDescent="0.2"/>
    <row r="143" ht="21.75" customHeight="1" x14ac:dyDescent="0.2"/>
    <row r="144" ht="21.75" customHeight="1" x14ac:dyDescent="0.2"/>
    <row r="145" ht="21.75" customHeight="1" x14ac:dyDescent="0.2"/>
    <row r="146" ht="21.75" customHeight="1" x14ac:dyDescent="0.2"/>
    <row r="147" ht="21.75" customHeight="1" x14ac:dyDescent="0.2"/>
    <row r="148" ht="21.75" customHeight="1" x14ac:dyDescent="0.2"/>
    <row r="149" ht="21.75" customHeight="1" x14ac:dyDescent="0.2"/>
    <row r="150" ht="21.75" customHeight="1" x14ac:dyDescent="0.2"/>
    <row r="151" ht="21.75" customHeight="1" x14ac:dyDescent="0.2"/>
    <row r="152" ht="21.75" customHeight="1" x14ac:dyDescent="0.2"/>
    <row r="153" ht="21.75" customHeight="1" x14ac:dyDescent="0.2"/>
    <row r="154" ht="21.75" customHeight="1" x14ac:dyDescent="0.2"/>
    <row r="155" ht="21.75" customHeight="1" x14ac:dyDescent="0.2"/>
    <row r="156" ht="21.75" customHeight="1" x14ac:dyDescent="0.2"/>
    <row r="157" ht="21.75" customHeight="1" x14ac:dyDescent="0.2"/>
    <row r="158" ht="21.75" customHeight="1" x14ac:dyDescent="0.2"/>
    <row r="159" ht="21.75" customHeight="1" x14ac:dyDescent="0.2"/>
    <row r="160" ht="21.75" customHeight="1" x14ac:dyDescent="0.2"/>
    <row r="161" ht="21.75" customHeight="1" x14ac:dyDescent="0.2"/>
    <row r="162" ht="21.75" customHeight="1" x14ac:dyDescent="0.2"/>
    <row r="163" ht="21.75" customHeight="1" x14ac:dyDescent="0.2"/>
    <row r="164" ht="21.75" customHeight="1" x14ac:dyDescent="0.2"/>
    <row r="165" ht="21.75" customHeight="1" x14ac:dyDescent="0.2"/>
    <row r="166" ht="21.75" customHeight="1" x14ac:dyDescent="0.2"/>
    <row r="175" ht="14.4" x14ac:dyDescent="0.2"/>
    <row r="176" ht="14.4" x14ac:dyDescent="0.2"/>
    <row r="177" ht="14.4" x14ac:dyDescent="0.2"/>
    <row r="178" ht="14.4" x14ac:dyDescent="0.2"/>
    <row r="179" ht="14.4" x14ac:dyDescent="0.2"/>
    <row r="180" ht="14.4" x14ac:dyDescent="0.2"/>
    <row r="181" ht="14.4" x14ac:dyDescent="0.2"/>
    <row r="182" ht="14.4" x14ac:dyDescent="0.2"/>
    <row r="183" ht="14.4" x14ac:dyDescent="0.2"/>
    <row r="184" ht="14.4" x14ac:dyDescent="0.2"/>
    <row r="185" ht="14.4" x14ac:dyDescent="0.2"/>
    <row r="186" ht="14.4" x14ac:dyDescent="0.2"/>
    <row r="187" ht="14.4" x14ac:dyDescent="0.2"/>
    <row r="188" ht="14.4" x14ac:dyDescent="0.2"/>
    <row r="189" ht="14.4" x14ac:dyDescent="0.2"/>
    <row r="190" ht="14.4" x14ac:dyDescent="0.2"/>
    <row r="191" ht="14.4" x14ac:dyDescent="0.2"/>
    <row r="192" ht="14.4" x14ac:dyDescent="0.2"/>
    <row r="193" ht="14.4" x14ac:dyDescent="0.2"/>
    <row r="194" ht="14.4" x14ac:dyDescent="0.2"/>
    <row r="195" ht="14.4" x14ac:dyDescent="0.2"/>
    <row r="196" ht="14.4" x14ac:dyDescent="0.2"/>
    <row r="197" ht="14.4" x14ac:dyDescent="0.2"/>
    <row r="198" ht="14.4" x14ac:dyDescent="0.2"/>
    <row r="199" ht="14.4" x14ac:dyDescent="0.2"/>
    <row r="200" ht="14.4" x14ac:dyDescent="0.2"/>
    <row r="201" ht="14.4" x14ac:dyDescent="0.2"/>
    <row r="202" ht="14.4" x14ac:dyDescent="0.2"/>
    <row r="203" ht="14.4" x14ac:dyDescent="0.2"/>
    <row r="204" ht="14.4" x14ac:dyDescent="0.2"/>
    <row r="205" ht="14.4" x14ac:dyDescent="0.2"/>
    <row r="206" ht="14.4" x14ac:dyDescent="0.2"/>
    <row r="207" ht="14.4" x14ac:dyDescent="0.2"/>
    <row r="208" ht="14.4" x14ac:dyDescent="0.2"/>
  </sheetData>
  <mergeCells count="108">
    <mergeCell ref="E51:H52"/>
    <mergeCell ref="E53:H54"/>
    <mergeCell ref="D53:D54"/>
    <mergeCell ref="B53:C54"/>
    <mergeCell ref="D47:D48"/>
    <mergeCell ref="D49:D50"/>
    <mergeCell ref="D51:D52"/>
    <mergeCell ref="B49:C50"/>
    <mergeCell ref="B55:C56"/>
    <mergeCell ref="D55:D56"/>
    <mergeCell ref="E55:H56"/>
    <mergeCell ref="E8:G8"/>
    <mergeCell ref="E12:G12"/>
    <mergeCell ref="D37:D38"/>
    <mergeCell ref="D39:D40"/>
    <mergeCell ref="D43:D44"/>
    <mergeCell ref="E32:G32"/>
    <mergeCell ref="E19:G19"/>
    <mergeCell ref="D41:D42"/>
    <mergeCell ref="E41:H42"/>
    <mergeCell ref="E36:H36"/>
    <mergeCell ref="E27:G27"/>
    <mergeCell ref="E28:G28"/>
    <mergeCell ref="E29:G29"/>
    <mergeCell ref="E30:G30"/>
    <mergeCell ref="E34:H34"/>
    <mergeCell ref="B27:C27"/>
    <mergeCell ref="B15:C15"/>
    <mergeCell ref="B20:C20"/>
    <mergeCell ref="B21:C21"/>
    <mergeCell ref="B39:C40"/>
    <mergeCell ref="E43:H44"/>
    <mergeCell ref="E45:H46"/>
    <mergeCell ref="E47:H48"/>
    <mergeCell ref="E49:H50"/>
    <mergeCell ref="D45:D46"/>
    <mergeCell ref="E10:G10"/>
    <mergeCell ref="B13:C13"/>
    <mergeCell ref="E11:G11"/>
    <mergeCell ref="E13:G13"/>
    <mergeCell ref="B11:C11"/>
    <mergeCell ref="B12:C12"/>
    <mergeCell ref="B17:C17"/>
    <mergeCell ref="B19:C19"/>
    <mergeCell ref="B26:C26"/>
    <mergeCell ref="B3:C3"/>
    <mergeCell ref="E3:G3"/>
    <mergeCell ref="B4:C4"/>
    <mergeCell ref="B5:C5"/>
    <mergeCell ref="B6:C6"/>
    <mergeCell ref="B7:C7"/>
    <mergeCell ref="E6:G6"/>
    <mergeCell ref="E7:G7"/>
    <mergeCell ref="F65:G65"/>
    <mergeCell ref="E16:G16"/>
    <mergeCell ref="B36:C36"/>
    <mergeCell ref="E26:G26"/>
    <mergeCell ref="B23:C23"/>
    <mergeCell ref="B24:C24"/>
    <mergeCell ref="B25:C25"/>
    <mergeCell ref="E31:G31"/>
    <mergeCell ref="B30:C30"/>
    <mergeCell ref="E20:G20"/>
    <mergeCell ref="E21:G21"/>
    <mergeCell ref="E23:G23"/>
    <mergeCell ref="E24:G24"/>
    <mergeCell ref="E25:G25"/>
    <mergeCell ref="B29:C29"/>
    <mergeCell ref="B28:C28"/>
    <mergeCell ref="B80:C80"/>
    <mergeCell ref="B73:C73"/>
    <mergeCell ref="B72:C72"/>
    <mergeCell ref="B41:C42"/>
    <mergeCell ref="B75:C75"/>
    <mergeCell ref="B45:C46"/>
    <mergeCell ref="B47:C48"/>
    <mergeCell ref="B76:C76"/>
    <mergeCell ref="B57:C58"/>
    <mergeCell ref="B61:D61"/>
    <mergeCell ref="B51:C52"/>
    <mergeCell ref="B63:D63"/>
    <mergeCell ref="B78:C78"/>
    <mergeCell ref="B77:C77"/>
    <mergeCell ref="B74:C74"/>
    <mergeCell ref="B43:C44"/>
    <mergeCell ref="B71:C71"/>
    <mergeCell ref="B66:D66"/>
    <mergeCell ref="C62:D62"/>
    <mergeCell ref="C65:D65"/>
    <mergeCell ref="C68:D68"/>
    <mergeCell ref="D57:D58"/>
    <mergeCell ref="E4:G4"/>
    <mergeCell ref="E14:G14"/>
    <mergeCell ref="E15:G15"/>
    <mergeCell ref="B16:C16"/>
    <mergeCell ref="B22:C22"/>
    <mergeCell ref="B8:C8"/>
    <mergeCell ref="E9:G9"/>
    <mergeCell ref="B9:C9"/>
    <mergeCell ref="B37:C38"/>
    <mergeCell ref="B31:C31"/>
    <mergeCell ref="B32:C32"/>
    <mergeCell ref="B34:C34"/>
    <mergeCell ref="E33:H33"/>
    <mergeCell ref="B33:C33"/>
    <mergeCell ref="E37:H38"/>
    <mergeCell ref="E39:H40"/>
    <mergeCell ref="B10:C10"/>
  </mergeCells>
  <phoneticPr fontId="2"/>
  <pageMargins left="0.7" right="0.7" top="0.75" bottom="0.75" header="0.3" footer="0.3"/>
  <pageSetup paperSize="9" scale="87" orientation="portrait" r:id="rId1"/>
  <rowBreaks count="2" manualBreakCount="2">
    <brk id="17" max="16383" man="1"/>
    <brk id="34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63"/>
  <sheetViews>
    <sheetView view="pageBreakPreview" zoomScale="44" zoomScaleNormal="100" zoomScaleSheetLayoutView="44" zoomScalePageLayoutView="70" workbookViewId="0">
      <selection activeCell="A3" sqref="A3:B3"/>
    </sheetView>
  </sheetViews>
  <sheetFormatPr defaultColWidth="9" defaultRowHeight="13.2" x14ac:dyDescent="0.2"/>
  <cols>
    <col min="1" max="1" width="14.44140625" style="98" customWidth="1"/>
    <col min="2" max="2" width="15.33203125" style="98" customWidth="1"/>
    <col min="3" max="14" width="15.44140625" style="98" customWidth="1"/>
    <col min="15" max="17" width="19.21875" style="98" customWidth="1"/>
    <col min="18" max="16384" width="9" style="98"/>
  </cols>
  <sheetData>
    <row r="1" spans="1:28" ht="34.5" customHeight="1" x14ac:dyDescent="0.2">
      <c r="A1" s="97" t="s">
        <v>183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</row>
    <row r="2" spans="1:28" ht="36.75" customHeight="1" thickBot="1" x14ac:dyDescent="0.25">
      <c r="A2" s="97" t="s">
        <v>198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 t="s">
        <v>117</v>
      </c>
      <c r="Q2" s="97"/>
    </row>
    <row r="3" spans="1:28" ht="54" customHeight="1" thickBot="1" x14ac:dyDescent="0.25">
      <c r="A3" s="495" t="s">
        <v>107</v>
      </c>
      <c r="B3" s="496"/>
      <c r="C3" s="99" t="s">
        <v>172</v>
      </c>
      <c r="D3" s="99" t="s">
        <v>173</v>
      </c>
      <c r="E3" s="99" t="s">
        <v>114</v>
      </c>
      <c r="F3" s="99" t="s">
        <v>174</v>
      </c>
      <c r="G3" s="99" t="s">
        <v>175</v>
      </c>
      <c r="H3" s="99" t="s">
        <v>176</v>
      </c>
      <c r="I3" s="99" t="s">
        <v>108</v>
      </c>
      <c r="J3" s="99" t="s">
        <v>109</v>
      </c>
      <c r="K3" s="99" t="s">
        <v>110</v>
      </c>
      <c r="L3" s="99" t="s">
        <v>111</v>
      </c>
      <c r="M3" s="99" t="s">
        <v>112</v>
      </c>
      <c r="N3" s="99" t="s">
        <v>113</v>
      </c>
      <c r="O3" s="100" t="s">
        <v>90</v>
      </c>
      <c r="P3" s="100" t="s">
        <v>89</v>
      </c>
      <c r="Q3" s="100" t="s">
        <v>88</v>
      </c>
      <c r="R3" s="46"/>
      <c r="S3" s="46"/>
      <c r="T3" s="46"/>
      <c r="U3" s="46"/>
      <c r="V3" s="46"/>
      <c r="W3" s="46"/>
      <c r="X3" s="46"/>
      <c r="Y3" s="46"/>
      <c r="Z3" s="48"/>
      <c r="AA3" s="28"/>
      <c r="AB3" s="28"/>
    </row>
    <row r="4" spans="1:28" ht="54" customHeight="1" x14ac:dyDescent="0.2">
      <c r="A4" s="101" t="s">
        <v>42</v>
      </c>
      <c r="B4" s="156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8"/>
      <c r="P4" s="159"/>
      <c r="Q4" s="160"/>
      <c r="R4" s="46"/>
      <c r="S4" s="46"/>
      <c r="T4" s="46"/>
      <c r="U4" s="46"/>
      <c r="V4" s="46"/>
      <c r="W4" s="46"/>
      <c r="X4" s="46"/>
      <c r="Y4" s="46"/>
      <c r="Z4" s="46"/>
      <c r="AA4" s="28"/>
      <c r="AB4" s="28"/>
    </row>
    <row r="5" spans="1:28" ht="54" customHeight="1" x14ac:dyDescent="0.2">
      <c r="A5" s="107" t="s">
        <v>43</v>
      </c>
      <c r="B5" s="161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3"/>
      <c r="P5" s="162"/>
      <c r="Q5" s="162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</row>
    <row r="6" spans="1:28" ht="54" customHeight="1" thickBot="1" x14ac:dyDescent="0.25">
      <c r="A6" s="111" t="s">
        <v>44</v>
      </c>
      <c r="B6" s="164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6"/>
      <c r="P6" s="165"/>
      <c r="Q6" s="165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</row>
    <row r="7" spans="1:28" ht="54" customHeight="1" thickBot="1" x14ac:dyDescent="0.25">
      <c r="A7" s="505" t="s">
        <v>45</v>
      </c>
      <c r="B7" s="506"/>
      <c r="C7" s="139">
        <f>創業フォーマット③売上分類①!C7+創業フォーマット③売上分類②!C7+創業フォーマット③売上分類③!C7</f>
        <v>0</v>
      </c>
      <c r="D7" s="139">
        <f>創業フォーマット③売上分類①!D7+創業フォーマット③売上分類②!D7+創業フォーマット③売上分類③!D7</f>
        <v>0</v>
      </c>
      <c r="E7" s="139">
        <f>創業フォーマット③売上分類①!E7+創業フォーマット③売上分類②!E7+創業フォーマット③売上分類③!E7</f>
        <v>0</v>
      </c>
      <c r="F7" s="139">
        <f>創業フォーマット③売上分類①!F7+創業フォーマット③売上分類②!F7+創業フォーマット③売上分類③!F7</f>
        <v>0</v>
      </c>
      <c r="G7" s="139">
        <f>創業フォーマット③売上分類①!G7+創業フォーマット③売上分類②!G7+創業フォーマット③売上分類③!G7</f>
        <v>0</v>
      </c>
      <c r="H7" s="139">
        <f>創業フォーマット③売上分類①!H7+創業フォーマット③売上分類②!H7+創業フォーマット③売上分類③!H7</f>
        <v>0</v>
      </c>
      <c r="I7" s="139">
        <f>創業フォーマット③売上分類①!I7+創業フォーマット③売上分類②!I7+創業フォーマット③売上分類③!I7</f>
        <v>0</v>
      </c>
      <c r="J7" s="139">
        <f>創業フォーマット③売上分類①!J7+創業フォーマット③売上分類②!J7+創業フォーマット③売上分類③!J7</f>
        <v>0</v>
      </c>
      <c r="K7" s="139">
        <f>創業フォーマット③売上分類①!K7+創業フォーマット③売上分類②!K7+創業フォーマット③売上分類③!K7</f>
        <v>0</v>
      </c>
      <c r="L7" s="139">
        <f>創業フォーマット③売上分類①!L7+創業フォーマット③売上分類②!L7+創業フォーマット③売上分類③!L7</f>
        <v>0</v>
      </c>
      <c r="M7" s="139">
        <f>創業フォーマット③売上分類①!M7+創業フォーマット③売上分類②!M7+創業フォーマット③売上分類③!M7</f>
        <v>0</v>
      </c>
      <c r="N7" s="139">
        <f>創業フォーマット③売上分類①!N7+創業フォーマット③売上分類②!N7+創業フォーマット③売上分類③!N7</f>
        <v>0</v>
      </c>
      <c r="O7" s="139">
        <f>創業フォーマット③売上分類①!O7+創業フォーマット③売上分類②!O7+創業フォーマット③売上分類③!O7</f>
        <v>0</v>
      </c>
      <c r="P7" s="139">
        <f>創業フォーマット③売上分類①!P7+創業フォーマット③売上分類②!P7+創業フォーマット③売上分類③!P7</f>
        <v>0</v>
      </c>
      <c r="Q7" s="139">
        <f>創業フォーマット③売上分類①!Q7+創業フォーマット③売上分類②!Q7+創業フォーマット③売上分類③!Q7</f>
        <v>0</v>
      </c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</row>
    <row r="8" spans="1:28" ht="54" customHeight="1" thickBot="1" x14ac:dyDescent="0.25">
      <c r="A8" s="114" t="s">
        <v>136</v>
      </c>
      <c r="B8" s="115"/>
      <c r="C8" s="140">
        <f>創業フォーマット③売上分類①!C8+創業フォーマット③売上分類②!C8+創業フォーマット③売上分類③!C8</f>
        <v>0</v>
      </c>
      <c r="D8" s="140">
        <f>創業フォーマット③売上分類①!D8+創業フォーマット③売上分類②!D8+創業フォーマット③売上分類③!D8</f>
        <v>0</v>
      </c>
      <c r="E8" s="140">
        <f>創業フォーマット③売上分類①!E8+創業フォーマット③売上分類②!E8+創業フォーマット③売上分類③!E8</f>
        <v>0</v>
      </c>
      <c r="F8" s="140">
        <f>創業フォーマット③売上分類①!F8+創業フォーマット③売上分類②!F8+創業フォーマット③売上分類③!F8</f>
        <v>0</v>
      </c>
      <c r="G8" s="140">
        <f>創業フォーマット③売上分類①!G8+創業フォーマット③売上分類②!G8+創業フォーマット③売上分類③!G8</f>
        <v>0</v>
      </c>
      <c r="H8" s="140">
        <f>創業フォーマット③売上分類①!H8+創業フォーマット③売上分類②!H8+創業フォーマット③売上分類③!H8</f>
        <v>0</v>
      </c>
      <c r="I8" s="140">
        <f>創業フォーマット③売上分類①!I8+創業フォーマット③売上分類②!I8+創業フォーマット③売上分類③!I8</f>
        <v>0</v>
      </c>
      <c r="J8" s="140">
        <f>創業フォーマット③売上分類①!J8+創業フォーマット③売上分類②!J8+創業フォーマット③売上分類③!J8</f>
        <v>0</v>
      </c>
      <c r="K8" s="140">
        <f>創業フォーマット③売上分類①!K8+創業フォーマット③売上分類②!K8+創業フォーマット③売上分類③!K8</f>
        <v>0</v>
      </c>
      <c r="L8" s="140">
        <f>創業フォーマット③売上分類①!L8+創業フォーマット③売上分類②!L8+創業フォーマット③売上分類③!L8</f>
        <v>0</v>
      </c>
      <c r="M8" s="140">
        <f>創業フォーマット③売上分類①!M8+創業フォーマット③売上分類②!M8+創業フォーマット③売上分類③!M8</f>
        <v>0</v>
      </c>
      <c r="N8" s="140">
        <f>創業フォーマット③売上分類①!N8+創業フォーマット③売上分類②!N8+創業フォーマット③売上分類③!N8</f>
        <v>0</v>
      </c>
      <c r="O8" s="140">
        <f>創業フォーマット③売上分類①!O8+創業フォーマット③売上分類②!O8+創業フォーマット③売上分類③!O8</f>
        <v>0</v>
      </c>
      <c r="P8" s="140">
        <f>創業フォーマット③売上分類①!P8+創業フォーマット③売上分類②!P8+創業フォーマット③売上分類③!P8</f>
        <v>0</v>
      </c>
      <c r="Q8" s="140">
        <f>創業フォーマット③売上分類①!Q8+創業フォーマット③売上分類②!Q8+創業フォーマット③売上分類③!Q8</f>
        <v>0</v>
      </c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</row>
    <row r="9" spans="1:28" ht="54" customHeight="1" thickBot="1" x14ac:dyDescent="0.25">
      <c r="A9" s="507" t="s">
        <v>84</v>
      </c>
      <c r="B9" s="508"/>
      <c r="C9" s="142">
        <f>創業フォーマット③売上分類①!C9+創業フォーマット③売上分類②!C9+創業フォーマット③売上分類③!C9</f>
        <v>0</v>
      </c>
      <c r="D9" s="142">
        <f>創業フォーマット③売上分類①!D9+創業フォーマット③売上分類②!D9+創業フォーマット③売上分類③!D9</f>
        <v>0</v>
      </c>
      <c r="E9" s="142">
        <f>創業フォーマット③売上分類①!E9+創業フォーマット③売上分類②!E9+創業フォーマット③売上分類③!E9</f>
        <v>0</v>
      </c>
      <c r="F9" s="142">
        <f>創業フォーマット③売上分類①!F9+創業フォーマット③売上分類②!F9+創業フォーマット③売上分類③!F9</f>
        <v>0</v>
      </c>
      <c r="G9" s="142">
        <f>創業フォーマット③売上分類①!G9+創業フォーマット③売上分類②!G9+創業フォーマット③売上分類③!G9</f>
        <v>0</v>
      </c>
      <c r="H9" s="142">
        <f>創業フォーマット③売上分類①!H9+創業フォーマット③売上分類②!H9+創業フォーマット③売上分類③!H9</f>
        <v>0</v>
      </c>
      <c r="I9" s="142">
        <f>創業フォーマット③売上分類①!I9+創業フォーマット③売上分類②!I9+創業フォーマット③売上分類③!I9</f>
        <v>0</v>
      </c>
      <c r="J9" s="142">
        <f>創業フォーマット③売上分類①!J9+創業フォーマット③売上分類②!J9+創業フォーマット③売上分類③!J9</f>
        <v>0</v>
      </c>
      <c r="K9" s="142">
        <f>創業フォーマット③売上分類①!K9+創業フォーマット③売上分類②!K9+創業フォーマット③売上分類③!K9</f>
        <v>0</v>
      </c>
      <c r="L9" s="142">
        <f>創業フォーマット③売上分類①!L9+創業フォーマット③売上分類②!L9+創業フォーマット③売上分類③!L9</f>
        <v>0</v>
      </c>
      <c r="M9" s="142">
        <f>創業フォーマット③売上分類①!M9+創業フォーマット③売上分類②!M9+創業フォーマット③売上分類③!M9</f>
        <v>0</v>
      </c>
      <c r="N9" s="142">
        <f>創業フォーマット③売上分類①!N9+創業フォーマット③売上分類②!N9+創業フォーマット③売上分類③!N9</f>
        <v>0</v>
      </c>
      <c r="O9" s="142">
        <f>創業フォーマット③売上分類①!O9+創業フォーマット③売上分類②!O9+創業フォーマット③売上分類③!O9</f>
        <v>0</v>
      </c>
      <c r="P9" s="142">
        <f>創業フォーマット③売上分類①!P9+創業フォーマット③売上分類②!P9+創業フォーマット③売上分類③!P9</f>
        <v>0</v>
      </c>
      <c r="Q9" s="142">
        <f>創業フォーマット③売上分類①!Q9+創業フォーマット③売上分類②!Q9+創業フォーマット③売上分類③!Q9</f>
        <v>0</v>
      </c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</row>
    <row r="10" spans="1:28" ht="16.2" x14ac:dyDescent="0.2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117"/>
      <c r="P10" s="97"/>
      <c r="Q10" s="97"/>
    </row>
    <row r="11" spans="1:28" ht="36.75" customHeight="1" thickBot="1" x14ac:dyDescent="0.25">
      <c r="A11" s="97" t="s">
        <v>92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</row>
    <row r="12" spans="1:28" ht="30.75" customHeight="1" thickBot="1" x14ac:dyDescent="0.25">
      <c r="A12" s="118"/>
      <c r="B12" s="509" t="s">
        <v>94</v>
      </c>
      <c r="C12" s="510"/>
      <c r="D12" s="510"/>
      <c r="E12" s="510"/>
      <c r="F12" s="510"/>
      <c r="G12" s="510"/>
      <c r="H12" s="510"/>
      <c r="I12" s="510"/>
      <c r="J12" s="511"/>
      <c r="K12" s="509" t="s">
        <v>95</v>
      </c>
      <c r="L12" s="510"/>
      <c r="M12" s="510"/>
      <c r="N12" s="510"/>
      <c r="O12" s="510"/>
      <c r="P12" s="510"/>
      <c r="Q12" s="511"/>
    </row>
    <row r="13" spans="1:28" ht="30.75" customHeight="1" thickBot="1" x14ac:dyDescent="0.25">
      <c r="A13" s="118"/>
      <c r="B13" s="501" t="s">
        <v>97</v>
      </c>
      <c r="C13" s="520"/>
      <c r="D13" s="502"/>
      <c r="E13" s="501" t="s">
        <v>96</v>
      </c>
      <c r="F13" s="520"/>
      <c r="G13" s="520"/>
      <c r="H13" s="520"/>
      <c r="I13" s="520"/>
      <c r="J13" s="502"/>
      <c r="K13" s="501" t="s">
        <v>97</v>
      </c>
      <c r="L13" s="520"/>
      <c r="M13" s="502"/>
      <c r="N13" s="501" t="s">
        <v>96</v>
      </c>
      <c r="O13" s="520"/>
      <c r="P13" s="520"/>
      <c r="Q13" s="502"/>
    </row>
    <row r="14" spans="1:28" ht="30.75" customHeight="1" x14ac:dyDescent="0.2">
      <c r="A14" s="509" t="s">
        <v>93</v>
      </c>
      <c r="B14" s="475"/>
      <c r="C14" s="521"/>
      <c r="D14" s="522"/>
      <c r="E14" s="475"/>
      <c r="F14" s="521"/>
      <c r="G14" s="521"/>
      <c r="H14" s="521"/>
      <c r="I14" s="521"/>
      <c r="J14" s="522"/>
      <c r="K14" s="475"/>
      <c r="L14" s="476"/>
      <c r="M14" s="477"/>
      <c r="N14" s="475"/>
      <c r="O14" s="476"/>
      <c r="P14" s="476"/>
      <c r="Q14" s="477"/>
    </row>
    <row r="15" spans="1:28" ht="30.75" customHeight="1" x14ac:dyDescent="0.2">
      <c r="A15" s="484"/>
      <c r="B15" s="466"/>
      <c r="C15" s="467"/>
      <c r="D15" s="468"/>
      <c r="E15" s="466"/>
      <c r="F15" s="467"/>
      <c r="G15" s="467"/>
      <c r="H15" s="467"/>
      <c r="I15" s="467"/>
      <c r="J15" s="468"/>
      <c r="K15" s="478"/>
      <c r="L15" s="479"/>
      <c r="M15" s="480"/>
      <c r="N15" s="478"/>
      <c r="O15" s="479"/>
      <c r="P15" s="479"/>
      <c r="Q15" s="480"/>
    </row>
    <row r="16" spans="1:28" ht="30.75" customHeight="1" x14ac:dyDescent="0.2">
      <c r="A16" s="484"/>
      <c r="B16" s="466"/>
      <c r="C16" s="467"/>
      <c r="D16" s="468"/>
      <c r="E16" s="466"/>
      <c r="F16" s="467"/>
      <c r="G16" s="467"/>
      <c r="H16" s="467"/>
      <c r="I16" s="467"/>
      <c r="J16" s="468"/>
      <c r="K16" s="478"/>
      <c r="L16" s="479"/>
      <c r="M16" s="480"/>
      <c r="N16" s="478"/>
      <c r="O16" s="479"/>
      <c r="P16" s="479"/>
      <c r="Q16" s="480"/>
    </row>
    <row r="17" spans="1:17" ht="30.75" customHeight="1" x14ac:dyDescent="0.2">
      <c r="A17" s="484"/>
      <c r="B17" s="466"/>
      <c r="C17" s="467"/>
      <c r="D17" s="468"/>
      <c r="E17" s="466"/>
      <c r="F17" s="467"/>
      <c r="G17" s="467"/>
      <c r="H17" s="467"/>
      <c r="I17" s="467"/>
      <c r="J17" s="468"/>
      <c r="K17" s="478"/>
      <c r="L17" s="479"/>
      <c r="M17" s="480"/>
      <c r="N17" s="478"/>
      <c r="O17" s="479"/>
      <c r="P17" s="479"/>
      <c r="Q17" s="480"/>
    </row>
    <row r="18" spans="1:17" ht="30.75" customHeight="1" x14ac:dyDescent="0.2">
      <c r="A18" s="484"/>
      <c r="B18" s="466"/>
      <c r="C18" s="467"/>
      <c r="D18" s="468"/>
      <c r="E18" s="466"/>
      <c r="F18" s="467"/>
      <c r="G18" s="467"/>
      <c r="H18" s="467"/>
      <c r="I18" s="467"/>
      <c r="J18" s="468"/>
      <c r="K18" s="478"/>
      <c r="L18" s="479"/>
      <c r="M18" s="480"/>
      <c r="N18" s="478"/>
      <c r="O18" s="479"/>
      <c r="P18" s="479"/>
      <c r="Q18" s="480"/>
    </row>
    <row r="19" spans="1:17" ht="30.75" customHeight="1" x14ac:dyDescent="0.2">
      <c r="A19" s="484"/>
      <c r="B19" s="466"/>
      <c r="C19" s="467"/>
      <c r="D19" s="468"/>
      <c r="E19" s="466"/>
      <c r="F19" s="467"/>
      <c r="G19" s="467"/>
      <c r="H19" s="467"/>
      <c r="I19" s="467"/>
      <c r="J19" s="468"/>
      <c r="K19" s="478"/>
      <c r="L19" s="479"/>
      <c r="M19" s="480"/>
      <c r="N19" s="478"/>
      <c r="O19" s="479"/>
      <c r="P19" s="479"/>
      <c r="Q19" s="480"/>
    </row>
    <row r="20" spans="1:17" ht="30.75" customHeight="1" x14ac:dyDescent="0.2">
      <c r="A20" s="523" t="s">
        <v>87</v>
      </c>
      <c r="B20" s="463"/>
      <c r="C20" s="464"/>
      <c r="D20" s="465"/>
      <c r="E20" s="463"/>
      <c r="F20" s="512"/>
      <c r="G20" s="512"/>
      <c r="H20" s="512"/>
      <c r="I20" s="512"/>
      <c r="J20" s="513"/>
      <c r="K20" s="463"/>
      <c r="L20" s="464"/>
      <c r="M20" s="465"/>
      <c r="N20" s="481"/>
      <c r="O20" s="482"/>
      <c r="P20" s="482"/>
      <c r="Q20" s="483"/>
    </row>
    <row r="21" spans="1:17" ht="30.75" customHeight="1" x14ac:dyDescent="0.2">
      <c r="A21" s="524"/>
      <c r="B21" s="466"/>
      <c r="C21" s="467"/>
      <c r="D21" s="468"/>
      <c r="E21" s="466"/>
      <c r="F21" s="479"/>
      <c r="G21" s="479"/>
      <c r="H21" s="479"/>
      <c r="I21" s="479"/>
      <c r="J21" s="480"/>
      <c r="K21" s="466"/>
      <c r="L21" s="467"/>
      <c r="M21" s="468"/>
      <c r="N21" s="484"/>
      <c r="O21" s="485"/>
      <c r="P21" s="485"/>
      <c r="Q21" s="486"/>
    </row>
    <row r="22" spans="1:17" ht="30.75" customHeight="1" x14ac:dyDescent="0.2">
      <c r="A22" s="524"/>
      <c r="B22" s="466"/>
      <c r="C22" s="467"/>
      <c r="D22" s="468"/>
      <c r="E22" s="478"/>
      <c r="F22" s="479"/>
      <c r="G22" s="479"/>
      <c r="H22" s="479"/>
      <c r="I22" s="479"/>
      <c r="J22" s="480"/>
      <c r="K22" s="466"/>
      <c r="L22" s="467"/>
      <c r="M22" s="468"/>
      <c r="N22" s="484"/>
      <c r="O22" s="485"/>
      <c r="P22" s="485"/>
      <c r="Q22" s="486"/>
    </row>
    <row r="23" spans="1:17" ht="30.75" customHeight="1" x14ac:dyDescent="0.2">
      <c r="A23" s="525"/>
      <c r="B23" s="469"/>
      <c r="C23" s="470"/>
      <c r="D23" s="471"/>
      <c r="E23" s="514"/>
      <c r="F23" s="515"/>
      <c r="G23" s="515"/>
      <c r="H23" s="515"/>
      <c r="I23" s="515"/>
      <c r="J23" s="516"/>
      <c r="K23" s="469"/>
      <c r="L23" s="470"/>
      <c r="M23" s="471"/>
      <c r="N23" s="487"/>
      <c r="O23" s="488"/>
      <c r="P23" s="488"/>
      <c r="Q23" s="489"/>
    </row>
    <row r="24" spans="1:17" ht="30.75" customHeight="1" x14ac:dyDescent="0.2">
      <c r="A24" s="481" t="s">
        <v>88</v>
      </c>
      <c r="B24" s="463"/>
      <c r="C24" s="464"/>
      <c r="D24" s="465"/>
      <c r="E24" s="463"/>
      <c r="F24" s="512"/>
      <c r="G24" s="512"/>
      <c r="H24" s="512"/>
      <c r="I24" s="512"/>
      <c r="J24" s="513"/>
      <c r="K24" s="463"/>
      <c r="L24" s="464"/>
      <c r="M24" s="465"/>
      <c r="N24" s="481"/>
      <c r="O24" s="482"/>
      <c r="P24" s="482"/>
      <c r="Q24" s="483"/>
    </row>
    <row r="25" spans="1:17" ht="30.75" customHeight="1" x14ac:dyDescent="0.2">
      <c r="A25" s="484"/>
      <c r="B25" s="466"/>
      <c r="C25" s="467"/>
      <c r="D25" s="468"/>
      <c r="E25" s="466"/>
      <c r="F25" s="479"/>
      <c r="G25" s="479"/>
      <c r="H25" s="479"/>
      <c r="I25" s="479"/>
      <c r="J25" s="480"/>
      <c r="K25" s="466"/>
      <c r="L25" s="467"/>
      <c r="M25" s="468"/>
      <c r="N25" s="484"/>
      <c r="O25" s="485"/>
      <c r="P25" s="485"/>
      <c r="Q25" s="486"/>
    </row>
    <row r="26" spans="1:17" ht="30.75" customHeight="1" x14ac:dyDescent="0.2">
      <c r="A26" s="484"/>
      <c r="B26" s="466"/>
      <c r="C26" s="467"/>
      <c r="D26" s="468"/>
      <c r="E26" s="478"/>
      <c r="F26" s="479"/>
      <c r="G26" s="479"/>
      <c r="H26" s="479"/>
      <c r="I26" s="479"/>
      <c r="J26" s="480"/>
      <c r="K26" s="466"/>
      <c r="L26" s="467"/>
      <c r="M26" s="468"/>
      <c r="N26" s="484"/>
      <c r="O26" s="485"/>
      <c r="P26" s="485"/>
      <c r="Q26" s="486"/>
    </row>
    <row r="27" spans="1:17" ht="30.75" customHeight="1" thickBot="1" x14ac:dyDescent="0.25">
      <c r="A27" s="490"/>
      <c r="B27" s="472"/>
      <c r="C27" s="473"/>
      <c r="D27" s="474"/>
      <c r="E27" s="517"/>
      <c r="F27" s="518"/>
      <c r="G27" s="518"/>
      <c r="H27" s="518"/>
      <c r="I27" s="518"/>
      <c r="J27" s="519"/>
      <c r="K27" s="472"/>
      <c r="L27" s="473"/>
      <c r="M27" s="474"/>
      <c r="N27" s="490"/>
      <c r="O27" s="491"/>
      <c r="P27" s="491"/>
      <c r="Q27" s="492"/>
    </row>
    <row r="28" spans="1:17" ht="21.75" customHeight="1" x14ac:dyDescent="0.2">
      <c r="A28" s="97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</row>
    <row r="29" spans="1:17" ht="21.75" customHeight="1" x14ac:dyDescent="0.2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</row>
    <row r="30" spans="1:17" ht="36" customHeight="1" thickBot="1" x14ac:dyDescent="0.25">
      <c r="A30" s="97" t="s">
        <v>100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 t="s">
        <v>117</v>
      </c>
      <c r="Q30" s="97"/>
    </row>
    <row r="31" spans="1:17" ht="31.5" customHeight="1" thickBot="1" x14ac:dyDescent="0.25">
      <c r="A31" s="495" t="s">
        <v>137</v>
      </c>
      <c r="B31" s="496"/>
      <c r="C31" s="143" t="str">
        <f t="shared" ref="C31:Q31" si="0">C3</f>
        <v>１月</v>
      </c>
      <c r="D31" s="143" t="str">
        <f t="shared" si="0"/>
        <v>２月</v>
      </c>
      <c r="E31" s="143" t="str">
        <f t="shared" si="0"/>
        <v>３月</v>
      </c>
      <c r="F31" s="143" t="str">
        <f t="shared" si="0"/>
        <v>４月</v>
      </c>
      <c r="G31" s="143" t="str">
        <f t="shared" si="0"/>
        <v>５月</v>
      </c>
      <c r="H31" s="143" t="str">
        <f t="shared" si="0"/>
        <v>６月</v>
      </c>
      <c r="I31" s="143" t="str">
        <f t="shared" si="0"/>
        <v>７月</v>
      </c>
      <c r="J31" s="143" t="str">
        <f t="shared" si="0"/>
        <v>８月</v>
      </c>
      <c r="K31" s="143" t="str">
        <f t="shared" si="0"/>
        <v>９月</v>
      </c>
      <c r="L31" s="143" t="str">
        <f t="shared" si="0"/>
        <v>１０月</v>
      </c>
      <c r="M31" s="143" t="str">
        <f t="shared" si="0"/>
        <v>１１月</v>
      </c>
      <c r="N31" s="143" t="str">
        <f t="shared" si="0"/>
        <v>１２月</v>
      </c>
      <c r="O31" s="144" t="str">
        <f t="shared" si="0"/>
        <v>合計</v>
      </c>
      <c r="P31" s="144" t="str">
        <f t="shared" si="0"/>
        <v>2年目</v>
      </c>
      <c r="Q31" s="144" t="str">
        <f t="shared" si="0"/>
        <v>3年目</v>
      </c>
    </row>
    <row r="32" spans="1:17" ht="31.5" customHeight="1" x14ac:dyDescent="0.2">
      <c r="A32" s="461" t="s">
        <v>23</v>
      </c>
      <c r="B32" s="462"/>
      <c r="C32" s="145">
        <f>創業フォーマット②!D21</f>
        <v>0</v>
      </c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45">
        <f>SUM(C32:N32)</f>
        <v>0</v>
      </c>
      <c r="P32" s="120"/>
      <c r="Q32" s="120"/>
    </row>
    <row r="33" spans="1:17" ht="31.5" customHeight="1" x14ac:dyDescent="0.2">
      <c r="A33" s="461" t="s">
        <v>85</v>
      </c>
      <c r="B33" s="503"/>
      <c r="C33" s="145">
        <f>創業フォーマット②!D22</f>
        <v>0</v>
      </c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45">
        <f t="shared" ref="O33:O41" si="1">SUM(C33:N33)</f>
        <v>0</v>
      </c>
      <c r="P33" s="120"/>
      <c r="Q33" s="120"/>
    </row>
    <row r="34" spans="1:17" ht="31.5" customHeight="1" x14ac:dyDescent="0.2">
      <c r="A34" s="461" t="s">
        <v>24</v>
      </c>
      <c r="B34" s="462"/>
      <c r="C34" s="145">
        <f>創業フォーマット②!D23</f>
        <v>0</v>
      </c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45">
        <f t="shared" si="1"/>
        <v>0</v>
      </c>
      <c r="P34" s="120"/>
      <c r="Q34" s="120"/>
    </row>
    <row r="35" spans="1:17" ht="31.5" customHeight="1" x14ac:dyDescent="0.2">
      <c r="A35" s="461" t="s">
        <v>25</v>
      </c>
      <c r="B35" s="462"/>
      <c r="C35" s="145">
        <f>創業フォーマット②!D24</f>
        <v>0</v>
      </c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45">
        <f t="shared" si="1"/>
        <v>0</v>
      </c>
      <c r="P35" s="120"/>
      <c r="Q35" s="120"/>
    </row>
    <row r="36" spans="1:17" ht="31.5" customHeight="1" x14ac:dyDescent="0.2">
      <c r="A36" s="461" t="s">
        <v>26</v>
      </c>
      <c r="B36" s="462"/>
      <c r="C36" s="145">
        <f>創業フォーマット②!D25</f>
        <v>0</v>
      </c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45">
        <f t="shared" si="1"/>
        <v>0</v>
      </c>
      <c r="P36" s="120"/>
      <c r="Q36" s="120"/>
    </row>
    <row r="37" spans="1:17" ht="31.5" customHeight="1" x14ac:dyDescent="0.2">
      <c r="A37" s="461" t="s">
        <v>27</v>
      </c>
      <c r="B37" s="503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45">
        <f t="shared" si="1"/>
        <v>0</v>
      </c>
      <c r="P37" s="121"/>
      <c r="Q37" s="121"/>
    </row>
    <row r="38" spans="1:17" ht="31.5" customHeight="1" x14ac:dyDescent="0.2">
      <c r="A38" s="461" t="s">
        <v>28</v>
      </c>
      <c r="B38" s="462"/>
      <c r="C38" s="146">
        <f>創業フォーマット②!D27</f>
        <v>0</v>
      </c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45">
        <f t="shared" si="1"/>
        <v>0</v>
      </c>
      <c r="P38" s="121"/>
      <c r="Q38" s="121"/>
    </row>
    <row r="39" spans="1:17" ht="31.5" customHeight="1" x14ac:dyDescent="0.2">
      <c r="A39" s="461" t="s">
        <v>29</v>
      </c>
      <c r="B39" s="462"/>
      <c r="C39" s="146">
        <f>創業フォーマット②!D28</f>
        <v>0</v>
      </c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45">
        <f t="shared" si="1"/>
        <v>0</v>
      </c>
      <c r="P39" s="121"/>
      <c r="Q39" s="121"/>
    </row>
    <row r="40" spans="1:17" ht="31.5" customHeight="1" x14ac:dyDescent="0.2">
      <c r="A40" s="461" t="s">
        <v>30</v>
      </c>
      <c r="B40" s="462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45">
        <f t="shared" si="1"/>
        <v>0</v>
      </c>
      <c r="P40" s="121"/>
      <c r="Q40" s="121"/>
    </row>
    <row r="41" spans="1:17" ht="31.5" customHeight="1" x14ac:dyDescent="0.2">
      <c r="A41" s="461" t="s">
        <v>47</v>
      </c>
      <c r="B41" s="503"/>
      <c r="C41" s="146">
        <f>創業フォーマット②!D30</f>
        <v>0</v>
      </c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45">
        <f t="shared" si="1"/>
        <v>0</v>
      </c>
      <c r="P41" s="121"/>
      <c r="Q41" s="121"/>
    </row>
    <row r="42" spans="1:17" ht="31.5" customHeight="1" x14ac:dyDescent="0.2">
      <c r="A42" s="461" t="s">
        <v>48</v>
      </c>
      <c r="B42" s="462"/>
      <c r="C42" s="153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3"/>
      <c r="P42" s="154"/>
      <c r="Q42" s="154"/>
    </row>
    <row r="43" spans="1:17" ht="31.5" customHeight="1" x14ac:dyDescent="0.2">
      <c r="A43" s="461"/>
      <c r="B43" s="503"/>
      <c r="C43" s="146">
        <f>創業フォーマット②!D31</f>
        <v>0</v>
      </c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46">
        <f>SUM(C43:N43)</f>
        <v>0</v>
      </c>
      <c r="P43" s="121"/>
      <c r="Q43" s="121"/>
    </row>
    <row r="44" spans="1:17" ht="31.5" customHeight="1" thickBot="1" x14ac:dyDescent="0.25">
      <c r="A44" s="481" t="s">
        <v>115</v>
      </c>
      <c r="B44" s="482"/>
      <c r="C44" s="147">
        <f>創業フォーマット②!D32</f>
        <v>0</v>
      </c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47">
        <f>SUM(C44:N44)</f>
        <v>0</v>
      </c>
      <c r="P44" s="122"/>
      <c r="Q44" s="122"/>
    </row>
    <row r="45" spans="1:17" ht="31.5" customHeight="1" thickBot="1" x14ac:dyDescent="0.25">
      <c r="A45" s="493" t="s">
        <v>49</v>
      </c>
      <c r="B45" s="504"/>
      <c r="C45" s="139">
        <f>SUM(C32:C44)</f>
        <v>0</v>
      </c>
      <c r="D45" s="139">
        <f>SUM(D32:D44)</f>
        <v>0</v>
      </c>
      <c r="E45" s="139">
        <f t="shared" ref="E45:L45" si="2">SUM(E32:E44)</f>
        <v>0</v>
      </c>
      <c r="F45" s="139">
        <f t="shared" si="2"/>
        <v>0</v>
      </c>
      <c r="G45" s="139">
        <f t="shared" si="2"/>
        <v>0</v>
      </c>
      <c r="H45" s="139">
        <f t="shared" si="2"/>
        <v>0</v>
      </c>
      <c r="I45" s="139">
        <f t="shared" si="2"/>
        <v>0</v>
      </c>
      <c r="J45" s="139">
        <f t="shared" si="2"/>
        <v>0</v>
      </c>
      <c r="K45" s="139">
        <f t="shared" si="2"/>
        <v>0</v>
      </c>
      <c r="L45" s="139">
        <f t="shared" si="2"/>
        <v>0</v>
      </c>
      <c r="M45" s="139">
        <f>SUM(M32:M44)</f>
        <v>0</v>
      </c>
      <c r="N45" s="139">
        <f>SUM(N32:N44)</f>
        <v>0</v>
      </c>
      <c r="O45" s="139">
        <f>SUM(O32:O44)</f>
        <v>0</v>
      </c>
      <c r="P45" s="139">
        <f>SUM(P32:P44)</f>
        <v>0</v>
      </c>
      <c r="Q45" s="139">
        <f>SUM(Q32:Q44)</f>
        <v>0</v>
      </c>
    </row>
    <row r="46" spans="1:17" ht="16.2" x14ac:dyDescent="0.2">
      <c r="A46" s="119"/>
      <c r="B46" s="119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</row>
    <row r="47" spans="1:17" ht="36.75" customHeight="1" thickBot="1" x14ac:dyDescent="0.25">
      <c r="A47" s="97" t="s">
        <v>184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 t="s">
        <v>117</v>
      </c>
      <c r="Q47" s="97"/>
    </row>
    <row r="48" spans="1:17" ht="41.25" customHeight="1" thickBot="1" x14ac:dyDescent="0.25">
      <c r="A48" s="495" t="s">
        <v>59</v>
      </c>
      <c r="B48" s="496"/>
      <c r="C48" s="143" t="str">
        <f t="shared" ref="C48:Q48" si="3">C3</f>
        <v>１月</v>
      </c>
      <c r="D48" s="143" t="str">
        <f t="shared" si="3"/>
        <v>２月</v>
      </c>
      <c r="E48" s="143" t="str">
        <f t="shared" si="3"/>
        <v>３月</v>
      </c>
      <c r="F48" s="143" t="str">
        <f t="shared" si="3"/>
        <v>４月</v>
      </c>
      <c r="G48" s="143" t="str">
        <f t="shared" si="3"/>
        <v>５月</v>
      </c>
      <c r="H48" s="143" t="str">
        <f t="shared" si="3"/>
        <v>６月</v>
      </c>
      <c r="I48" s="143" t="str">
        <f t="shared" si="3"/>
        <v>７月</v>
      </c>
      <c r="J48" s="143" t="str">
        <f t="shared" si="3"/>
        <v>８月</v>
      </c>
      <c r="K48" s="143" t="str">
        <f t="shared" si="3"/>
        <v>９月</v>
      </c>
      <c r="L48" s="143" t="str">
        <f t="shared" si="3"/>
        <v>１０月</v>
      </c>
      <c r="M48" s="143" t="str">
        <f t="shared" si="3"/>
        <v>１１月</v>
      </c>
      <c r="N48" s="143" t="str">
        <f t="shared" si="3"/>
        <v>１２月</v>
      </c>
      <c r="O48" s="144" t="str">
        <f t="shared" si="3"/>
        <v>合計</v>
      </c>
      <c r="P48" s="144" t="str">
        <f t="shared" si="3"/>
        <v>2年目</v>
      </c>
      <c r="Q48" s="144" t="str">
        <f t="shared" si="3"/>
        <v>3年目</v>
      </c>
    </row>
    <row r="49" spans="1:17" ht="41.25" customHeight="1" x14ac:dyDescent="0.2">
      <c r="A49" s="526" t="s">
        <v>45</v>
      </c>
      <c r="B49" s="527"/>
      <c r="C49" s="148">
        <f>C7</f>
        <v>0</v>
      </c>
      <c r="D49" s="148">
        <f t="shared" ref="D49:M49" si="4">D7</f>
        <v>0</v>
      </c>
      <c r="E49" s="148">
        <f t="shared" si="4"/>
        <v>0</v>
      </c>
      <c r="F49" s="148">
        <f t="shared" si="4"/>
        <v>0</v>
      </c>
      <c r="G49" s="148">
        <f t="shared" si="4"/>
        <v>0</v>
      </c>
      <c r="H49" s="148">
        <f t="shared" si="4"/>
        <v>0</v>
      </c>
      <c r="I49" s="148">
        <f t="shared" si="4"/>
        <v>0</v>
      </c>
      <c r="J49" s="148">
        <f t="shared" si="4"/>
        <v>0</v>
      </c>
      <c r="K49" s="148">
        <f t="shared" si="4"/>
        <v>0</v>
      </c>
      <c r="L49" s="148">
        <f t="shared" si="4"/>
        <v>0</v>
      </c>
      <c r="M49" s="148">
        <f t="shared" si="4"/>
        <v>0</v>
      </c>
      <c r="N49" s="148">
        <f>N7</f>
        <v>0</v>
      </c>
      <c r="O49" s="148">
        <f>O7</f>
        <v>0</v>
      </c>
      <c r="P49" s="148">
        <f>P7</f>
        <v>0</v>
      </c>
      <c r="Q49" s="148">
        <f>Q7</f>
        <v>0</v>
      </c>
    </row>
    <row r="50" spans="1:17" ht="41.25" customHeight="1" thickBot="1" x14ac:dyDescent="0.25">
      <c r="A50" s="499" t="s">
        <v>138</v>
      </c>
      <c r="B50" s="500"/>
      <c r="C50" s="140">
        <f>C8</f>
        <v>0</v>
      </c>
      <c r="D50" s="140">
        <f t="shared" ref="D50:O50" si="5">D8</f>
        <v>0</v>
      </c>
      <c r="E50" s="140">
        <f t="shared" si="5"/>
        <v>0</v>
      </c>
      <c r="F50" s="140">
        <f t="shared" si="5"/>
        <v>0</v>
      </c>
      <c r="G50" s="140">
        <f t="shared" si="5"/>
        <v>0</v>
      </c>
      <c r="H50" s="140">
        <f t="shared" si="5"/>
        <v>0</v>
      </c>
      <c r="I50" s="140">
        <f t="shared" si="5"/>
        <v>0</v>
      </c>
      <c r="J50" s="140">
        <f t="shared" si="5"/>
        <v>0</v>
      </c>
      <c r="K50" s="140">
        <f t="shared" si="5"/>
        <v>0</v>
      </c>
      <c r="L50" s="140">
        <f t="shared" si="5"/>
        <v>0</v>
      </c>
      <c r="M50" s="140">
        <f t="shared" si="5"/>
        <v>0</v>
      </c>
      <c r="N50" s="140">
        <f t="shared" si="5"/>
        <v>0</v>
      </c>
      <c r="O50" s="140">
        <f t="shared" si="5"/>
        <v>0</v>
      </c>
      <c r="P50" s="140">
        <f t="shared" ref="P50:Q51" si="6">P8</f>
        <v>0</v>
      </c>
      <c r="Q50" s="140">
        <f t="shared" si="6"/>
        <v>0</v>
      </c>
    </row>
    <row r="51" spans="1:17" ht="41.25" customHeight="1" thickBot="1" x14ac:dyDescent="0.25">
      <c r="A51" s="493" t="s">
        <v>46</v>
      </c>
      <c r="B51" s="494"/>
      <c r="C51" s="139">
        <f>C9</f>
        <v>0</v>
      </c>
      <c r="D51" s="139">
        <f>D9</f>
        <v>0</v>
      </c>
      <c r="E51" s="139">
        <f t="shared" ref="E51:O51" si="7">E9</f>
        <v>0</v>
      </c>
      <c r="F51" s="139">
        <f t="shared" si="7"/>
        <v>0</v>
      </c>
      <c r="G51" s="139">
        <f t="shared" si="7"/>
        <v>0</v>
      </c>
      <c r="H51" s="139">
        <f t="shared" si="7"/>
        <v>0</v>
      </c>
      <c r="I51" s="139">
        <f t="shared" si="7"/>
        <v>0</v>
      </c>
      <c r="J51" s="139">
        <f t="shared" si="7"/>
        <v>0</v>
      </c>
      <c r="K51" s="139">
        <f t="shared" si="7"/>
        <v>0</v>
      </c>
      <c r="L51" s="139">
        <f t="shared" si="7"/>
        <v>0</v>
      </c>
      <c r="M51" s="139">
        <f t="shared" si="7"/>
        <v>0</v>
      </c>
      <c r="N51" s="139">
        <f t="shared" si="7"/>
        <v>0</v>
      </c>
      <c r="O51" s="139">
        <f t="shared" si="7"/>
        <v>0</v>
      </c>
      <c r="P51" s="139">
        <f t="shared" si="6"/>
        <v>0</v>
      </c>
      <c r="Q51" s="139">
        <f t="shared" si="6"/>
        <v>0</v>
      </c>
    </row>
    <row r="52" spans="1:17" ht="41.25" customHeight="1" thickBot="1" x14ac:dyDescent="0.25">
      <c r="A52" s="493" t="s">
        <v>49</v>
      </c>
      <c r="B52" s="494"/>
      <c r="C52" s="139">
        <f>C45</f>
        <v>0</v>
      </c>
      <c r="D52" s="139">
        <f t="shared" ref="D52:O52" si="8">D45</f>
        <v>0</v>
      </c>
      <c r="E52" s="139">
        <f t="shared" si="8"/>
        <v>0</v>
      </c>
      <c r="F52" s="139">
        <f t="shared" si="8"/>
        <v>0</v>
      </c>
      <c r="G52" s="139">
        <f t="shared" si="8"/>
        <v>0</v>
      </c>
      <c r="H52" s="139">
        <f t="shared" si="8"/>
        <v>0</v>
      </c>
      <c r="I52" s="139">
        <f t="shared" si="8"/>
        <v>0</v>
      </c>
      <c r="J52" s="139">
        <f t="shared" si="8"/>
        <v>0</v>
      </c>
      <c r="K52" s="139">
        <f t="shared" si="8"/>
        <v>0</v>
      </c>
      <c r="L52" s="139">
        <f t="shared" si="8"/>
        <v>0</v>
      </c>
      <c r="M52" s="139">
        <f t="shared" si="8"/>
        <v>0</v>
      </c>
      <c r="N52" s="139">
        <f t="shared" si="8"/>
        <v>0</v>
      </c>
      <c r="O52" s="139">
        <f t="shared" si="8"/>
        <v>0</v>
      </c>
      <c r="P52" s="139">
        <f>P45</f>
        <v>0</v>
      </c>
      <c r="Q52" s="139">
        <f>Q45</f>
        <v>0</v>
      </c>
    </row>
    <row r="53" spans="1:17" ht="41.25" customHeight="1" thickBot="1" x14ac:dyDescent="0.25">
      <c r="A53" s="501" t="s">
        <v>50</v>
      </c>
      <c r="B53" s="502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</row>
    <row r="54" spans="1:17" ht="41.25" customHeight="1" thickBot="1" x14ac:dyDescent="0.25">
      <c r="A54" s="493" t="s">
        <v>51</v>
      </c>
      <c r="B54" s="494"/>
      <c r="C54" s="139">
        <f>C51-C52</f>
        <v>0</v>
      </c>
      <c r="D54" s="139">
        <f t="shared" ref="D54:O54" si="9">D51-D52</f>
        <v>0</v>
      </c>
      <c r="E54" s="139">
        <f t="shared" si="9"/>
        <v>0</v>
      </c>
      <c r="F54" s="139">
        <f t="shared" si="9"/>
        <v>0</v>
      </c>
      <c r="G54" s="139">
        <f t="shared" si="9"/>
        <v>0</v>
      </c>
      <c r="H54" s="139">
        <f t="shared" si="9"/>
        <v>0</v>
      </c>
      <c r="I54" s="139">
        <f t="shared" si="9"/>
        <v>0</v>
      </c>
      <c r="J54" s="139">
        <f t="shared" si="9"/>
        <v>0</v>
      </c>
      <c r="K54" s="139">
        <f t="shared" si="9"/>
        <v>0</v>
      </c>
      <c r="L54" s="139">
        <f t="shared" si="9"/>
        <v>0</v>
      </c>
      <c r="M54" s="139">
        <f t="shared" si="9"/>
        <v>0</v>
      </c>
      <c r="N54" s="139">
        <f t="shared" si="9"/>
        <v>0</v>
      </c>
      <c r="O54" s="139">
        <f t="shared" si="9"/>
        <v>0</v>
      </c>
      <c r="P54" s="139">
        <f>P51-P52</f>
        <v>0</v>
      </c>
      <c r="Q54" s="139">
        <f>Q51-Q52</f>
        <v>0</v>
      </c>
    </row>
    <row r="55" spans="1:17" ht="16.2" x14ac:dyDescent="0.2">
      <c r="A55" s="97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</row>
    <row r="56" spans="1:17" ht="36.75" customHeight="1" thickBot="1" x14ac:dyDescent="0.25">
      <c r="A56" s="97" t="s">
        <v>185</v>
      </c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 t="s">
        <v>117</v>
      </c>
      <c r="Q56" s="97"/>
    </row>
    <row r="57" spans="1:17" ht="35.25" customHeight="1" thickBot="1" x14ac:dyDescent="0.25">
      <c r="A57" s="495" t="s">
        <v>59</v>
      </c>
      <c r="B57" s="496"/>
      <c r="C57" s="143" t="str">
        <f>C3</f>
        <v>１月</v>
      </c>
      <c r="D57" s="143" t="str">
        <f t="shared" ref="D57:Q57" si="10">D3</f>
        <v>２月</v>
      </c>
      <c r="E57" s="143" t="str">
        <f t="shared" si="10"/>
        <v>３月</v>
      </c>
      <c r="F57" s="143" t="str">
        <f t="shared" si="10"/>
        <v>４月</v>
      </c>
      <c r="G57" s="143" t="str">
        <f t="shared" si="10"/>
        <v>５月</v>
      </c>
      <c r="H57" s="143" t="str">
        <f t="shared" si="10"/>
        <v>６月</v>
      </c>
      <c r="I57" s="143" t="str">
        <f t="shared" si="10"/>
        <v>７月</v>
      </c>
      <c r="J57" s="143" t="str">
        <f t="shared" si="10"/>
        <v>８月</v>
      </c>
      <c r="K57" s="143" t="str">
        <f t="shared" si="10"/>
        <v>９月</v>
      </c>
      <c r="L57" s="143" t="str">
        <f t="shared" si="10"/>
        <v>１０月</v>
      </c>
      <c r="M57" s="143" t="str">
        <f t="shared" si="10"/>
        <v>１１月</v>
      </c>
      <c r="N57" s="143" t="str">
        <f t="shared" si="10"/>
        <v>１２月</v>
      </c>
      <c r="O57" s="144" t="str">
        <f t="shared" si="10"/>
        <v>合計</v>
      </c>
      <c r="P57" s="144" t="str">
        <f t="shared" si="10"/>
        <v>2年目</v>
      </c>
      <c r="Q57" s="144" t="str">
        <f t="shared" si="10"/>
        <v>3年目</v>
      </c>
    </row>
    <row r="58" spans="1:17" ht="41.25" customHeight="1" thickBot="1" x14ac:dyDescent="0.25">
      <c r="A58" s="497" t="s">
        <v>196</v>
      </c>
      <c r="B58" s="498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</row>
    <row r="59" spans="1:17" ht="41.25" customHeight="1" thickBot="1" x14ac:dyDescent="0.25">
      <c r="A59" s="124" t="s">
        <v>197</v>
      </c>
      <c r="B59" s="125"/>
      <c r="C59" s="139">
        <f>C53+C54-$B$59</f>
        <v>0</v>
      </c>
      <c r="D59" s="139">
        <f t="shared" ref="D59:N59" si="11">D53+D54-$B$59</f>
        <v>0</v>
      </c>
      <c r="E59" s="139">
        <f t="shared" si="11"/>
        <v>0</v>
      </c>
      <c r="F59" s="139">
        <f t="shared" si="11"/>
        <v>0</v>
      </c>
      <c r="G59" s="139">
        <f t="shared" si="11"/>
        <v>0</v>
      </c>
      <c r="H59" s="139">
        <f t="shared" si="11"/>
        <v>0</v>
      </c>
      <c r="I59" s="139">
        <f t="shared" si="11"/>
        <v>0</v>
      </c>
      <c r="J59" s="139">
        <f t="shared" si="11"/>
        <v>0</v>
      </c>
      <c r="K59" s="139">
        <f t="shared" si="11"/>
        <v>0</v>
      </c>
      <c r="L59" s="139">
        <f t="shared" si="11"/>
        <v>0</v>
      </c>
      <c r="M59" s="139">
        <f t="shared" si="11"/>
        <v>0</v>
      </c>
      <c r="N59" s="139">
        <f t="shared" si="11"/>
        <v>0</v>
      </c>
      <c r="O59" s="139">
        <f>SUM(C59:N59)</f>
        <v>0</v>
      </c>
      <c r="P59" s="139">
        <f>P53+P54-$B$59*12</f>
        <v>0</v>
      </c>
      <c r="Q59" s="139">
        <f>Q53+Q54-$B$59*12</f>
        <v>0</v>
      </c>
    </row>
    <row r="60" spans="1:17" ht="41.25" customHeight="1" thickBot="1" x14ac:dyDescent="0.25">
      <c r="A60" s="493" t="s">
        <v>52</v>
      </c>
      <c r="B60" s="494"/>
      <c r="C60" s="149">
        <f>創業フォーマット②!G78</f>
        <v>0</v>
      </c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39">
        <f>SUM(C60:N60)</f>
        <v>0</v>
      </c>
      <c r="P60" s="139">
        <f>O60</f>
        <v>0</v>
      </c>
      <c r="Q60" s="139">
        <f>P60</f>
        <v>0</v>
      </c>
    </row>
    <row r="61" spans="1:17" ht="41.25" customHeight="1" thickBot="1" x14ac:dyDescent="0.25">
      <c r="A61" s="501" t="s">
        <v>91</v>
      </c>
      <c r="B61" s="502"/>
      <c r="C61" s="139">
        <f>C59-C60</f>
        <v>0</v>
      </c>
      <c r="D61" s="139">
        <f t="shared" ref="D61:N61" si="12">D59-D60</f>
        <v>0</v>
      </c>
      <c r="E61" s="139">
        <f t="shared" si="12"/>
        <v>0</v>
      </c>
      <c r="F61" s="139">
        <f t="shared" si="12"/>
        <v>0</v>
      </c>
      <c r="G61" s="139">
        <f t="shared" si="12"/>
        <v>0</v>
      </c>
      <c r="H61" s="139">
        <f t="shared" si="12"/>
        <v>0</v>
      </c>
      <c r="I61" s="139">
        <f t="shared" si="12"/>
        <v>0</v>
      </c>
      <c r="J61" s="139">
        <f t="shared" si="12"/>
        <v>0</v>
      </c>
      <c r="K61" s="139">
        <f t="shared" si="12"/>
        <v>0</v>
      </c>
      <c r="L61" s="139">
        <f t="shared" si="12"/>
        <v>0</v>
      </c>
      <c r="M61" s="139">
        <f t="shared" si="12"/>
        <v>0</v>
      </c>
      <c r="N61" s="139">
        <f t="shared" si="12"/>
        <v>0</v>
      </c>
      <c r="O61" s="139">
        <f>O59-O60</f>
        <v>0</v>
      </c>
      <c r="P61" s="139">
        <f>P59-P60</f>
        <v>0</v>
      </c>
      <c r="Q61" s="139">
        <f>Q59-Q60</f>
        <v>0</v>
      </c>
    </row>
    <row r="62" spans="1:17" ht="41.25" customHeight="1" thickBot="1" x14ac:dyDescent="0.25">
      <c r="A62" s="127" t="s">
        <v>118</v>
      </c>
      <c r="B62" s="150">
        <f>創業フォーマット②!C65+創業フォーマット②!C68</f>
        <v>0</v>
      </c>
      <c r="C62" s="139">
        <f>B62+C61</f>
        <v>0</v>
      </c>
      <c r="D62" s="139">
        <f t="shared" ref="D62:N62" si="13">C62+D61</f>
        <v>0</v>
      </c>
      <c r="E62" s="139">
        <f t="shared" si="13"/>
        <v>0</v>
      </c>
      <c r="F62" s="139">
        <f t="shared" si="13"/>
        <v>0</v>
      </c>
      <c r="G62" s="139">
        <f t="shared" si="13"/>
        <v>0</v>
      </c>
      <c r="H62" s="139">
        <f t="shared" si="13"/>
        <v>0</v>
      </c>
      <c r="I62" s="139">
        <f t="shared" si="13"/>
        <v>0</v>
      </c>
      <c r="J62" s="139">
        <f t="shared" si="13"/>
        <v>0</v>
      </c>
      <c r="K62" s="139">
        <f t="shared" si="13"/>
        <v>0</v>
      </c>
      <c r="L62" s="139">
        <f t="shared" si="13"/>
        <v>0</v>
      </c>
      <c r="M62" s="139">
        <f t="shared" si="13"/>
        <v>0</v>
      </c>
      <c r="N62" s="139">
        <f t="shared" si="13"/>
        <v>0</v>
      </c>
      <c r="O62" s="139">
        <f>B62+O61</f>
        <v>0</v>
      </c>
      <c r="P62" s="139">
        <f>O62+P61</f>
        <v>0</v>
      </c>
      <c r="Q62" s="139">
        <f>P62+Q61</f>
        <v>0</v>
      </c>
    </row>
    <row r="63" spans="1:17" ht="7.5" customHeight="1" x14ac:dyDescent="0.2"/>
  </sheetData>
  <mergeCells count="50">
    <mergeCell ref="A61:B61"/>
    <mergeCell ref="K13:M13"/>
    <mergeCell ref="A14:A19"/>
    <mergeCell ref="A20:A23"/>
    <mergeCell ref="A24:A27"/>
    <mergeCell ref="A40:B40"/>
    <mergeCell ref="A41:B41"/>
    <mergeCell ref="A42:B42"/>
    <mergeCell ref="A32:B32"/>
    <mergeCell ref="A39:B39"/>
    <mergeCell ref="A33:B33"/>
    <mergeCell ref="A48:B48"/>
    <mergeCell ref="A49:B49"/>
    <mergeCell ref="A35:B35"/>
    <mergeCell ref="A36:B36"/>
    <mergeCell ref="A37:B37"/>
    <mergeCell ref="K12:Q12"/>
    <mergeCell ref="B13:D13"/>
    <mergeCell ref="E13:J13"/>
    <mergeCell ref="N13:Q13"/>
    <mergeCell ref="B14:D19"/>
    <mergeCell ref="E14:J19"/>
    <mergeCell ref="K14:M19"/>
    <mergeCell ref="A3:B3"/>
    <mergeCell ref="A7:B7"/>
    <mergeCell ref="A31:B31"/>
    <mergeCell ref="A9:B9"/>
    <mergeCell ref="B12:J12"/>
    <mergeCell ref="E20:J23"/>
    <mergeCell ref="E24:J27"/>
    <mergeCell ref="B20:D23"/>
    <mergeCell ref="B24:D27"/>
    <mergeCell ref="A38:B38"/>
    <mergeCell ref="A54:B54"/>
    <mergeCell ref="A57:B57"/>
    <mergeCell ref="A58:B58"/>
    <mergeCell ref="A60:B60"/>
    <mergeCell ref="A50:B50"/>
    <mergeCell ref="A51:B51"/>
    <mergeCell ref="A52:B52"/>
    <mergeCell ref="A53:B53"/>
    <mergeCell ref="A43:B43"/>
    <mergeCell ref="A44:B44"/>
    <mergeCell ref="A45:B45"/>
    <mergeCell ref="A34:B34"/>
    <mergeCell ref="K20:M23"/>
    <mergeCell ref="K24:M27"/>
    <mergeCell ref="N14:Q19"/>
    <mergeCell ref="N20:Q23"/>
    <mergeCell ref="N24:Q27"/>
  </mergeCells>
  <phoneticPr fontId="2"/>
  <pageMargins left="0.39370078740157483" right="0.39370078740157483" top="0.39370078740157483" bottom="0.39370078740157483" header="0.31496062992125984" footer="0.31496062992125984"/>
  <pageSetup paperSize="9" scale="50" orientation="landscape" r:id="rId1"/>
  <rowBreaks count="1" manualBreakCount="1">
    <brk id="29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9F7D3-DB64-4639-8BAA-B70DFB55C07B}">
  <dimension ref="A1:AB30"/>
  <sheetViews>
    <sheetView view="pageBreakPreview" zoomScale="44" zoomScaleNormal="100" zoomScaleSheetLayoutView="44" zoomScalePageLayoutView="70" workbookViewId="0">
      <selection activeCell="A2" sqref="A2"/>
    </sheetView>
  </sheetViews>
  <sheetFormatPr defaultColWidth="9" defaultRowHeight="13.2" x14ac:dyDescent="0.2"/>
  <cols>
    <col min="1" max="1" width="14.44140625" style="98" customWidth="1"/>
    <col min="2" max="2" width="15.33203125" style="98" customWidth="1"/>
    <col min="3" max="14" width="15.44140625" style="98" customWidth="1"/>
    <col min="15" max="17" width="19.21875" style="98" customWidth="1"/>
    <col min="18" max="16384" width="9" style="98"/>
  </cols>
  <sheetData>
    <row r="1" spans="1:28" ht="34.5" customHeight="1" x14ac:dyDescent="0.2">
      <c r="A1" s="97" t="s">
        <v>199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</row>
    <row r="2" spans="1:28" ht="36.75" customHeight="1" thickBot="1" x14ac:dyDescent="0.25">
      <c r="A2" s="97" t="s">
        <v>200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 t="s">
        <v>117</v>
      </c>
      <c r="Q2" s="97"/>
    </row>
    <row r="3" spans="1:28" ht="54" customHeight="1" thickBot="1" x14ac:dyDescent="0.25">
      <c r="A3" s="495" t="s">
        <v>107</v>
      </c>
      <c r="B3" s="496"/>
      <c r="C3" s="99" t="s">
        <v>172</v>
      </c>
      <c r="D3" s="99" t="s">
        <v>173</v>
      </c>
      <c r="E3" s="99" t="s">
        <v>114</v>
      </c>
      <c r="F3" s="99" t="s">
        <v>174</v>
      </c>
      <c r="G3" s="99" t="s">
        <v>175</v>
      </c>
      <c r="H3" s="99" t="s">
        <v>176</v>
      </c>
      <c r="I3" s="99" t="s">
        <v>108</v>
      </c>
      <c r="J3" s="99" t="s">
        <v>109</v>
      </c>
      <c r="K3" s="99" t="s">
        <v>110</v>
      </c>
      <c r="L3" s="99" t="s">
        <v>111</v>
      </c>
      <c r="M3" s="99" t="s">
        <v>112</v>
      </c>
      <c r="N3" s="99" t="s">
        <v>113</v>
      </c>
      <c r="O3" s="100" t="s">
        <v>90</v>
      </c>
      <c r="P3" s="100" t="s">
        <v>89</v>
      </c>
      <c r="Q3" s="100" t="s">
        <v>88</v>
      </c>
      <c r="R3" s="46"/>
      <c r="S3" s="46"/>
      <c r="T3" s="46"/>
      <c r="U3" s="46"/>
      <c r="V3" s="46"/>
      <c r="W3" s="46"/>
      <c r="X3" s="46"/>
      <c r="Y3" s="46"/>
      <c r="Z3" s="48"/>
      <c r="AA3" s="28"/>
      <c r="AB3" s="28"/>
    </row>
    <row r="4" spans="1:28" ht="54" customHeight="1" x14ac:dyDescent="0.2">
      <c r="A4" s="101" t="s">
        <v>42</v>
      </c>
      <c r="B4" s="102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4"/>
      <c r="P4" s="105"/>
      <c r="Q4" s="106"/>
      <c r="R4" s="46"/>
      <c r="S4" s="46"/>
      <c r="T4" s="46"/>
      <c r="U4" s="46"/>
      <c r="V4" s="46"/>
      <c r="W4" s="46"/>
      <c r="X4" s="46"/>
      <c r="Y4" s="46"/>
      <c r="Z4" s="46"/>
      <c r="AA4" s="28"/>
      <c r="AB4" s="28"/>
    </row>
    <row r="5" spans="1:28" ht="54" customHeight="1" x14ac:dyDescent="0.2">
      <c r="A5" s="107" t="s">
        <v>43</v>
      </c>
      <c r="B5" s="108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10"/>
      <c r="P5" s="109"/>
      <c r="Q5" s="109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</row>
    <row r="6" spans="1:28" ht="54" customHeight="1" thickBot="1" x14ac:dyDescent="0.25">
      <c r="A6" s="111" t="s">
        <v>44</v>
      </c>
      <c r="B6" s="112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51"/>
      <c r="P6" s="113"/>
      <c r="Q6" s="113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</row>
    <row r="7" spans="1:28" ht="54" customHeight="1" thickBot="1" x14ac:dyDescent="0.25">
      <c r="A7" s="505" t="s">
        <v>45</v>
      </c>
      <c r="B7" s="506"/>
      <c r="C7" s="139">
        <f>C4*C5*C6</f>
        <v>0</v>
      </c>
      <c r="D7" s="139">
        <f>D4*D5*D6</f>
        <v>0</v>
      </c>
      <c r="E7" s="139">
        <f t="shared" ref="E7:N7" si="0">E4*E5*E6</f>
        <v>0</v>
      </c>
      <c r="F7" s="139">
        <f t="shared" si="0"/>
        <v>0</v>
      </c>
      <c r="G7" s="139">
        <f t="shared" si="0"/>
        <v>0</v>
      </c>
      <c r="H7" s="139">
        <f t="shared" si="0"/>
        <v>0</v>
      </c>
      <c r="I7" s="139">
        <f t="shared" si="0"/>
        <v>0</v>
      </c>
      <c r="J7" s="139">
        <f t="shared" si="0"/>
        <v>0</v>
      </c>
      <c r="K7" s="139">
        <f t="shared" si="0"/>
        <v>0</v>
      </c>
      <c r="L7" s="139">
        <f t="shared" si="0"/>
        <v>0</v>
      </c>
      <c r="M7" s="139">
        <f t="shared" si="0"/>
        <v>0</v>
      </c>
      <c r="N7" s="139">
        <f t="shared" si="0"/>
        <v>0</v>
      </c>
      <c r="O7" s="139">
        <f>SUM(C7:N7)</f>
        <v>0</v>
      </c>
      <c r="P7" s="139">
        <f>P4*P5*P6</f>
        <v>0</v>
      </c>
      <c r="Q7" s="139">
        <f>Q4*Q5*Q6</f>
        <v>0</v>
      </c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</row>
    <row r="8" spans="1:28" ht="54" customHeight="1" thickBot="1" x14ac:dyDescent="0.25">
      <c r="A8" s="114" t="s">
        <v>136</v>
      </c>
      <c r="B8" s="115"/>
      <c r="C8" s="140">
        <f>C7*$B$8</f>
        <v>0</v>
      </c>
      <c r="D8" s="140">
        <f>D7*$B$8</f>
        <v>0</v>
      </c>
      <c r="E8" s="140">
        <f t="shared" ref="E8:N8" si="1">E7*$B$8</f>
        <v>0</v>
      </c>
      <c r="F8" s="140">
        <f t="shared" si="1"/>
        <v>0</v>
      </c>
      <c r="G8" s="140">
        <f t="shared" si="1"/>
        <v>0</v>
      </c>
      <c r="H8" s="140">
        <f t="shared" si="1"/>
        <v>0</v>
      </c>
      <c r="I8" s="140">
        <f t="shared" si="1"/>
        <v>0</v>
      </c>
      <c r="J8" s="140">
        <f t="shared" si="1"/>
        <v>0</v>
      </c>
      <c r="K8" s="140">
        <f t="shared" si="1"/>
        <v>0</v>
      </c>
      <c r="L8" s="140">
        <f t="shared" si="1"/>
        <v>0</v>
      </c>
      <c r="M8" s="140">
        <f t="shared" si="1"/>
        <v>0</v>
      </c>
      <c r="N8" s="140">
        <f t="shared" si="1"/>
        <v>0</v>
      </c>
      <c r="O8" s="141">
        <f>SUM(C8:N8)</f>
        <v>0</v>
      </c>
      <c r="P8" s="116"/>
      <c r="Q8" s="116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</row>
    <row r="9" spans="1:28" ht="54" customHeight="1" thickBot="1" x14ac:dyDescent="0.25">
      <c r="A9" s="507" t="s">
        <v>84</v>
      </c>
      <c r="B9" s="508"/>
      <c r="C9" s="142">
        <f>C7-C8</f>
        <v>0</v>
      </c>
      <c r="D9" s="142">
        <f>D7-D8</f>
        <v>0</v>
      </c>
      <c r="E9" s="142">
        <f t="shared" ref="E9:M9" si="2">E7-E8</f>
        <v>0</v>
      </c>
      <c r="F9" s="142">
        <f t="shared" si="2"/>
        <v>0</v>
      </c>
      <c r="G9" s="142">
        <f t="shared" si="2"/>
        <v>0</v>
      </c>
      <c r="H9" s="142">
        <f t="shared" si="2"/>
        <v>0</v>
      </c>
      <c r="I9" s="142">
        <f t="shared" si="2"/>
        <v>0</v>
      </c>
      <c r="J9" s="142">
        <f t="shared" si="2"/>
        <v>0</v>
      </c>
      <c r="K9" s="142">
        <f t="shared" si="2"/>
        <v>0</v>
      </c>
      <c r="L9" s="142">
        <f t="shared" si="2"/>
        <v>0</v>
      </c>
      <c r="M9" s="142">
        <f t="shared" si="2"/>
        <v>0</v>
      </c>
      <c r="N9" s="142">
        <f>N7-N8</f>
        <v>0</v>
      </c>
      <c r="O9" s="139">
        <f>O7-O8</f>
        <v>0</v>
      </c>
      <c r="P9" s="139">
        <f>P7-P8</f>
        <v>0</v>
      </c>
      <c r="Q9" s="139">
        <f>Q7-Q8</f>
        <v>0</v>
      </c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</row>
    <row r="10" spans="1:28" ht="16.2" x14ac:dyDescent="0.2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117"/>
      <c r="P10" s="97"/>
      <c r="Q10" s="97"/>
    </row>
    <row r="11" spans="1:28" ht="36.75" customHeight="1" thickBot="1" x14ac:dyDescent="0.25">
      <c r="A11" s="97" t="s">
        <v>92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</row>
    <row r="12" spans="1:28" ht="30.75" customHeight="1" thickBot="1" x14ac:dyDescent="0.25">
      <c r="A12" s="118"/>
      <c r="B12" s="509" t="s">
        <v>94</v>
      </c>
      <c r="C12" s="510"/>
      <c r="D12" s="510"/>
      <c r="E12" s="510"/>
      <c r="F12" s="510"/>
      <c r="G12" s="510"/>
      <c r="H12" s="510"/>
      <c r="I12" s="510"/>
      <c r="J12" s="511"/>
      <c r="K12" s="509" t="s">
        <v>95</v>
      </c>
      <c r="L12" s="510"/>
      <c r="M12" s="510"/>
      <c r="N12" s="510"/>
      <c r="O12" s="510"/>
      <c r="P12" s="510"/>
      <c r="Q12" s="511"/>
    </row>
    <row r="13" spans="1:28" ht="30.75" customHeight="1" thickBot="1" x14ac:dyDescent="0.25">
      <c r="A13" s="118"/>
      <c r="B13" s="501" t="s">
        <v>97</v>
      </c>
      <c r="C13" s="520"/>
      <c r="D13" s="502"/>
      <c r="E13" s="501" t="s">
        <v>96</v>
      </c>
      <c r="F13" s="520"/>
      <c r="G13" s="520"/>
      <c r="H13" s="520"/>
      <c r="I13" s="520"/>
      <c r="J13" s="502"/>
      <c r="K13" s="501" t="s">
        <v>97</v>
      </c>
      <c r="L13" s="520"/>
      <c r="M13" s="502"/>
      <c r="N13" s="501" t="s">
        <v>96</v>
      </c>
      <c r="O13" s="520"/>
      <c r="P13" s="520"/>
      <c r="Q13" s="502"/>
    </row>
    <row r="14" spans="1:28" ht="30.75" customHeight="1" x14ac:dyDescent="0.2">
      <c r="A14" s="509" t="s">
        <v>93</v>
      </c>
      <c r="B14" s="475"/>
      <c r="C14" s="521"/>
      <c r="D14" s="522"/>
      <c r="E14" s="475"/>
      <c r="F14" s="521"/>
      <c r="G14" s="521"/>
      <c r="H14" s="521"/>
      <c r="I14" s="521"/>
      <c r="J14" s="522"/>
      <c r="K14" s="475"/>
      <c r="L14" s="476"/>
      <c r="M14" s="477"/>
      <c r="N14" s="475"/>
      <c r="O14" s="476"/>
      <c r="P14" s="476"/>
      <c r="Q14" s="477"/>
    </row>
    <row r="15" spans="1:28" ht="30.75" customHeight="1" x14ac:dyDescent="0.2">
      <c r="A15" s="484"/>
      <c r="B15" s="466"/>
      <c r="C15" s="467"/>
      <c r="D15" s="468"/>
      <c r="E15" s="466"/>
      <c r="F15" s="467"/>
      <c r="G15" s="467"/>
      <c r="H15" s="467"/>
      <c r="I15" s="467"/>
      <c r="J15" s="468"/>
      <c r="K15" s="478"/>
      <c r="L15" s="479"/>
      <c r="M15" s="480"/>
      <c r="N15" s="478"/>
      <c r="O15" s="479"/>
      <c r="P15" s="479"/>
      <c r="Q15" s="480"/>
    </row>
    <row r="16" spans="1:28" ht="30.75" customHeight="1" x14ac:dyDescent="0.2">
      <c r="A16" s="484"/>
      <c r="B16" s="466"/>
      <c r="C16" s="467"/>
      <c r="D16" s="468"/>
      <c r="E16" s="466"/>
      <c r="F16" s="467"/>
      <c r="G16" s="467"/>
      <c r="H16" s="467"/>
      <c r="I16" s="467"/>
      <c r="J16" s="468"/>
      <c r="K16" s="478"/>
      <c r="L16" s="479"/>
      <c r="M16" s="480"/>
      <c r="N16" s="478"/>
      <c r="O16" s="479"/>
      <c r="P16" s="479"/>
      <c r="Q16" s="480"/>
    </row>
    <row r="17" spans="1:17" ht="30.75" customHeight="1" x14ac:dyDescent="0.2">
      <c r="A17" s="484"/>
      <c r="B17" s="466"/>
      <c r="C17" s="467"/>
      <c r="D17" s="468"/>
      <c r="E17" s="466"/>
      <c r="F17" s="467"/>
      <c r="G17" s="467"/>
      <c r="H17" s="467"/>
      <c r="I17" s="467"/>
      <c r="J17" s="468"/>
      <c r="K17" s="478"/>
      <c r="L17" s="479"/>
      <c r="M17" s="480"/>
      <c r="N17" s="478"/>
      <c r="O17" s="479"/>
      <c r="P17" s="479"/>
      <c r="Q17" s="480"/>
    </row>
    <row r="18" spans="1:17" ht="30.75" customHeight="1" x14ac:dyDescent="0.2">
      <c r="A18" s="484"/>
      <c r="B18" s="466"/>
      <c r="C18" s="467"/>
      <c r="D18" s="468"/>
      <c r="E18" s="466"/>
      <c r="F18" s="467"/>
      <c r="G18" s="467"/>
      <c r="H18" s="467"/>
      <c r="I18" s="467"/>
      <c r="J18" s="468"/>
      <c r="K18" s="478"/>
      <c r="L18" s="479"/>
      <c r="M18" s="480"/>
      <c r="N18" s="478"/>
      <c r="O18" s="479"/>
      <c r="P18" s="479"/>
      <c r="Q18" s="480"/>
    </row>
    <row r="19" spans="1:17" ht="30.75" customHeight="1" x14ac:dyDescent="0.2">
      <c r="A19" s="484"/>
      <c r="B19" s="466"/>
      <c r="C19" s="467"/>
      <c r="D19" s="468"/>
      <c r="E19" s="466"/>
      <c r="F19" s="467"/>
      <c r="G19" s="467"/>
      <c r="H19" s="467"/>
      <c r="I19" s="467"/>
      <c r="J19" s="468"/>
      <c r="K19" s="478"/>
      <c r="L19" s="479"/>
      <c r="M19" s="480"/>
      <c r="N19" s="478"/>
      <c r="O19" s="479"/>
      <c r="P19" s="479"/>
      <c r="Q19" s="480"/>
    </row>
    <row r="20" spans="1:17" ht="30.75" customHeight="1" x14ac:dyDescent="0.2">
      <c r="A20" s="523" t="s">
        <v>87</v>
      </c>
      <c r="B20" s="463"/>
      <c r="C20" s="464"/>
      <c r="D20" s="465"/>
      <c r="E20" s="463"/>
      <c r="F20" s="512"/>
      <c r="G20" s="512"/>
      <c r="H20" s="512"/>
      <c r="I20" s="512"/>
      <c r="J20" s="513"/>
      <c r="K20" s="463"/>
      <c r="L20" s="464"/>
      <c r="M20" s="465"/>
      <c r="N20" s="481"/>
      <c r="O20" s="482"/>
      <c r="P20" s="482"/>
      <c r="Q20" s="483"/>
    </row>
    <row r="21" spans="1:17" ht="30.75" customHeight="1" x14ac:dyDescent="0.2">
      <c r="A21" s="524"/>
      <c r="B21" s="466"/>
      <c r="C21" s="467"/>
      <c r="D21" s="468"/>
      <c r="E21" s="466"/>
      <c r="F21" s="479"/>
      <c r="G21" s="479"/>
      <c r="H21" s="479"/>
      <c r="I21" s="479"/>
      <c r="J21" s="480"/>
      <c r="K21" s="466"/>
      <c r="L21" s="467"/>
      <c r="M21" s="468"/>
      <c r="N21" s="484"/>
      <c r="O21" s="485"/>
      <c r="P21" s="485"/>
      <c r="Q21" s="486"/>
    </row>
    <row r="22" spans="1:17" ht="30.75" customHeight="1" x14ac:dyDescent="0.2">
      <c r="A22" s="524"/>
      <c r="B22" s="466"/>
      <c r="C22" s="467"/>
      <c r="D22" s="468"/>
      <c r="E22" s="478"/>
      <c r="F22" s="479"/>
      <c r="G22" s="479"/>
      <c r="H22" s="479"/>
      <c r="I22" s="479"/>
      <c r="J22" s="480"/>
      <c r="K22" s="466"/>
      <c r="L22" s="467"/>
      <c r="M22" s="468"/>
      <c r="N22" s="484"/>
      <c r="O22" s="485"/>
      <c r="P22" s="485"/>
      <c r="Q22" s="486"/>
    </row>
    <row r="23" spans="1:17" ht="30.75" customHeight="1" x14ac:dyDescent="0.2">
      <c r="A23" s="525"/>
      <c r="B23" s="469"/>
      <c r="C23" s="470"/>
      <c r="D23" s="471"/>
      <c r="E23" s="514"/>
      <c r="F23" s="515"/>
      <c r="G23" s="515"/>
      <c r="H23" s="515"/>
      <c r="I23" s="515"/>
      <c r="J23" s="516"/>
      <c r="K23" s="469"/>
      <c r="L23" s="470"/>
      <c r="M23" s="471"/>
      <c r="N23" s="487"/>
      <c r="O23" s="488"/>
      <c r="P23" s="488"/>
      <c r="Q23" s="489"/>
    </row>
    <row r="24" spans="1:17" ht="30.75" customHeight="1" x14ac:dyDescent="0.2">
      <c r="A24" s="481" t="s">
        <v>88</v>
      </c>
      <c r="B24" s="463"/>
      <c r="C24" s="464"/>
      <c r="D24" s="465"/>
      <c r="E24" s="463"/>
      <c r="F24" s="512"/>
      <c r="G24" s="512"/>
      <c r="H24" s="512"/>
      <c r="I24" s="512"/>
      <c r="J24" s="513"/>
      <c r="K24" s="463"/>
      <c r="L24" s="464"/>
      <c r="M24" s="465"/>
      <c r="N24" s="481"/>
      <c r="O24" s="482"/>
      <c r="P24" s="482"/>
      <c r="Q24" s="483"/>
    </row>
    <row r="25" spans="1:17" ht="30.75" customHeight="1" x14ac:dyDescent="0.2">
      <c r="A25" s="484"/>
      <c r="B25" s="466"/>
      <c r="C25" s="467"/>
      <c r="D25" s="468"/>
      <c r="E25" s="466"/>
      <c r="F25" s="479"/>
      <c r="G25" s="479"/>
      <c r="H25" s="479"/>
      <c r="I25" s="479"/>
      <c r="J25" s="480"/>
      <c r="K25" s="466"/>
      <c r="L25" s="467"/>
      <c r="M25" s="468"/>
      <c r="N25" s="484"/>
      <c r="O25" s="485"/>
      <c r="P25" s="485"/>
      <c r="Q25" s="486"/>
    </row>
    <row r="26" spans="1:17" ht="30.75" customHeight="1" x14ac:dyDescent="0.2">
      <c r="A26" s="484"/>
      <c r="B26" s="466"/>
      <c r="C26" s="467"/>
      <c r="D26" s="468"/>
      <c r="E26" s="478"/>
      <c r="F26" s="479"/>
      <c r="G26" s="479"/>
      <c r="H26" s="479"/>
      <c r="I26" s="479"/>
      <c r="J26" s="480"/>
      <c r="K26" s="466"/>
      <c r="L26" s="467"/>
      <c r="M26" s="468"/>
      <c r="N26" s="484"/>
      <c r="O26" s="485"/>
      <c r="P26" s="485"/>
      <c r="Q26" s="486"/>
    </row>
    <row r="27" spans="1:17" ht="30.75" customHeight="1" thickBot="1" x14ac:dyDescent="0.25">
      <c r="A27" s="490"/>
      <c r="B27" s="472"/>
      <c r="C27" s="473"/>
      <c r="D27" s="474"/>
      <c r="E27" s="517"/>
      <c r="F27" s="518"/>
      <c r="G27" s="518"/>
      <c r="H27" s="518"/>
      <c r="I27" s="518"/>
      <c r="J27" s="519"/>
      <c r="K27" s="472"/>
      <c r="L27" s="473"/>
      <c r="M27" s="474"/>
      <c r="N27" s="490"/>
      <c r="O27" s="491"/>
      <c r="P27" s="491"/>
      <c r="Q27" s="492"/>
    </row>
    <row r="28" spans="1:17" ht="21.75" customHeight="1" x14ac:dyDescent="0.2">
      <c r="A28" s="97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</row>
    <row r="29" spans="1:17" ht="21.75" customHeight="1" x14ac:dyDescent="0.2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</row>
    <row r="30" spans="1:17" ht="7.5" customHeight="1" x14ac:dyDescent="0.2"/>
  </sheetData>
  <mergeCells count="24">
    <mergeCell ref="B13:D13"/>
    <mergeCell ref="E13:J13"/>
    <mergeCell ref="K13:M13"/>
    <mergeCell ref="N13:Q13"/>
    <mergeCell ref="A3:B3"/>
    <mergeCell ref="A7:B7"/>
    <mergeCell ref="A9:B9"/>
    <mergeCell ref="B12:J12"/>
    <mergeCell ref="K12:Q12"/>
    <mergeCell ref="A20:A23"/>
    <mergeCell ref="B20:D23"/>
    <mergeCell ref="E20:J23"/>
    <mergeCell ref="K20:M23"/>
    <mergeCell ref="N20:Q23"/>
    <mergeCell ref="A14:A19"/>
    <mergeCell ref="B14:D19"/>
    <mergeCell ref="E14:J19"/>
    <mergeCell ref="K14:M19"/>
    <mergeCell ref="N14:Q19"/>
    <mergeCell ref="A24:A27"/>
    <mergeCell ref="B24:D27"/>
    <mergeCell ref="E24:J27"/>
    <mergeCell ref="K24:M27"/>
    <mergeCell ref="N24:Q27"/>
  </mergeCells>
  <phoneticPr fontId="12"/>
  <pageMargins left="0.39370078740157483" right="0.39370078740157483" top="0.39370078740157483" bottom="0.39370078740157483" header="0.31496062992125984" footer="0.31496062992125984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78C30-A303-4FA0-B5BD-8BF041BCF419}">
  <dimension ref="A1:AB29"/>
  <sheetViews>
    <sheetView view="pageBreakPreview" zoomScale="44" zoomScaleNormal="100" zoomScaleSheetLayoutView="44" zoomScalePageLayoutView="70" workbookViewId="0">
      <selection activeCell="A2" sqref="A2"/>
    </sheetView>
  </sheetViews>
  <sheetFormatPr defaultColWidth="9" defaultRowHeight="13.2" x14ac:dyDescent="0.2"/>
  <cols>
    <col min="1" max="1" width="14.44140625" style="98" customWidth="1"/>
    <col min="2" max="2" width="15.33203125" style="98" customWidth="1"/>
    <col min="3" max="14" width="15.44140625" style="98" customWidth="1"/>
    <col min="15" max="17" width="19.21875" style="98" customWidth="1"/>
    <col min="18" max="16384" width="9" style="98"/>
  </cols>
  <sheetData>
    <row r="1" spans="1:28" ht="34.5" customHeight="1" x14ac:dyDescent="0.2">
      <c r="A1" s="97" t="s">
        <v>199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</row>
    <row r="2" spans="1:28" ht="36.75" customHeight="1" thickBot="1" x14ac:dyDescent="0.25">
      <c r="A2" s="97" t="s">
        <v>201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 t="s">
        <v>117</v>
      </c>
      <c r="Q2" s="97"/>
    </row>
    <row r="3" spans="1:28" ht="54" customHeight="1" thickBot="1" x14ac:dyDescent="0.25">
      <c r="A3" s="495" t="s">
        <v>107</v>
      </c>
      <c r="B3" s="496"/>
      <c r="C3" s="99" t="s">
        <v>172</v>
      </c>
      <c r="D3" s="99" t="s">
        <v>173</v>
      </c>
      <c r="E3" s="99" t="s">
        <v>114</v>
      </c>
      <c r="F3" s="99" t="s">
        <v>174</v>
      </c>
      <c r="G3" s="99" t="s">
        <v>175</v>
      </c>
      <c r="H3" s="99" t="s">
        <v>176</v>
      </c>
      <c r="I3" s="99" t="s">
        <v>108</v>
      </c>
      <c r="J3" s="99" t="s">
        <v>109</v>
      </c>
      <c r="K3" s="99" t="s">
        <v>110</v>
      </c>
      <c r="L3" s="99" t="s">
        <v>111</v>
      </c>
      <c r="M3" s="99" t="s">
        <v>112</v>
      </c>
      <c r="N3" s="99" t="s">
        <v>113</v>
      </c>
      <c r="O3" s="100" t="s">
        <v>90</v>
      </c>
      <c r="P3" s="100" t="s">
        <v>89</v>
      </c>
      <c r="Q3" s="100" t="s">
        <v>88</v>
      </c>
      <c r="R3" s="46"/>
      <c r="S3" s="46"/>
      <c r="T3" s="46"/>
      <c r="U3" s="46"/>
      <c r="V3" s="46"/>
      <c r="W3" s="46"/>
      <c r="X3" s="46"/>
      <c r="Y3" s="46"/>
      <c r="Z3" s="48"/>
      <c r="AA3" s="28"/>
      <c r="AB3" s="28"/>
    </row>
    <row r="4" spans="1:28" ht="54" customHeight="1" x14ac:dyDescent="0.2">
      <c r="A4" s="101" t="s">
        <v>42</v>
      </c>
      <c r="B4" s="102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4"/>
      <c r="P4" s="105"/>
      <c r="Q4" s="106"/>
      <c r="R4" s="46"/>
      <c r="S4" s="46"/>
      <c r="T4" s="46"/>
      <c r="U4" s="46"/>
      <c r="V4" s="46"/>
      <c r="W4" s="46"/>
      <c r="X4" s="46"/>
      <c r="Y4" s="46"/>
      <c r="Z4" s="46"/>
      <c r="AA4" s="28"/>
      <c r="AB4" s="28"/>
    </row>
    <row r="5" spans="1:28" ht="54" customHeight="1" x14ac:dyDescent="0.2">
      <c r="A5" s="107" t="s">
        <v>43</v>
      </c>
      <c r="B5" s="108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10"/>
      <c r="P5" s="109"/>
      <c r="Q5" s="109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</row>
    <row r="6" spans="1:28" ht="54" customHeight="1" thickBot="1" x14ac:dyDescent="0.25">
      <c r="A6" s="111" t="s">
        <v>44</v>
      </c>
      <c r="B6" s="112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51"/>
      <c r="P6" s="113"/>
      <c r="Q6" s="113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</row>
    <row r="7" spans="1:28" ht="54" customHeight="1" thickBot="1" x14ac:dyDescent="0.25">
      <c r="A7" s="505" t="s">
        <v>45</v>
      </c>
      <c r="B7" s="506"/>
      <c r="C7" s="139">
        <f>C4*C5*C6</f>
        <v>0</v>
      </c>
      <c r="D7" s="139">
        <f t="shared" ref="D7:M7" si="0">D4*D5*D6</f>
        <v>0</v>
      </c>
      <c r="E7" s="139">
        <f t="shared" si="0"/>
        <v>0</v>
      </c>
      <c r="F7" s="139">
        <f t="shared" si="0"/>
        <v>0</v>
      </c>
      <c r="G7" s="139">
        <f t="shared" si="0"/>
        <v>0</v>
      </c>
      <c r="H7" s="139">
        <f t="shared" si="0"/>
        <v>0</v>
      </c>
      <c r="I7" s="139">
        <f t="shared" si="0"/>
        <v>0</v>
      </c>
      <c r="J7" s="139">
        <f t="shared" si="0"/>
        <v>0</v>
      </c>
      <c r="K7" s="139">
        <f t="shared" si="0"/>
        <v>0</v>
      </c>
      <c r="L7" s="139">
        <f t="shared" si="0"/>
        <v>0</v>
      </c>
      <c r="M7" s="139">
        <f t="shared" si="0"/>
        <v>0</v>
      </c>
      <c r="N7" s="139">
        <f>N4*N5*N6</f>
        <v>0</v>
      </c>
      <c r="O7" s="139">
        <f>SUM(C7:N7)</f>
        <v>0</v>
      </c>
      <c r="P7" s="139">
        <f>P4*P5*P6</f>
        <v>0</v>
      </c>
      <c r="Q7" s="139">
        <f>Q4*Q5*Q6</f>
        <v>0</v>
      </c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</row>
    <row r="8" spans="1:28" ht="54" customHeight="1" thickBot="1" x14ac:dyDescent="0.25">
      <c r="A8" s="114" t="s">
        <v>136</v>
      </c>
      <c r="B8" s="115"/>
      <c r="C8" s="140">
        <f>C7*$B$8</f>
        <v>0</v>
      </c>
      <c r="D8" s="140">
        <f t="shared" ref="D8:N8" si="1">D7*$B$8</f>
        <v>0</v>
      </c>
      <c r="E8" s="140">
        <f t="shared" si="1"/>
        <v>0</v>
      </c>
      <c r="F8" s="140">
        <f t="shared" si="1"/>
        <v>0</v>
      </c>
      <c r="G8" s="140">
        <f t="shared" si="1"/>
        <v>0</v>
      </c>
      <c r="H8" s="140">
        <f t="shared" si="1"/>
        <v>0</v>
      </c>
      <c r="I8" s="140">
        <f t="shared" si="1"/>
        <v>0</v>
      </c>
      <c r="J8" s="140">
        <f t="shared" si="1"/>
        <v>0</v>
      </c>
      <c r="K8" s="140">
        <f t="shared" si="1"/>
        <v>0</v>
      </c>
      <c r="L8" s="140">
        <f t="shared" si="1"/>
        <v>0</v>
      </c>
      <c r="M8" s="140">
        <f t="shared" si="1"/>
        <v>0</v>
      </c>
      <c r="N8" s="140">
        <f t="shared" si="1"/>
        <v>0</v>
      </c>
      <c r="O8" s="141">
        <f>SUM(C8:N8)</f>
        <v>0</v>
      </c>
      <c r="P8" s="116"/>
      <c r="Q8" s="116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</row>
    <row r="9" spans="1:28" ht="54" customHeight="1" thickBot="1" x14ac:dyDescent="0.25">
      <c r="A9" s="507" t="s">
        <v>84</v>
      </c>
      <c r="B9" s="508"/>
      <c r="C9" s="142">
        <f>C7-C8</f>
        <v>0</v>
      </c>
      <c r="D9" s="142">
        <f>D7-D8</f>
        <v>0</v>
      </c>
      <c r="E9" s="142">
        <f t="shared" ref="E9:M9" si="2">E7-E8</f>
        <v>0</v>
      </c>
      <c r="F9" s="142">
        <f t="shared" si="2"/>
        <v>0</v>
      </c>
      <c r="G9" s="142">
        <f t="shared" si="2"/>
        <v>0</v>
      </c>
      <c r="H9" s="142">
        <f t="shared" si="2"/>
        <v>0</v>
      </c>
      <c r="I9" s="142">
        <f t="shared" si="2"/>
        <v>0</v>
      </c>
      <c r="J9" s="142">
        <f t="shared" si="2"/>
        <v>0</v>
      </c>
      <c r="K9" s="142">
        <f t="shared" si="2"/>
        <v>0</v>
      </c>
      <c r="L9" s="142">
        <f t="shared" si="2"/>
        <v>0</v>
      </c>
      <c r="M9" s="142">
        <f t="shared" si="2"/>
        <v>0</v>
      </c>
      <c r="N9" s="142">
        <f>N7-N8</f>
        <v>0</v>
      </c>
      <c r="O9" s="139">
        <f>O7-O8</f>
        <v>0</v>
      </c>
      <c r="P9" s="139">
        <f>P7-P8</f>
        <v>0</v>
      </c>
      <c r="Q9" s="139">
        <f>Q7-Q8</f>
        <v>0</v>
      </c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</row>
    <row r="10" spans="1:28" ht="16.2" x14ac:dyDescent="0.2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117"/>
      <c r="P10" s="97"/>
      <c r="Q10" s="97"/>
    </row>
    <row r="11" spans="1:28" ht="36.75" customHeight="1" thickBot="1" x14ac:dyDescent="0.25">
      <c r="A11" s="97" t="s">
        <v>92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</row>
    <row r="12" spans="1:28" ht="30.75" customHeight="1" thickBot="1" x14ac:dyDescent="0.25">
      <c r="A12" s="118"/>
      <c r="B12" s="509" t="s">
        <v>94</v>
      </c>
      <c r="C12" s="510"/>
      <c r="D12" s="510"/>
      <c r="E12" s="510"/>
      <c r="F12" s="510"/>
      <c r="G12" s="510"/>
      <c r="H12" s="510"/>
      <c r="I12" s="510"/>
      <c r="J12" s="511"/>
      <c r="K12" s="509" t="s">
        <v>95</v>
      </c>
      <c r="L12" s="510"/>
      <c r="M12" s="510"/>
      <c r="N12" s="510"/>
      <c r="O12" s="510"/>
      <c r="P12" s="510"/>
      <c r="Q12" s="511"/>
    </row>
    <row r="13" spans="1:28" ht="30.75" customHeight="1" thickBot="1" x14ac:dyDescent="0.25">
      <c r="A13" s="118"/>
      <c r="B13" s="501" t="s">
        <v>97</v>
      </c>
      <c r="C13" s="520"/>
      <c r="D13" s="502"/>
      <c r="E13" s="501" t="s">
        <v>96</v>
      </c>
      <c r="F13" s="520"/>
      <c r="G13" s="520"/>
      <c r="H13" s="520"/>
      <c r="I13" s="520"/>
      <c r="J13" s="502"/>
      <c r="K13" s="501" t="s">
        <v>97</v>
      </c>
      <c r="L13" s="520"/>
      <c r="M13" s="502"/>
      <c r="N13" s="501" t="s">
        <v>96</v>
      </c>
      <c r="O13" s="520"/>
      <c r="P13" s="520"/>
      <c r="Q13" s="502"/>
    </row>
    <row r="14" spans="1:28" ht="30.75" customHeight="1" x14ac:dyDescent="0.2">
      <c r="A14" s="509" t="s">
        <v>93</v>
      </c>
      <c r="B14" s="475"/>
      <c r="C14" s="521"/>
      <c r="D14" s="522"/>
      <c r="E14" s="475"/>
      <c r="F14" s="521"/>
      <c r="G14" s="521"/>
      <c r="H14" s="521"/>
      <c r="I14" s="521"/>
      <c r="J14" s="522"/>
      <c r="K14" s="475"/>
      <c r="L14" s="476"/>
      <c r="M14" s="477"/>
      <c r="N14" s="475"/>
      <c r="O14" s="476"/>
      <c r="P14" s="476"/>
      <c r="Q14" s="477"/>
    </row>
    <row r="15" spans="1:28" ht="30.75" customHeight="1" x14ac:dyDescent="0.2">
      <c r="A15" s="484"/>
      <c r="B15" s="466"/>
      <c r="C15" s="467"/>
      <c r="D15" s="468"/>
      <c r="E15" s="466"/>
      <c r="F15" s="467"/>
      <c r="G15" s="467"/>
      <c r="H15" s="467"/>
      <c r="I15" s="467"/>
      <c r="J15" s="468"/>
      <c r="K15" s="478"/>
      <c r="L15" s="479"/>
      <c r="M15" s="480"/>
      <c r="N15" s="478"/>
      <c r="O15" s="479"/>
      <c r="P15" s="479"/>
      <c r="Q15" s="480"/>
    </row>
    <row r="16" spans="1:28" ht="30.75" customHeight="1" x14ac:dyDescent="0.2">
      <c r="A16" s="484"/>
      <c r="B16" s="466"/>
      <c r="C16" s="467"/>
      <c r="D16" s="468"/>
      <c r="E16" s="466"/>
      <c r="F16" s="467"/>
      <c r="G16" s="467"/>
      <c r="H16" s="467"/>
      <c r="I16" s="467"/>
      <c r="J16" s="468"/>
      <c r="K16" s="478"/>
      <c r="L16" s="479"/>
      <c r="M16" s="480"/>
      <c r="N16" s="478"/>
      <c r="O16" s="479"/>
      <c r="P16" s="479"/>
      <c r="Q16" s="480"/>
    </row>
    <row r="17" spans="1:17" ht="30.75" customHeight="1" x14ac:dyDescent="0.2">
      <c r="A17" s="484"/>
      <c r="B17" s="466"/>
      <c r="C17" s="467"/>
      <c r="D17" s="468"/>
      <c r="E17" s="466"/>
      <c r="F17" s="467"/>
      <c r="G17" s="467"/>
      <c r="H17" s="467"/>
      <c r="I17" s="467"/>
      <c r="J17" s="468"/>
      <c r="K17" s="478"/>
      <c r="L17" s="479"/>
      <c r="M17" s="480"/>
      <c r="N17" s="478"/>
      <c r="O17" s="479"/>
      <c r="P17" s="479"/>
      <c r="Q17" s="480"/>
    </row>
    <row r="18" spans="1:17" ht="30.75" customHeight="1" x14ac:dyDescent="0.2">
      <c r="A18" s="484"/>
      <c r="B18" s="466"/>
      <c r="C18" s="467"/>
      <c r="D18" s="468"/>
      <c r="E18" s="466"/>
      <c r="F18" s="467"/>
      <c r="G18" s="467"/>
      <c r="H18" s="467"/>
      <c r="I18" s="467"/>
      <c r="J18" s="468"/>
      <c r="K18" s="478"/>
      <c r="L18" s="479"/>
      <c r="M18" s="480"/>
      <c r="N18" s="478"/>
      <c r="O18" s="479"/>
      <c r="P18" s="479"/>
      <c r="Q18" s="480"/>
    </row>
    <row r="19" spans="1:17" ht="30.75" customHeight="1" x14ac:dyDescent="0.2">
      <c r="A19" s="484"/>
      <c r="B19" s="466"/>
      <c r="C19" s="467"/>
      <c r="D19" s="468"/>
      <c r="E19" s="466"/>
      <c r="F19" s="467"/>
      <c r="G19" s="467"/>
      <c r="H19" s="467"/>
      <c r="I19" s="467"/>
      <c r="J19" s="468"/>
      <c r="K19" s="478"/>
      <c r="L19" s="479"/>
      <c r="M19" s="480"/>
      <c r="N19" s="478"/>
      <c r="O19" s="479"/>
      <c r="P19" s="479"/>
      <c r="Q19" s="480"/>
    </row>
    <row r="20" spans="1:17" ht="30.75" customHeight="1" x14ac:dyDescent="0.2">
      <c r="A20" s="523" t="s">
        <v>87</v>
      </c>
      <c r="B20" s="463"/>
      <c r="C20" s="464"/>
      <c r="D20" s="465"/>
      <c r="E20" s="463"/>
      <c r="F20" s="512"/>
      <c r="G20" s="512"/>
      <c r="H20" s="512"/>
      <c r="I20" s="512"/>
      <c r="J20" s="513"/>
      <c r="K20" s="463"/>
      <c r="L20" s="464"/>
      <c r="M20" s="465"/>
      <c r="N20" s="481"/>
      <c r="O20" s="482"/>
      <c r="P20" s="482"/>
      <c r="Q20" s="483"/>
    </row>
    <row r="21" spans="1:17" ht="30.75" customHeight="1" x14ac:dyDescent="0.2">
      <c r="A21" s="524"/>
      <c r="B21" s="466"/>
      <c r="C21" s="467"/>
      <c r="D21" s="468"/>
      <c r="E21" s="466"/>
      <c r="F21" s="479"/>
      <c r="G21" s="479"/>
      <c r="H21" s="479"/>
      <c r="I21" s="479"/>
      <c r="J21" s="480"/>
      <c r="K21" s="466"/>
      <c r="L21" s="467"/>
      <c r="M21" s="468"/>
      <c r="N21" s="484"/>
      <c r="O21" s="485"/>
      <c r="P21" s="485"/>
      <c r="Q21" s="486"/>
    </row>
    <row r="22" spans="1:17" ht="30.75" customHeight="1" x14ac:dyDescent="0.2">
      <c r="A22" s="524"/>
      <c r="B22" s="466"/>
      <c r="C22" s="467"/>
      <c r="D22" s="468"/>
      <c r="E22" s="478"/>
      <c r="F22" s="479"/>
      <c r="G22" s="479"/>
      <c r="H22" s="479"/>
      <c r="I22" s="479"/>
      <c r="J22" s="480"/>
      <c r="K22" s="466"/>
      <c r="L22" s="467"/>
      <c r="M22" s="468"/>
      <c r="N22" s="484"/>
      <c r="O22" s="485"/>
      <c r="P22" s="485"/>
      <c r="Q22" s="486"/>
    </row>
    <row r="23" spans="1:17" ht="30.75" customHeight="1" x14ac:dyDescent="0.2">
      <c r="A23" s="525"/>
      <c r="B23" s="469"/>
      <c r="C23" s="470"/>
      <c r="D23" s="471"/>
      <c r="E23" s="514"/>
      <c r="F23" s="515"/>
      <c r="G23" s="515"/>
      <c r="H23" s="515"/>
      <c r="I23" s="515"/>
      <c r="J23" s="516"/>
      <c r="K23" s="469"/>
      <c r="L23" s="470"/>
      <c r="M23" s="471"/>
      <c r="N23" s="487"/>
      <c r="O23" s="488"/>
      <c r="P23" s="488"/>
      <c r="Q23" s="489"/>
    </row>
    <row r="24" spans="1:17" ht="30.75" customHeight="1" x14ac:dyDescent="0.2">
      <c r="A24" s="481" t="s">
        <v>88</v>
      </c>
      <c r="B24" s="463"/>
      <c r="C24" s="464"/>
      <c r="D24" s="465"/>
      <c r="E24" s="463"/>
      <c r="F24" s="512"/>
      <c r="G24" s="512"/>
      <c r="H24" s="512"/>
      <c r="I24" s="512"/>
      <c r="J24" s="513"/>
      <c r="K24" s="463"/>
      <c r="L24" s="464"/>
      <c r="M24" s="465"/>
      <c r="N24" s="481"/>
      <c r="O24" s="482"/>
      <c r="P24" s="482"/>
      <c r="Q24" s="483"/>
    </row>
    <row r="25" spans="1:17" ht="30.75" customHeight="1" x14ac:dyDescent="0.2">
      <c r="A25" s="484"/>
      <c r="B25" s="466"/>
      <c r="C25" s="467"/>
      <c r="D25" s="468"/>
      <c r="E25" s="466"/>
      <c r="F25" s="479"/>
      <c r="G25" s="479"/>
      <c r="H25" s="479"/>
      <c r="I25" s="479"/>
      <c r="J25" s="480"/>
      <c r="K25" s="466"/>
      <c r="L25" s="467"/>
      <c r="M25" s="468"/>
      <c r="N25" s="484"/>
      <c r="O25" s="485"/>
      <c r="P25" s="485"/>
      <c r="Q25" s="486"/>
    </row>
    <row r="26" spans="1:17" ht="30.75" customHeight="1" x14ac:dyDescent="0.2">
      <c r="A26" s="484"/>
      <c r="B26" s="466"/>
      <c r="C26" s="467"/>
      <c r="D26" s="468"/>
      <c r="E26" s="478"/>
      <c r="F26" s="479"/>
      <c r="G26" s="479"/>
      <c r="H26" s="479"/>
      <c r="I26" s="479"/>
      <c r="J26" s="480"/>
      <c r="K26" s="466"/>
      <c r="L26" s="467"/>
      <c r="M26" s="468"/>
      <c r="N26" s="484"/>
      <c r="O26" s="485"/>
      <c r="P26" s="485"/>
      <c r="Q26" s="486"/>
    </row>
    <row r="27" spans="1:17" ht="30.75" customHeight="1" thickBot="1" x14ac:dyDescent="0.25">
      <c r="A27" s="490"/>
      <c r="B27" s="472"/>
      <c r="C27" s="473"/>
      <c r="D27" s="474"/>
      <c r="E27" s="517"/>
      <c r="F27" s="518"/>
      <c r="G27" s="518"/>
      <c r="H27" s="518"/>
      <c r="I27" s="518"/>
      <c r="J27" s="519"/>
      <c r="K27" s="472"/>
      <c r="L27" s="473"/>
      <c r="M27" s="474"/>
      <c r="N27" s="490"/>
      <c r="O27" s="491"/>
      <c r="P27" s="491"/>
      <c r="Q27" s="492"/>
    </row>
    <row r="28" spans="1:17" ht="21.75" customHeight="1" x14ac:dyDescent="0.2">
      <c r="A28" s="97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</row>
    <row r="29" spans="1:17" ht="21.75" customHeight="1" x14ac:dyDescent="0.2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</row>
  </sheetData>
  <mergeCells count="24">
    <mergeCell ref="B13:D13"/>
    <mergeCell ref="E13:J13"/>
    <mergeCell ref="K13:M13"/>
    <mergeCell ref="N13:Q13"/>
    <mergeCell ref="A3:B3"/>
    <mergeCell ref="A7:B7"/>
    <mergeCell ref="A9:B9"/>
    <mergeCell ref="B12:J12"/>
    <mergeCell ref="K12:Q12"/>
    <mergeCell ref="A20:A23"/>
    <mergeCell ref="B20:D23"/>
    <mergeCell ref="E20:J23"/>
    <mergeCell ref="K20:M23"/>
    <mergeCell ref="N20:Q23"/>
    <mergeCell ref="A14:A19"/>
    <mergeCell ref="B14:D19"/>
    <mergeCell ref="E14:J19"/>
    <mergeCell ref="K14:M19"/>
    <mergeCell ref="N14:Q19"/>
    <mergeCell ref="A24:A27"/>
    <mergeCell ref="B24:D27"/>
    <mergeCell ref="E24:J27"/>
    <mergeCell ref="K24:M27"/>
    <mergeCell ref="N24:Q27"/>
  </mergeCells>
  <phoneticPr fontId="12"/>
  <pageMargins left="0.39370078740157483" right="0.39370078740157483" top="0.39370078740157483" bottom="0.39370078740157483" header="0.31496062992125984" footer="0.31496062992125984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61AB1-5D7D-497A-99FB-77884C08F5C3}">
  <dimension ref="A1:AB29"/>
  <sheetViews>
    <sheetView view="pageBreakPreview" zoomScale="60" zoomScaleNormal="100" zoomScalePageLayoutView="70" workbookViewId="0">
      <selection activeCell="A2" sqref="A2"/>
    </sheetView>
  </sheetViews>
  <sheetFormatPr defaultColWidth="9" defaultRowHeight="13.2" x14ac:dyDescent="0.2"/>
  <cols>
    <col min="1" max="1" width="14.44140625" style="98" customWidth="1"/>
    <col min="2" max="2" width="15.33203125" style="98" customWidth="1"/>
    <col min="3" max="14" width="15.44140625" style="98" customWidth="1"/>
    <col min="15" max="17" width="19.21875" style="98" customWidth="1"/>
    <col min="18" max="16384" width="9" style="98"/>
  </cols>
  <sheetData>
    <row r="1" spans="1:28" ht="34.5" customHeight="1" x14ac:dyDescent="0.2">
      <c r="A1" s="97" t="s">
        <v>199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</row>
    <row r="2" spans="1:28" ht="36.75" customHeight="1" thickBot="1" x14ac:dyDescent="0.25">
      <c r="A2" s="97" t="s">
        <v>202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 t="s">
        <v>117</v>
      </c>
      <c r="Q2" s="97"/>
    </row>
    <row r="3" spans="1:28" ht="54" customHeight="1" thickBot="1" x14ac:dyDescent="0.25">
      <c r="A3" s="495" t="s">
        <v>107</v>
      </c>
      <c r="B3" s="496"/>
      <c r="C3" s="99" t="s">
        <v>172</v>
      </c>
      <c r="D3" s="99" t="s">
        <v>173</v>
      </c>
      <c r="E3" s="99" t="s">
        <v>114</v>
      </c>
      <c r="F3" s="99" t="s">
        <v>174</v>
      </c>
      <c r="G3" s="99" t="s">
        <v>175</v>
      </c>
      <c r="H3" s="99" t="s">
        <v>176</v>
      </c>
      <c r="I3" s="99" t="s">
        <v>108</v>
      </c>
      <c r="J3" s="99" t="s">
        <v>109</v>
      </c>
      <c r="K3" s="99" t="s">
        <v>110</v>
      </c>
      <c r="L3" s="99" t="s">
        <v>111</v>
      </c>
      <c r="M3" s="99" t="s">
        <v>112</v>
      </c>
      <c r="N3" s="99" t="s">
        <v>113</v>
      </c>
      <c r="O3" s="100" t="s">
        <v>90</v>
      </c>
      <c r="P3" s="100" t="s">
        <v>89</v>
      </c>
      <c r="Q3" s="100" t="s">
        <v>88</v>
      </c>
      <c r="R3" s="46"/>
      <c r="S3" s="46"/>
      <c r="T3" s="46"/>
      <c r="U3" s="46"/>
      <c r="V3" s="46"/>
      <c r="W3" s="46"/>
      <c r="X3" s="46"/>
      <c r="Y3" s="46"/>
      <c r="Z3" s="48"/>
      <c r="AA3" s="28"/>
      <c r="AB3" s="28"/>
    </row>
    <row r="4" spans="1:28" ht="54" customHeight="1" x14ac:dyDescent="0.2">
      <c r="A4" s="101" t="s">
        <v>42</v>
      </c>
      <c r="B4" s="102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4"/>
      <c r="P4" s="105"/>
      <c r="Q4" s="106"/>
      <c r="R4" s="46"/>
      <c r="S4" s="46"/>
      <c r="T4" s="46"/>
      <c r="U4" s="46"/>
      <c r="V4" s="46"/>
      <c r="W4" s="46"/>
      <c r="X4" s="46"/>
      <c r="Y4" s="46"/>
      <c r="Z4" s="46"/>
      <c r="AA4" s="28"/>
      <c r="AB4" s="28"/>
    </row>
    <row r="5" spans="1:28" ht="54" customHeight="1" x14ac:dyDescent="0.2">
      <c r="A5" s="107" t="s">
        <v>43</v>
      </c>
      <c r="B5" s="108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10"/>
      <c r="P5" s="109"/>
      <c r="Q5" s="109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</row>
    <row r="6" spans="1:28" ht="54" customHeight="1" thickBot="1" x14ac:dyDescent="0.25">
      <c r="A6" s="111" t="s">
        <v>44</v>
      </c>
      <c r="B6" s="112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51"/>
      <c r="P6" s="113"/>
      <c r="Q6" s="113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</row>
    <row r="7" spans="1:28" ht="54" customHeight="1" thickBot="1" x14ac:dyDescent="0.25">
      <c r="A7" s="505" t="s">
        <v>45</v>
      </c>
      <c r="B7" s="506"/>
      <c r="C7" s="139">
        <f>C4*C5*C6</f>
        <v>0</v>
      </c>
      <c r="D7" s="139">
        <f t="shared" ref="D7:N7" si="0">D4*D5*D6</f>
        <v>0</v>
      </c>
      <c r="E7" s="139">
        <f t="shared" si="0"/>
        <v>0</v>
      </c>
      <c r="F7" s="139">
        <f t="shared" si="0"/>
        <v>0</v>
      </c>
      <c r="G7" s="139">
        <f t="shared" si="0"/>
        <v>0</v>
      </c>
      <c r="H7" s="139">
        <f t="shared" si="0"/>
        <v>0</v>
      </c>
      <c r="I7" s="139">
        <f t="shared" si="0"/>
        <v>0</v>
      </c>
      <c r="J7" s="139">
        <f t="shared" si="0"/>
        <v>0</v>
      </c>
      <c r="K7" s="139">
        <f t="shared" si="0"/>
        <v>0</v>
      </c>
      <c r="L7" s="139">
        <f t="shared" si="0"/>
        <v>0</v>
      </c>
      <c r="M7" s="139">
        <f t="shared" si="0"/>
        <v>0</v>
      </c>
      <c r="N7" s="139">
        <f t="shared" si="0"/>
        <v>0</v>
      </c>
      <c r="O7" s="139">
        <f>SUM(C7:N7)</f>
        <v>0</v>
      </c>
      <c r="P7" s="139">
        <f>P4*P5*P6</f>
        <v>0</v>
      </c>
      <c r="Q7" s="139">
        <f>Q4*Q5*Q6</f>
        <v>0</v>
      </c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</row>
    <row r="8" spans="1:28" ht="54" customHeight="1" thickBot="1" x14ac:dyDescent="0.25">
      <c r="A8" s="114" t="s">
        <v>136</v>
      </c>
      <c r="B8" s="115"/>
      <c r="C8" s="140">
        <f>C7*$B$8</f>
        <v>0</v>
      </c>
      <c r="D8" s="140">
        <f t="shared" ref="D8:N8" si="1">D7*$B$8</f>
        <v>0</v>
      </c>
      <c r="E8" s="140">
        <f t="shared" si="1"/>
        <v>0</v>
      </c>
      <c r="F8" s="140">
        <f t="shared" si="1"/>
        <v>0</v>
      </c>
      <c r="G8" s="140">
        <f t="shared" si="1"/>
        <v>0</v>
      </c>
      <c r="H8" s="140">
        <f t="shared" si="1"/>
        <v>0</v>
      </c>
      <c r="I8" s="140">
        <f t="shared" si="1"/>
        <v>0</v>
      </c>
      <c r="J8" s="140">
        <f t="shared" si="1"/>
        <v>0</v>
      </c>
      <c r="K8" s="140">
        <f t="shared" si="1"/>
        <v>0</v>
      </c>
      <c r="L8" s="140">
        <f t="shared" si="1"/>
        <v>0</v>
      </c>
      <c r="M8" s="140">
        <f t="shared" si="1"/>
        <v>0</v>
      </c>
      <c r="N8" s="140">
        <f t="shared" si="1"/>
        <v>0</v>
      </c>
      <c r="O8" s="141">
        <f>SUM(C8:N8)</f>
        <v>0</v>
      </c>
      <c r="P8" s="116"/>
      <c r="Q8" s="116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</row>
    <row r="9" spans="1:28" ht="54" customHeight="1" thickBot="1" x14ac:dyDescent="0.25">
      <c r="A9" s="507" t="s">
        <v>84</v>
      </c>
      <c r="B9" s="508"/>
      <c r="C9" s="142">
        <f>C7-C8</f>
        <v>0</v>
      </c>
      <c r="D9" s="142">
        <f>D7-D8</f>
        <v>0</v>
      </c>
      <c r="E9" s="142">
        <f t="shared" ref="E9:M9" si="2">E7-E8</f>
        <v>0</v>
      </c>
      <c r="F9" s="142">
        <f t="shared" si="2"/>
        <v>0</v>
      </c>
      <c r="G9" s="142">
        <f t="shared" si="2"/>
        <v>0</v>
      </c>
      <c r="H9" s="142">
        <f t="shared" si="2"/>
        <v>0</v>
      </c>
      <c r="I9" s="142">
        <f t="shared" si="2"/>
        <v>0</v>
      </c>
      <c r="J9" s="142">
        <f t="shared" si="2"/>
        <v>0</v>
      </c>
      <c r="K9" s="142">
        <f t="shared" si="2"/>
        <v>0</v>
      </c>
      <c r="L9" s="142">
        <f t="shared" si="2"/>
        <v>0</v>
      </c>
      <c r="M9" s="142">
        <f t="shared" si="2"/>
        <v>0</v>
      </c>
      <c r="N9" s="142">
        <f>N7-N8</f>
        <v>0</v>
      </c>
      <c r="O9" s="139">
        <f>O7-O8</f>
        <v>0</v>
      </c>
      <c r="P9" s="139">
        <f>P7-P8</f>
        <v>0</v>
      </c>
      <c r="Q9" s="139">
        <f>Q7-Q8</f>
        <v>0</v>
      </c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</row>
    <row r="10" spans="1:28" ht="16.2" x14ac:dyDescent="0.2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117"/>
      <c r="P10" s="97"/>
      <c r="Q10" s="97"/>
    </row>
    <row r="11" spans="1:28" ht="36.75" customHeight="1" thickBot="1" x14ac:dyDescent="0.25">
      <c r="A11" s="97" t="s">
        <v>92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</row>
    <row r="12" spans="1:28" ht="30.75" customHeight="1" thickBot="1" x14ac:dyDescent="0.25">
      <c r="A12" s="118"/>
      <c r="B12" s="509" t="s">
        <v>94</v>
      </c>
      <c r="C12" s="510"/>
      <c r="D12" s="510"/>
      <c r="E12" s="510"/>
      <c r="F12" s="510"/>
      <c r="G12" s="510"/>
      <c r="H12" s="510"/>
      <c r="I12" s="510"/>
      <c r="J12" s="511"/>
      <c r="K12" s="509" t="s">
        <v>95</v>
      </c>
      <c r="L12" s="510"/>
      <c r="M12" s="510"/>
      <c r="N12" s="510"/>
      <c r="O12" s="510"/>
      <c r="P12" s="510"/>
      <c r="Q12" s="511"/>
    </row>
    <row r="13" spans="1:28" ht="30.75" customHeight="1" thickBot="1" x14ac:dyDescent="0.25">
      <c r="A13" s="118"/>
      <c r="B13" s="501" t="s">
        <v>97</v>
      </c>
      <c r="C13" s="520"/>
      <c r="D13" s="502"/>
      <c r="E13" s="501" t="s">
        <v>96</v>
      </c>
      <c r="F13" s="520"/>
      <c r="G13" s="520"/>
      <c r="H13" s="520"/>
      <c r="I13" s="520"/>
      <c r="J13" s="502"/>
      <c r="K13" s="501" t="s">
        <v>97</v>
      </c>
      <c r="L13" s="520"/>
      <c r="M13" s="502"/>
      <c r="N13" s="501" t="s">
        <v>96</v>
      </c>
      <c r="O13" s="520"/>
      <c r="P13" s="520"/>
      <c r="Q13" s="502"/>
    </row>
    <row r="14" spans="1:28" ht="30.75" customHeight="1" x14ac:dyDescent="0.2">
      <c r="A14" s="509" t="s">
        <v>93</v>
      </c>
      <c r="B14" s="475"/>
      <c r="C14" s="521"/>
      <c r="D14" s="522"/>
      <c r="E14" s="475"/>
      <c r="F14" s="521"/>
      <c r="G14" s="521"/>
      <c r="H14" s="521"/>
      <c r="I14" s="521"/>
      <c r="J14" s="522"/>
      <c r="K14" s="475"/>
      <c r="L14" s="476"/>
      <c r="M14" s="477"/>
      <c r="N14" s="475"/>
      <c r="O14" s="476"/>
      <c r="P14" s="476"/>
      <c r="Q14" s="477"/>
    </row>
    <row r="15" spans="1:28" ht="30.75" customHeight="1" x14ac:dyDescent="0.2">
      <c r="A15" s="484"/>
      <c r="B15" s="466"/>
      <c r="C15" s="467"/>
      <c r="D15" s="468"/>
      <c r="E15" s="466"/>
      <c r="F15" s="467"/>
      <c r="G15" s="467"/>
      <c r="H15" s="467"/>
      <c r="I15" s="467"/>
      <c r="J15" s="468"/>
      <c r="K15" s="478"/>
      <c r="L15" s="479"/>
      <c r="M15" s="480"/>
      <c r="N15" s="478"/>
      <c r="O15" s="479"/>
      <c r="P15" s="479"/>
      <c r="Q15" s="480"/>
    </row>
    <row r="16" spans="1:28" ht="30.75" customHeight="1" x14ac:dyDescent="0.2">
      <c r="A16" s="484"/>
      <c r="B16" s="466"/>
      <c r="C16" s="467"/>
      <c r="D16" s="468"/>
      <c r="E16" s="466"/>
      <c r="F16" s="467"/>
      <c r="G16" s="467"/>
      <c r="H16" s="467"/>
      <c r="I16" s="467"/>
      <c r="J16" s="468"/>
      <c r="K16" s="478"/>
      <c r="L16" s="479"/>
      <c r="M16" s="480"/>
      <c r="N16" s="478"/>
      <c r="O16" s="479"/>
      <c r="P16" s="479"/>
      <c r="Q16" s="480"/>
    </row>
    <row r="17" spans="1:17" ht="30.75" customHeight="1" x14ac:dyDescent="0.2">
      <c r="A17" s="484"/>
      <c r="B17" s="466"/>
      <c r="C17" s="467"/>
      <c r="D17" s="468"/>
      <c r="E17" s="466"/>
      <c r="F17" s="467"/>
      <c r="G17" s="467"/>
      <c r="H17" s="467"/>
      <c r="I17" s="467"/>
      <c r="J17" s="468"/>
      <c r="K17" s="478"/>
      <c r="L17" s="479"/>
      <c r="M17" s="480"/>
      <c r="N17" s="478"/>
      <c r="O17" s="479"/>
      <c r="P17" s="479"/>
      <c r="Q17" s="480"/>
    </row>
    <row r="18" spans="1:17" ht="30.75" customHeight="1" x14ac:dyDescent="0.2">
      <c r="A18" s="484"/>
      <c r="B18" s="466"/>
      <c r="C18" s="467"/>
      <c r="D18" s="468"/>
      <c r="E18" s="466"/>
      <c r="F18" s="467"/>
      <c r="G18" s="467"/>
      <c r="H18" s="467"/>
      <c r="I18" s="467"/>
      <c r="J18" s="468"/>
      <c r="K18" s="478"/>
      <c r="L18" s="479"/>
      <c r="M18" s="480"/>
      <c r="N18" s="478"/>
      <c r="O18" s="479"/>
      <c r="P18" s="479"/>
      <c r="Q18" s="480"/>
    </row>
    <row r="19" spans="1:17" ht="30.75" customHeight="1" x14ac:dyDescent="0.2">
      <c r="A19" s="484"/>
      <c r="B19" s="466"/>
      <c r="C19" s="467"/>
      <c r="D19" s="468"/>
      <c r="E19" s="466"/>
      <c r="F19" s="467"/>
      <c r="G19" s="467"/>
      <c r="H19" s="467"/>
      <c r="I19" s="467"/>
      <c r="J19" s="468"/>
      <c r="K19" s="478"/>
      <c r="L19" s="479"/>
      <c r="M19" s="480"/>
      <c r="N19" s="478"/>
      <c r="O19" s="479"/>
      <c r="P19" s="479"/>
      <c r="Q19" s="480"/>
    </row>
    <row r="20" spans="1:17" ht="30.75" customHeight="1" x14ac:dyDescent="0.2">
      <c r="A20" s="523" t="s">
        <v>87</v>
      </c>
      <c r="B20" s="463"/>
      <c r="C20" s="464"/>
      <c r="D20" s="465"/>
      <c r="E20" s="463"/>
      <c r="F20" s="512"/>
      <c r="G20" s="512"/>
      <c r="H20" s="512"/>
      <c r="I20" s="512"/>
      <c r="J20" s="513"/>
      <c r="K20" s="463"/>
      <c r="L20" s="464"/>
      <c r="M20" s="465"/>
      <c r="N20" s="481"/>
      <c r="O20" s="482"/>
      <c r="P20" s="482"/>
      <c r="Q20" s="483"/>
    </row>
    <row r="21" spans="1:17" ht="30.75" customHeight="1" x14ac:dyDescent="0.2">
      <c r="A21" s="524"/>
      <c r="B21" s="466"/>
      <c r="C21" s="467"/>
      <c r="D21" s="468"/>
      <c r="E21" s="466"/>
      <c r="F21" s="479"/>
      <c r="G21" s="479"/>
      <c r="H21" s="479"/>
      <c r="I21" s="479"/>
      <c r="J21" s="480"/>
      <c r="K21" s="466"/>
      <c r="L21" s="467"/>
      <c r="M21" s="468"/>
      <c r="N21" s="484"/>
      <c r="O21" s="485"/>
      <c r="P21" s="485"/>
      <c r="Q21" s="486"/>
    </row>
    <row r="22" spans="1:17" ht="30.75" customHeight="1" x14ac:dyDescent="0.2">
      <c r="A22" s="524"/>
      <c r="B22" s="466"/>
      <c r="C22" s="467"/>
      <c r="D22" s="468"/>
      <c r="E22" s="478"/>
      <c r="F22" s="479"/>
      <c r="G22" s="479"/>
      <c r="H22" s="479"/>
      <c r="I22" s="479"/>
      <c r="J22" s="480"/>
      <c r="K22" s="466"/>
      <c r="L22" s="467"/>
      <c r="M22" s="468"/>
      <c r="N22" s="484"/>
      <c r="O22" s="485"/>
      <c r="P22" s="485"/>
      <c r="Q22" s="486"/>
    </row>
    <row r="23" spans="1:17" ht="30.75" customHeight="1" x14ac:dyDescent="0.2">
      <c r="A23" s="525"/>
      <c r="B23" s="469"/>
      <c r="C23" s="470"/>
      <c r="D23" s="471"/>
      <c r="E23" s="514"/>
      <c r="F23" s="515"/>
      <c r="G23" s="515"/>
      <c r="H23" s="515"/>
      <c r="I23" s="515"/>
      <c r="J23" s="516"/>
      <c r="K23" s="469"/>
      <c r="L23" s="470"/>
      <c r="M23" s="471"/>
      <c r="N23" s="487"/>
      <c r="O23" s="488"/>
      <c r="P23" s="488"/>
      <c r="Q23" s="489"/>
    </row>
    <row r="24" spans="1:17" ht="30.75" customHeight="1" x14ac:dyDescent="0.2">
      <c r="A24" s="481" t="s">
        <v>88</v>
      </c>
      <c r="B24" s="463"/>
      <c r="C24" s="464"/>
      <c r="D24" s="465"/>
      <c r="E24" s="463"/>
      <c r="F24" s="512"/>
      <c r="G24" s="512"/>
      <c r="H24" s="512"/>
      <c r="I24" s="512"/>
      <c r="J24" s="513"/>
      <c r="K24" s="463"/>
      <c r="L24" s="464"/>
      <c r="M24" s="465"/>
      <c r="N24" s="481"/>
      <c r="O24" s="482"/>
      <c r="P24" s="482"/>
      <c r="Q24" s="483"/>
    </row>
    <row r="25" spans="1:17" ht="30.75" customHeight="1" x14ac:dyDescent="0.2">
      <c r="A25" s="484"/>
      <c r="B25" s="466"/>
      <c r="C25" s="467"/>
      <c r="D25" s="468"/>
      <c r="E25" s="466"/>
      <c r="F25" s="479"/>
      <c r="G25" s="479"/>
      <c r="H25" s="479"/>
      <c r="I25" s="479"/>
      <c r="J25" s="480"/>
      <c r="K25" s="466"/>
      <c r="L25" s="467"/>
      <c r="M25" s="468"/>
      <c r="N25" s="484"/>
      <c r="O25" s="485"/>
      <c r="P25" s="485"/>
      <c r="Q25" s="486"/>
    </row>
    <row r="26" spans="1:17" ht="30.75" customHeight="1" x14ac:dyDescent="0.2">
      <c r="A26" s="484"/>
      <c r="B26" s="466"/>
      <c r="C26" s="467"/>
      <c r="D26" s="468"/>
      <c r="E26" s="478"/>
      <c r="F26" s="479"/>
      <c r="G26" s="479"/>
      <c r="H26" s="479"/>
      <c r="I26" s="479"/>
      <c r="J26" s="480"/>
      <c r="K26" s="466"/>
      <c r="L26" s="467"/>
      <c r="M26" s="468"/>
      <c r="N26" s="484"/>
      <c r="O26" s="485"/>
      <c r="P26" s="485"/>
      <c r="Q26" s="486"/>
    </row>
    <row r="27" spans="1:17" ht="30.75" customHeight="1" thickBot="1" x14ac:dyDescent="0.25">
      <c r="A27" s="490"/>
      <c r="B27" s="472"/>
      <c r="C27" s="473"/>
      <c r="D27" s="474"/>
      <c r="E27" s="517"/>
      <c r="F27" s="518"/>
      <c r="G27" s="518"/>
      <c r="H27" s="518"/>
      <c r="I27" s="518"/>
      <c r="J27" s="519"/>
      <c r="K27" s="472"/>
      <c r="L27" s="473"/>
      <c r="M27" s="474"/>
      <c r="N27" s="490"/>
      <c r="O27" s="491"/>
      <c r="P27" s="491"/>
      <c r="Q27" s="492"/>
    </row>
    <row r="28" spans="1:17" ht="21.75" customHeight="1" x14ac:dyDescent="0.2">
      <c r="A28" s="97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</row>
    <row r="29" spans="1:17" ht="21.75" customHeight="1" x14ac:dyDescent="0.2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</row>
  </sheetData>
  <mergeCells count="24">
    <mergeCell ref="B13:D13"/>
    <mergeCell ref="E13:J13"/>
    <mergeCell ref="K13:M13"/>
    <mergeCell ref="N13:Q13"/>
    <mergeCell ref="A3:B3"/>
    <mergeCell ref="A7:B7"/>
    <mergeCell ref="A9:B9"/>
    <mergeCell ref="B12:J12"/>
    <mergeCell ref="K12:Q12"/>
    <mergeCell ref="A20:A23"/>
    <mergeCell ref="B20:D23"/>
    <mergeCell ref="E20:J23"/>
    <mergeCell ref="K20:M23"/>
    <mergeCell ref="N20:Q23"/>
    <mergeCell ref="A14:A19"/>
    <mergeCell ref="B14:D19"/>
    <mergeCell ref="E14:J19"/>
    <mergeCell ref="K14:M19"/>
    <mergeCell ref="N14:Q19"/>
    <mergeCell ref="A24:A27"/>
    <mergeCell ref="B24:D27"/>
    <mergeCell ref="E24:J27"/>
    <mergeCell ref="K24:M27"/>
    <mergeCell ref="N24:Q27"/>
  </mergeCells>
  <phoneticPr fontId="12"/>
  <pageMargins left="0.39370078740157483" right="0.39370078740157483" top="0.39370078740157483" bottom="0.39370078740157483" header="0.31496062992125984" footer="0.31496062992125984"/>
  <pageSetup paperSize="9" scale="50" orientation="landscape" r:id="rId1"/>
</worksheet>
</file>