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表紙" sheetId="1" r:id="rId1"/>
    <sheet name="設計総括表" sheetId="3" r:id="rId2"/>
    <sheet name="設計内訳表" sheetId="4" r:id="rId3"/>
  </sheets>
  <definedNames>
    <definedName name="_xlnm.Print_Area" localSheetId="0">表紙!$A$1:$AN$41</definedName>
    <definedName name="_xlnm.Print_Area" localSheetId="1">設計総括表!$A$1:$G$34</definedName>
    <definedName name="_xlnm.Print_Area" localSheetId="2">設計内訳表!$A$1:$G$126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<sst xmlns="http://schemas.openxmlformats.org/spreadsheetml/2006/main" xmlns:r="http://schemas.openxmlformats.org/officeDocument/2006/relationships" count="120" uniqueCount="120">
  <si>
    <t>3</t>
  </si>
  <si>
    <t xml:space="preserve">     </t>
  </si>
  <si>
    <t>電力会社申請手続き費</t>
    <rPh sb="0" eb="4">
      <t>でんり</t>
    </rPh>
    <rPh sb="4" eb="10">
      <t>しんせいてつ</t>
    </rPh>
    <phoneticPr fontId="2" type="Hiragana"/>
  </si>
  <si>
    <t>設　　計　　額</t>
    <rPh sb="0" eb="1">
      <t>セツ</t>
    </rPh>
    <rPh sb="3" eb="4">
      <t>ケイ</t>
    </rPh>
    <rPh sb="6" eb="7">
      <t>ガク</t>
    </rPh>
    <phoneticPr fontId="14"/>
  </si>
  <si>
    <t>変　　　　　　　　更</t>
    <rPh sb="0" eb="1">
      <t>ヘン</t>
    </rPh>
    <rPh sb="9" eb="10">
      <t>サラ</t>
    </rPh>
    <phoneticPr fontId="14"/>
  </si>
  <si>
    <t>　令和</t>
    <rPh sb="1" eb="3">
      <t>レイワ</t>
    </rPh>
    <phoneticPr fontId="14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</si>
  <si>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4"/>
  </si>
  <si>
    <t>契　　約　　額</t>
    <rPh sb="0" eb="1">
      <t>チギリ</t>
    </rPh>
    <rPh sb="3" eb="4">
      <t>ヤク</t>
    </rPh>
    <rPh sb="6" eb="7">
      <t>ガク</t>
    </rPh>
    <phoneticPr fontId="14"/>
  </si>
  <si>
    <t>設　 計　 内　 訳　 表　</t>
  </si>
  <si>
    <t>(内消費税額)</t>
    <rPh sb="1" eb="2">
      <t>ウチ</t>
    </rPh>
    <rPh sb="2" eb="5">
      <t>ショウヒゼイ</t>
    </rPh>
    <rPh sb="5" eb="6">
      <t>ガク</t>
    </rPh>
    <phoneticPr fontId="14"/>
  </si>
  <si>
    <t/>
  </si>
  <si>
    <t>工事・履行日数</t>
    <rPh sb="0" eb="2">
      <t>コウジ</t>
    </rPh>
    <rPh sb="3" eb="5">
      <t>リコウ</t>
    </rPh>
    <rPh sb="5" eb="7">
      <t>ニッスウ</t>
    </rPh>
    <phoneticPr fontId="14"/>
  </si>
  <si>
    <t>金　額</t>
    <rPh sb="0" eb="1">
      <t>キン</t>
    </rPh>
    <rPh sb="2" eb="3">
      <t>ガク</t>
    </rPh>
    <phoneticPr fontId="14"/>
  </si>
  <si>
    <t>消耗品雑材料費</t>
    <rPh sb="0" eb="3">
      <t>しょう</t>
    </rPh>
    <rPh sb="3" eb="7">
      <t>ざつざ</t>
    </rPh>
    <phoneticPr fontId="2" type="Hiragana"/>
  </si>
  <si>
    <t>単　価</t>
    <rPh sb="0" eb="1">
      <t>タン</t>
    </rPh>
    <rPh sb="2" eb="3">
      <t>アタイ</t>
    </rPh>
    <phoneticPr fontId="14"/>
  </si>
  <si>
    <t>上段：当初</t>
    <rPh sb="0" eb="2">
      <t>ジョウダン</t>
    </rPh>
    <rPh sb="3" eb="5">
      <t>トウショ</t>
    </rPh>
    <phoneticPr fontId="14"/>
  </si>
  <si>
    <t>（元）</t>
    <rPh sb="1" eb="2">
      <t>モト</t>
    </rPh>
    <phoneticPr fontId="14"/>
  </si>
  <si>
    <t>実　　施</t>
    <rPh sb="0" eb="1">
      <t>ジツ</t>
    </rPh>
    <rPh sb="3" eb="4">
      <t>シ</t>
    </rPh>
    <phoneticPr fontId="14"/>
  </si>
  <si>
    <t>設計概要</t>
    <rPh sb="0" eb="2">
      <t>セッケイ</t>
    </rPh>
    <rPh sb="2" eb="4">
      <t>ガイヨウ</t>
    </rPh>
    <phoneticPr fontId="14"/>
  </si>
  <si>
    <t>年度</t>
    <rPh sb="0" eb="2">
      <t>ネンド</t>
    </rPh>
    <phoneticPr fontId="14"/>
  </si>
  <si>
    <t>変　　更</t>
    <rPh sb="0" eb="1">
      <t>ヘン</t>
    </rPh>
    <rPh sb="3" eb="4">
      <t>サラ</t>
    </rPh>
    <phoneticPr fontId="14"/>
  </si>
  <si>
    <t xml:space="preserve">                                                    </t>
  </si>
  <si>
    <t>円 )</t>
    <rPh sb="0" eb="1">
      <t>エン</t>
    </rPh>
    <phoneticPr fontId="14"/>
  </si>
  <si>
    <t>工事価格</t>
    <rPh sb="0" eb="4">
      <t>こうじ</t>
    </rPh>
    <phoneticPr fontId="2" type="Hiragana"/>
  </si>
  <si>
    <t>見積</t>
  </si>
  <si>
    <t xml:space="preserve">                                                </t>
  </si>
  <si>
    <t>名　　　称</t>
    <rPh sb="0" eb="1">
      <t>ナ</t>
    </rPh>
    <rPh sb="4" eb="5">
      <t>ショウ</t>
    </rPh>
    <phoneticPr fontId="14"/>
  </si>
  <si>
    <t>数　量</t>
    <rPh sb="0" eb="1">
      <t>カズ</t>
    </rPh>
    <rPh sb="2" eb="3">
      <t>リョウ</t>
    </rPh>
    <phoneticPr fontId="14"/>
  </si>
  <si>
    <t>(</t>
  </si>
  <si>
    <t>調　　査</t>
    <rPh sb="0" eb="1">
      <t>チョウ</t>
    </rPh>
    <rPh sb="3" eb="4">
      <t>サ</t>
    </rPh>
    <phoneticPr fontId="14"/>
  </si>
  <si>
    <t>実　施　・　元</t>
    <rPh sb="0" eb="1">
      <t>ジツ</t>
    </rPh>
    <rPh sb="2" eb="3">
      <t>シ</t>
    </rPh>
    <rPh sb="6" eb="7">
      <t>モト</t>
    </rPh>
    <phoneticPr fontId="14"/>
  </si>
  <si>
    <t xml:space="preserve">魚沼市              </t>
  </si>
  <si>
    <t>工事日数</t>
    <rPh sb="0" eb="2">
      <t>コウジ</t>
    </rPh>
    <rPh sb="2" eb="4">
      <t>ニッスウ</t>
    </rPh>
    <phoneticPr fontId="14"/>
  </si>
  <si>
    <t>又は 完成期限</t>
    <rPh sb="0" eb="1">
      <t>マタ</t>
    </rPh>
    <rPh sb="3" eb="5">
      <t>カンセイ</t>
    </rPh>
    <rPh sb="5" eb="7">
      <t>キゲン</t>
    </rPh>
    <phoneticPr fontId="14"/>
  </si>
  <si>
    <t>年</t>
    <rPh sb="0" eb="1">
      <t>ネン</t>
    </rPh>
    <phoneticPr fontId="14"/>
  </si>
  <si>
    <t>日間 )</t>
    <rPh sb="0" eb="2">
      <t>ニチカン</t>
    </rPh>
    <phoneticPr fontId="14"/>
  </si>
  <si>
    <t>式</t>
    <rPh sb="0" eb="1">
      <t>シキ</t>
    </rPh>
    <phoneticPr fontId="14"/>
  </si>
  <si>
    <t>月</t>
    <rPh sb="0" eb="1">
      <t>ツキ</t>
    </rPh>
    <phoneticPr fontId="14"/>
  </si>
  <si>
    <t>規格・寸法</t>
    <rPh sb="3" eb="5">
      <t>スンポウ</t>
    </rPh>
    <phoneticPr fontId="14"/>
  </si>
  <si>
    <t>直接工事費計</t>
    <rPh sb="0" eb="2">
      <t>チョクセツ</t>
    </rPh>
    <rPh sb="2" eb="5">
      <t>コウジヒ</t>
    </rPh>
    <rPh sb="5" eb="6">
      <t>ケイ</t>
    </rPh>
    <phoneticPr fontId="14"/>
  </si>
  <si>
    <t>備　考</t>
    <rPh sb="0" eb="1">
      <t>ビ</t>
    </rPh>
    <rPh sb="2" eb="3">
      <t>コウ</t>
    </rPh>
    <phoneticPr fontId="14"/>
  </si>
  <si>
    <t>施　工　地</t>
    <rPh sb="0" eb="1">
      <t>シ</t>
    </rPh>
    <rPh sb="2" eb="3">
      <t>コウ</t>
    </rPh>
    <rPh sb="4" eb="5">
      <t>チ</t>
    </rPh>
    <phoneticPr fontId="14"/>
  </si>
  <si>
    <t>実施</t>
    <rPh sb="0" eb="2">
      <t>じっし</t>
    </rPh>
    <phoneticPr fontId="2" type="Hiragana"/>
  </si>
  <si>
    <t>日間</t>
    <rPh sb="0" eb="1">
      <t>ニチ</t>
    </rPh>
    <rPh sb="1" eb="2">
      <t>アイダ</t>
    </rPh>
    <phoneticPr fontId="14"/>
  </si>
  <si>
    <t>円</t>
    <rPh sb="0" eb="1">
      <t>エン</t>
    </rPh>
    <phoneticPr fontId="14"/>
  </si>
  <si>
    <t>日</t>
    <rPh sb="0" eb="1">
      <t>ニチ</t>
    </rPh>
    <phoneticPr fontId="14"/>
  </si>
  <si>
    <t>完成期限</t>
    <rPh sb="0" eb="2">
      <t>カンセイ</t>
    </rPh>
    <rPh sb="2" eb="4">
      <t>キゲン</t>
    </rPh>
    <phoneticPr fontId="14"/>
  </si>
  <si>
    <t>設計書</t>
    <rPh sb="0" eb="3">
      <t>セッケイショ</t>
    </rPh>
    <phoneticPr fontId="14"/>
  </si>
  <si>
    <t>下段：変更</t>
    <rPh sb="0" eb="2">
      <t>ゲダン</t>
    </rPh>
    <rPh sb="3" eb="5">
      <t>ヘンコウ</t>
    </rPh>
    <phoneticPr fontId="14"/>
  </si>
  <si>
    <t>日間( 付与日数</t>
    <rPh sb="0" eb="2">
      <t>ニチカン</t>
    </rPh>
    <rPh sb="4" eb="6">
      <t>フヨ</t>
    </rPh>
    <rPh sb="6" eb="8">
      <t>ニッスウ</t>
    </rPh>
    <phoneticPr fontId="14"/>
  </si>
  <si>
    <t>設　　計</t>
    <rPh sb="0" eb="1">
      <t>セツ</t>
    </rPh>
    <rPh sb="3" eb="4">
      <t>ケイ</t>
    </rPh>
    <phoneticPr fontId="14"/>
  </si>
  <si>
    <t>工事費</t>
    <rPh sb="0" eb="2">
      <t>コウジ</t>
    </rPh>
    <rPh sb="2" eb="3">
      <t>ヒ</t>
    </rPh>
    <phoneticPr fontId="14"/>
  </si>
  <si>
    <t>　消費税相当額</t>
    <rPh sb="1" eb="4">
      <t>ショウヒゼイ</t>
    </rPh>
    <rPh sb="4" eb="6">
      <t>ソウトウ</t>
    </rPh>
    <rPh sb="6" eb="7">
      <t>ガク</t>
    </rPh>
    <phoneticPr fontId="14"/>
  </si>
  <si>
    <t>単位</t>
    <rPh sb="0" eb="2">
      <t>タンイ</t>
    </rPh>
    <phoneticPr fontId="14"/>
  </si>
  <si>
    <t>試運転調整費</t>
    <rPh sb="0" eb="6">
      <t>しうんてんち</t>
    </rPh>
    <phoneticPr fontId="2" type="Hiragana"/>
  </si>
  <si>
    <t>設　 計　 総　 括　 表</t>
    <rPh sb="0" eb="1">
      <t>セツ</t>
    </rPh>
    <rPh sb="3" eb="4">
      <t>ケイ</t>
    </rPh>
    <rPh sb="6" eb="7">
      <t>ソウ</t>
    </rPh>
    <rPh sb="9" eb="10">
      <t>カツ</t>
    </rPh>
    <rPh sb="12" eb="13">
      <t>ヒョウ</t>
    </rPh>
    <phoneticPr fontId="14"/>
  </si>
  <si>
    <t>　</t>
  </si>
  <si>
    <t>５．撤去処分費</t>
    <rPh sb="2" eb="7">
      <t>てっきょし</t>
    </rPh>
    <phoneticPr fontId="2" type="Hiragana"/>
  </si>
  <si>
    <t>第1号明細</t>
    <rPh sb="0" eb="1">
      <t>ダイ</t>
    </rPh>
    <rPh sb="2" eb="3">
      <t>ゴウ</t>
    </rPh>
    <rPh sb="3" eb="5">
      <t>メイサイ</t>
    </rPh>
    <phoneticPr fontId="14"/>
  </si>
  <si>
    <t>第2号明細</t>
    <rPh sb="0" eb="1">
      <t>ダイ</t>
    </rPh>
    <rPh sb="2" eb="3">
      <t>ゴウ</t>
    </rPh>
    <rPh sb="3" eb="5">
      <t>メイサイ</t>
    </rPh>
    <phoneticPr fontId="14"/>
  </si>
  <si>
    <t>下段：変更</t>
    <rPh sb="1" eb="2">
      <t>ダン</t>
    </rPh>
    <rPh sb="3" eb="5">
      <t>ヘンコウ</t>
    </rPh>
    <phoneticPr fontId="14"/>
  </si>
  <si>
    <t>　（リフト変圧器盤）</t>
    <rPh sb="5" eb="8">
      <t>へんあ</t>
    </rPh>
    <rPh sb="8" eb="9">
      <t>ばん</t>
    </rPh>
    <phoneticPr fontId="2" type="Hiragana"/>
  </si>
  <si>
    <t>式</t>
    <rPh sb="0" eb="1">
      <t>しき</t>
    </rPh>
    <phoneticPr fontId="2" type="Hiragana"/>
  </si>
  <si>
    <t>％</t>
  </si>
  <si>
    <t>見積</t>
    <rPh sb="0" eb="2">
      <t>みつもり</t>
    </rPh>
    <phoneticPr fontId="2" type="Hiragana"/>
  </si>
  <si>
    <t>５</t>
  </si>
  <si>
    <t>共通仮設費</t>
    <rPh sb="0" eb="5">
      <t>きょうつう</t>
    </rPh>
    <phoneticPr fontId="2" type="Hiragana"/>
  </si>
  <si>
    <t>現場管理費</t>
    <rPh sb="0" eb="5">
      <t>げんば</t>
    </rPh>
    <phoneticPr fontId="2" type="Hiragana"/>
  </si>
  <si>
    <t>一般管理費</t>
    <rPh sb="0" eb="5">
      <t>いっぱん</t>
    </rPh>
    <phoneticPr fontId="2" type="Hiragana"/>
  </si>
  <si>
    <t>魚沼市　須原　地内</t>
    <rPh sb="4" eb="6">
      <t>すはら</t>
    </rPh>
    <phoneticPr fontId="2" type="Hiragana"/>
  </si>
  <si>
    <t>㎡</t>
  </si>
  <si>
    <t>須原スキー場フーディークワッドリフトキュービクル更新工事</t>
    <rPh sb="0" eb="2">
      <t>すはら</t>
    </rPh>
    <rPh sb="5" eb="6">
      <t>じ</t>
    </rPh>
    <phoneticPr fontId="2" type="Hiragana"/>
  </si>
  <si>
    <t>第3号明細</t>
    <rPh sb="0" eb="1">
      <t>ダイ</t>
    </rPh>
    <rPh sb="2" eb="3">
      <t>ゴウ</t>
    </rPh>
    <rPh sb="3" eb="5">
      <t>メイサイ</t>
    </rPh>
    <phoneticPr fontId="14"/>
  </si>
  <si>
    <t>　（灯動共用盤）</t>
    <rPh sb="2" eb="4">
      <t>とう</t>
    </rPh>
    <rPh sb="4" eb="6">
      <t>きょうよう</t>
    </rPh>
    <rPh sb="6" eb="7">
      <t>ばん</t>
    </rPh>
    <phoneticPr fontId="2" type="Hiragana"/>
  </si>
  <si>
    <t>5観工第41号</t>
  </si>
  <si>
    <t>フーディークワッドリフトキュービクル更新　１式</t>
  </si>
  <si>
    <t>7</t>
  </si>
  <si>
    <t>31</t>
  </si>
  <si>
    <t>１．機器費</t>
    <rPh sb="2" eb="5">
      <t>ききひ</t>
    </rPh>
    <phoneticPr fontId="2" type="Hiragana"/>
  </si>
  <si>
    <t>安全管理及び主任技術者立会費</t>
    <rPh sb="0" eb="4">
      <t>あんぜ</t>
    </rPh>
    <rPh sb="4" eb="5">
      <t>およ</t>
    </rPh>
    <rPh sb="6" eb="10">
      <t>しゅにん</t>
    </rPh>
    <rPh sb="10" eb="11">
      <t>しゃ</t>
    </rPh>
    <rPh sb="11" eb="14">
      <t>たちあ</t>
    </rPh>
    <phoneticPr fontId="2" type="Hiragana"/>
  </si>
  <si>
    <t>　（フィルター盤）</t>
    <rPh sb="7" eb="8">
      <t>ばん</t>
    </rPh>
    <phoneticPr fontId="2" type="Hiragana"/>
  </si>
  <si>
    <t>３．既設キュービクル増設屋根撤去</t>
    <rPh sb="2" eb="4">
      <t>きせつ</t>
    </rPh>
    <rPh sb="10" eb="16">
      <t>ぞうせつや</t>
    </rPh>
    <phoneticPr fontId="2" type="Hiragana"/>
  </si>
  <si>
    <t>２．キュービクル撤去更新</t>
    <rPh sb="8" eb="12">
      <t>てっきょこうしん</t>
    </rPh>
    <phoneticPr fontId="2" type="Hiragana"/>
  </si>
  <si>
    <t>４．高圧機器耐圧試験及び主任技術者立会</t>
    <rPh sb="2" eb="6">
      <t>こうあつ</t>
    </rPh>
    <rPh sb="6" eb="10">
      <t>たいあつ</t>
    </rPh>
    <rPh sb="10" eb="11">
      <t>およ</t>
    </rPh>
    <rPh sb="12" eb="17">
      <t>しゅにんぎ</t>
    </rPh>
    <rPh sb="17" eb="19">
      <t>たちあい</t>
    </rPh>
    <phoneticPr fontId="2" type="Hiragana"/>
  </si>
  <si>
    <t>1.機器費</t>
    <rPh sb="2" eb="5">
      <t>ききひ</t>
    </rPh>
    <phoneticPr fontId="2" type="Hiragana"/>
  </si>
  <si>
    <t>キュービクル</t>
  </si>
  <si>
    <t>5面体</t>
    <rPh sb="1" eb="3">
      <t>めんたい</t>
    </rPh>
    <phoneticPr fontId="2" type="Hiragana"/>
  </si>
  <si>
    <t>第4号明細</t>
    <rPh sb="0" eb="1">
      <t>ダイ</t>
    </rPh>
    <rPh sb="2" eb="3">
      <t>ゴウ</t>
    </rPh>
    <rPh sb="3" eb="5">
      <t>メイサイ</t>
    </rPh>
    <phoneticPr fontId="14"/>
  </si>
  <si>
    <t>　（高圧受電盤）</t>
    <rPh sb="2" eb="7">
      <t>こうあつじ</t>
    </rPh>
    <phoneticPr fontId="2" type="Hiragana"/>
  </si>
  <si>
    <t>　（リフト盤）</t>
    <rPh sb="5" eb="6">
      <t>ばん</t>
    </rPh>
    <phoneticPr fontId="2" type="Hiragana"/>
  </si>
  <si>
    <t>13ｔクレーン</t>
  </si>
  <si>
    <t>4ｔユニック車</t>
    <rPh sb="6" eb="7">
      <t>しゃ</t>
    </rPh>
    <phoneticPr fontId="2" type="Hiragana"/>
  </si>
  <si>
    <t>撤去搬入資材費</t>
    <rPh sb="0" eb="4">
      <t>てっきょ</t>
    </rPh>
    <rPh sb="4" eb="7">
      <t>しざ</t>
    </rPh>
    <phoneticPr fontId="2" type="Hiragana"/>
  </si>
  <si>
    <t>高圧・低圧送電線防護</t>
    <rPh sb="0" eb="2">
      <t>こうあつ</t>
    </rPh>
    <rPh sb="3" eb="5">
      <t>ていあつ</t>
    </rPh>
    <rPh sb="5" eb="8">
      <t>そうでんせん</t>
    </rPh>
    <rPh sb="8" eb="10">
      <t>ぼうご</t>
    </rPh>
    <phoneticPr fontId="2" type="Hiragana"/>
  </si>
  <si>
    <t>事前調査含む</t>
    <rPh sb="0" eb="6">
      <t>じぜんち</t>
    </rPh>
    <phoneticPr fontId="2" type="Hiragana"/>
  </si>
  <si>
    <t>労務費（電工）</t>
    <rPh sb="0" eb="3">
      <t>ろうむひ</t>
    </rPh>
    <rPh sb="4" eb="6">
      <t>でんこう</t>
    </rPh>
    <phoneticPr fontId="2" type="Hiragana"/>
  </si>
  <si>
    <t>労務費（とび工）</t>
    <rPh sb="0" eb="3">
      <t>ろうむひ</t>
    </rPh>
    <rPh sb="6" eb="7">
      <t>こう</t>
    </rPh>
    <phoneticPr fontId="2" type="Hiragana"/>
  </si>
  <si>
    <t>3ｍ×18本</t>
    <rPh sb="5" eb="6">
      <t>ほん</t>
    </rPh>
    <phoneticPr fontId="2" type="Hiragana"/>
  </si>
  <si>
    <t>公共工事労務単価</t>
    <rPh sb="0" eb="8">
      <t>こうきょうこうじ</t>
    </rPh>
    <phoneticPr fontId="2" type="Hiragana"/>
  </si>
  <si>
    <t>公共工事労務単価</t>
    <rPh sb="0" eb="4">
      <t>こうきょうこうじ</t>
    </rPh>
    <rPh sb="4" eb="6">
      <t>ろうむ</t>
    </rPh>
    <rPh sb="6" eb="8">
      <t>たんか</t>
    </rPh>
    <phoneticPr fontId="2" type="Hiragana"/>
  </si>
  <si>
    <t>台</t>
    <rPh sb="0" eb="1">
      <t>だい</t>
    </rPh>
    <phoneticPr fontId="2" type="Hiragana"/>
  </si>
  <si>
    <t>人</t>
    <rPh sb="0" eb="1">
      <t>にん</t>
    </rPh>
    <phoneticPr fontId="2" type="Hiragana"/>
  </si>
  <si>
    <t>足場</t>
    <rPh sb="0" eb="2">
      <t>あしば</t>
    </rPh>
    <phoneticPr fontId="2" type="Hiragana"/>
  </si>
  <si>
    <t>残材処理費</t>
    <rPh sb="0" eb="2">
      <t>ざんざい</t>
    </rPh>
    <rPh sb="2" eb="5">
      <t>しょり</t>
    </rPh>
    <phoneticPr fontId="2" type="Hiragana"/>
  </si>
  <si>
    <t>労務費（板金工）</t>
    <rPh sb="0" eb="3">
      <t>ろうむひ</t>
    </rPh>
    <rPh sb="4" eb="7">
      <t>ばん</t>
    </rPh>
    <phoneticPr fontId="2" type="Hiragana"/>
  </si>
  <si>
    <t>労務費（大工）</t>
    <rPh sb="0" eb="3">
      <t>ろうむひ</t>
    </rPh>
    <rPh sb="4" eb="6">
      <t>だいく</t>
    </rPh>
    <phoneticPr fontId="2" type="Hiragana"/>
  </si>
  <si>
    <t>高圧機器耐圧試験費</t>
    <rPh sb="0" eb="4">
      <t>こうあつ</t>
    </rPh>
    <rPh sb="4" eb="9">
      <t>たいあつし</t>
    </rPh>
    <phoneticPr fontId="2" type="Hiragana"/>
  </si>
  <si>
    <t>3Φ6600/400トランス</t>
  </si>
  <si>
    <t>600KVA</t>
  </si>
  <si>
    <t>3Φ6600/200トランス</t>
  </si>
  <si>
    <t>20KVA</t>
  </si>
  <si>
    <t>1Φ6600/200.100トランス</t>
  </si>
  <si>
    <t>10KVA</t>
  </si>
  <si>
    <t>3Φ6600/400トランス積込運搬</t>
    <rPh sb="14" eb="18">
      <t>つみこみ</t>
    </rPh>
    <phoneticPr fontId="2" type="Hiragana"/>
  </si>
  <si>
    <t>3Φ6600/200トランス積込運搬</t>
    <rPh sb="14" eb="18">
      <t>つみこみ</t>
    </rPh>
    <phoneticPr fontId="2" type="Hiragana"/>
  </si>
  <si>
    <t>1Φ6600/200.100トランス積込運搬</t>
    <rPh sb="18" eb="22">
      <t>つみこみ</t>
    </rPh>
    <phoneticPr fontId="2" type="Hiragana"/>
  </si>
  <si>
    <t>金属くず積込運搬</t>
    <rPh sb="0" eb="4">
      <t>きんぞ</t>
    </rPh>
    <rPh sb="4" eb="8">
      <t>つみこみ</t>
    </rPh>
    <phoneticPr fontId="2" type="Hiragana"/>
  </si>
  <si>
    <t>kg</t>
  </si>
  <si>
    <t>小計</t>
    <rPh sb="0" eb="2">
      <t>しょうけい</t>
    </rPh>
    <phoneticPr fontId="2" type="Hiragana"/>
  </si>
  <si>
    <t>　油入トランス・進相コンデンサ・高調波フィルター含む</t>
    <rPh sb="1" eb="3">
      <t>ゆにゅう</t>
    </rPh>
    <rPh sb="8" eb="10">
      <t>しんそう</t>
    </rPh>
    <rPh sb="16" eb="19">
      <t>こうちょうは</t>
    </rPh>
    <rPh sb="24" eb="26">
      <t>ふく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</si>
</sst>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#,##0.0;[Red]\-#,##0.0"/>
    <numFmt numFmtId="178" formatCode="0.0_ "/>
  </numFmts>
  <fonts count="15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Ｐ明朝"/>
      <family val="1"/>
    </font>
    <font>
      <b/>
      <sz val="11"/>
      <color auto="1"/>
      <name val="ＭＳ 明朝"/>
      <family val="1"/>
    </font>
    <font>
      <sz val="10"/>
      <color auto="1"/>
      <name val="ＭＳ 明朝"/>
      <family val="1"/>
    </font>
    <font>
      <sz val="24"/>
      <color auto="1"/>
      <name val="ＭＳ 明朝"/>
      <family val="1"/>
    </font>
    <font>
      <sz val="9"/>
      <color auto="1"/>
      <name val="ＭＳ 明朝"/>
      <family val="1"/>
    </font>
    <font>
      <sz val="11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8"/>
      <color auto="1"/>
      <name val="ＭＳ 明朝"/>
      <family val="1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38" fontId="1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49" fontId="3" fillId="0" borderId="0" xfId="0" applyNumberFormat="1" applyFont="1" applyAlignment="1" applyProtection="1">
      <alignment vertical="top"/>
      <protection locked="0"/>
    </xf>
    <xf numFmtId="49" fontId="3" fillId="0" borderId="1" xfId="0" applyNumberFormat="1" applyFont="1" applyBorder="1" applyProtection="1">
      <alignment vertical="center"/>
      <protection locked="0"/>
    </xf>
    <xf numFmtId="49" fontId="4" fillId="0" borderId="2" xfId="0" applyNumberFormat="1" applyFont="1" applyBorder="1" applyProtection="1">
      <alignment vertical="center"/>
      <protection locked="0"/>
    </xf>
    <xf numFmtId="49" fontId="3" fillId="0" borderId="2" xfId="0" applyNumberFormat="1" applyFont="1" applyBorder="1" applyAlignment="1" applyProtection="1">
      <alignment vertical="top"/>
      <protection locked="0"/>
    </xf>
    <xf numFmtId="49" fontId="3" fillId="0" borderId="3" xfId="0" applyNumberFormat="1" applyFont="1" applyBorder="1" applyAlignment="1" applyProtection="1">
      <alignment vertical="top"/>
      <protection locked="0"/>
    </xf>
    <xf numFmtId="49" fontId="3" fillId="0" borderId="2" xfId="0" applyNumberFormat="1" applyFont="1" applyBorder="1" applyAlignment="1" applyProtection="1">
      <alignment horizontal="center" vertical="top"/>
      <protection locked="0"/>
    </xf>
    <xf numFmtId="49" fontId="3" fillId="0" borderId="4" xfId="0" applyNumberFormat="1" applyFont="1" applyBorder="1" applyAlignment="1" applyProtection="1">
      <alignment vertical="top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3" fillId="0" borderId="5" xfId="0" applyNumberFormat="1" applyFont="1" applyBorder="1" applyAlignment="1" applyProtection="1">
      <alignment vertical="top"/>
      <protection locked="0"/>
    </xf>
    <xf numFmtId="49" fontId="3" fillId="0" borderId="6" xfId="0" applyNumberFormat="1" applyFont="1" applyBorder="1" applyProtection="1">
      <alignment vertical="center"/>
      <protection locked="0"/>
    </xf>
    <xf numFmtId="49" fontId="4" fillId="0" borderId="0" xfId="0" applyNumberFormat="1" applyFont="1" applyBorder="1" applyProtection="1">
      <alignment vertical="center"/>
      <protection locked="0"/>
    </xf>
    <xf numFmtId="49" fontId="3" fillId="0" borderId="0" xfId="0" applyNumberFormat="1" applyFont="1" applyBorder="1" applyAlignment="1" applyProtection="1">
      <alignment vertical="top"/>
      <protection locked="0"/>
    </xf>
    <xf numFmtId="49" fontId="3" fillId="0" borderId="7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horizontal="center" vertical="top"/>
      <protection locked="0"/>
    </xf>
    <xf numFmtId="49" fontId="3" fillId="0" borderId="8" xfId="0" applyNumberFormat="1" applyFont="1" applyBorder="1" applyAlignment="1" applyProtection="1">
      <alignment vertical="top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vertical="top"/>
      <protection locked="0"/>
    </xf>
    <xf numFmtId="49" fontId="4" fillId="0" borderId="0" xfId="0" applyNumberFormat="1" applyFont="1" applyBorder="1" applyAlignment="1" applyProtection="1">
      <alignment horizontal="center" vertical="top" shrinkToFit="1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49" fontId="3" fillId="0" borderId="10" xfId="0" applyNumberFormat="1" applyFont="1" applyBorder="1" applyAlignment="1" applyProtection="1">
      <alignment horizontal="center" vertical="top"/>
      <protection locked="0"/>
    </xf>
    <xf numFmtId="49" fontId="3" fillId="0" borderId="11" xfId="0" applyNumberFormat="1" applyFont="1" applyBorder="1" applyAlignment="1" applyProtection="1">
      <alignment vertical="top"/>
      <protection locked="0"/>
    </xf>
    <xf numFmtId="49" fontId="3" fillId="0" borderId="12" xfId="0" applyNumberFormat="1" applyFont="1" applyBorder="1" applyAlignment="1" applyProtection="1">
      <alignment vertical="top"/>
      <protection locked="0"/>
    </xf>
    <xf numFmtId="49" fontId="3" fillId="0" borderId="13" xfId="0" applyNumberFormat="1" applyFont="1" applyBorder="1" applyAlignment="1" applyProtection="1">
      <alignment vertical="top"/>
      <protection locked="0"/>
    </xf>
    <xf numFmtId="49" fontId="4" fillId="0" borderId="0" xfId="0" applyNumberFormat="1" applyFont="1" applyBorder="1" applyAlignment="1" applyProtection="1">
      <alignment vertical="top"/>
      <protection locked="0"/>
    </xf>
    <xf numFmtId="0" fontId="3" fillId="0" borderId="0" xfId="0" applyNumberFormat="1" applyFont="1" applyBorder="1" applyAlignment="1" applyProtection="1">
      <alignment horizontal="left" vertical="center" wrapText="1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49" fontId="3" fillId="0" borderId="0" xfId="0" applyNumberFormat="1" applyFont="1" applyBorder="1" applyProtection="1">
      <alignment vertical="center"/>
      <protection locked="0"/>
    </xf>
    <xf numFmtId="49" fontId="3" fillId="0" borderId="12" xfId="0" applyNumberFormat="1" applyFont="1" applyBorder="1" applyAlignment="1" applyProtection="1">
      <alignment horizontal="center" vertical="top"/>
      <protection locked="0"/>
    </xf>
    <xf numFmtId="49" fontId="3" fillId="0" borderId="14" xfId="0" applyNumberFormat="1" applyFont="1" applyBorder="1" applyAlignment="1" applyProtection="1">
      <alignment vertical="top"/>
      <protection locked="0"/>
    </xf>
    <xf numFmtId="49" fontId="3" fillId="0" borderId="6" xfId="0" applyNumberFormat="1" applyFont="1" applyBorder="1" applyAlignment="1" applyProtection="1">
      <alignment vertical="top"/>
      <protection locked="0"/>
    </xf>
    <xf numFmtId="176" fontId="6" fillId="0" borderId="0" xfId="0" applyNumberFormat="1" applyFont="1" applyBorder="1" applyAlignment="1" applyProtection="1">
      <alignment vertical="top"/>
      <protection locked="0"/>
    </xf>
    <xf numFmtId="176" fontId="4" fillId="0" borderId="0" xfId="0" applyNumberFormat="1" applyFont="1" applyBorder="1" applyAlignment="1" applyProtection="1">
      <alignment vertical="top"/>
      <protection locked="0"/>
    </xf>
    <xf numFmtId="49" fontId="3" fillId="0" borderId="15" xfId="0" applyNumberFormat="1" applyFont="1" applyBorder="1" applyAlignment="1" applyProtection="1">
      <alignment vertical="top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vertical="top"/>
      <protection locked="0"/>
    </xf>
    <xf numFmtId="49" fontId="3" fillId="0" borderId="10" xfId="0" applyNumberFormat="1" applyFont="1" applyBorder="1" applyAlignment="1" applyProtection="1">
      <alignment vertical="top" wrapText="1"/>
      <protection locked="0"/>
    </xf>
    <xf numFmtId="49" fontId="3" fillId="0" borderId="10" xfId="0" applyNumberFormat="1" applyFont="1" applyBorder="1" applyAlignment="1" applyProtection="1">
      <alignment vertical="top"/>
      <protection locked="0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top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vertical="top"/>
      <protection locked="0"/>
    </xf>
    <xf numFmtId="49" fontId="3" fillId="0" borderId="18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49" fontId="3" fillId="0" borderId="19" xfId="0" applyNumberFormat="1" applyFont="1" applyBorder="1" applyAlignment="1" applyProtection="1">
      <alignment vertical="top"/>
      <protection locked="0"/>
    </xf>
    <xf numFmtId="49" fontId="3" fillId="0" borderId="20" xfId="0" applyNumberFormat="1" applyFont="1" applyBorder="1" applyAlignment="1" applyProtection="1">
      <alignment vertical="top"/>
      <protection locked="0"/>
    </xf>
    <xf numFmtId="49" fontId="3" fillId="0" borderId="21" xfId="0" applyNumberFormat="1" applyFont="1" applyBorder="1" applyAlignment="1" applyProtection="1">
      <alignment vertical="top"/>
      <protection locked="0"/>
    </xf>
    <xf numFmtId="49" fontId="3" fillId="0" borderId="20" xfId="0" applyNumberFormat="1" applyFont="1" applyBorder="1" applyAlignment="1" applyProtection="1">
      <alignment horizontal="center" vertical="top"/>
      <protection locked="0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49" fontId="3" fillId="0" borderId="22" xfId="0" applyNumberFormat="1" applyFont="1" applyBorder="1" applyAlignment="1" applyProtection="1">
      <alignment vertical="top"/>
      <protection locked="0"/>
    </xf>
    <xf numFmtId="49" fontId="3" fillId="0" borderId="23" xfId="0" applyNumberFormat="1" applyFont="1" applyBorder="1" applyAlignment="1" applyProtection="1">
      <alignment vertical="top"/>
      <protection locked="0"/>
    </xf>
    <xf numFmtId="0" fontId="3" fillId="0" borderId="0" xfId="2" applyFont="1">
      <alignment vertical="center"/>
    </xf>
    <xf numFmtId="0" fontId="3" fillId="0" borderId="0" xfId="5" applyFont="1" applyAlignment="1">
      <alignment horizontal="center" vertical="center"/>
    </xf>
    <xf numFmtId="176" fontId="3" fillId="0" borderId="0" xfId="2" applyNumberFormat="1" applyFont="1">
      <alignment vertical="center"/>
    </xf>
    <xf numFmtId="0" fontId="3" fillId="0" borderId="0" xfId="2" applyFont="1" applyAlignment="1">
      <alignment vertical="center" shrinkToFit="1"/>
    </xf>
    <xf numFmtId="0" fontId="3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49" fontId="5" fillId="0" borderId="0" xfId="3" applyNumberFormat="1" applyFont="1" applyAlignment="1">
      <alignment vertical="center"/>
    </xf>
    <xf numFmtId="49" fontId="4" fillId="0" borderId="7" xfId="2" applyNumberFormat="1" applyFont="1" applyBorder="1" applyAlignment="1">
      <alignment horizontal="left" vertical="center" shrinkToFit="1"/>
    </xf>
    <xf numFmtId="0" fontId="3" fillId="0" borderId="24" xfId="2" applyFont="1" applyBorder="1" applyAlignment="1">
      <alignment horizontal="center" vertical="center"/>
    </xf>
    <xf numFmtId="0" fontId="7" fillId="0" borderId="25" xfId="2" applyFont="1" applyBorder="1">
      <alignment vertical="center"/>
    </xf>
    <xf numFmtId="0" fontId="7" fillId="0" borderId="26" xfId="2" applyFont="1" applyBorder="1">
      <alignment vertical="center"/>
    </xf>
    <xf numFmtId="0" fontId="8" fillId="0" borderId="25" xfId="2" applyFont="1" applyBorder="1" applyAlignment="1">
      <alignment horizontal="left" vertical="center" indent="1"/>
    </xf>
    <xf numFmtId="0" fontId="8" fillId="0" borderId="26" xfId="2" applyFont="1" applyBorder="1" applyAlignment="1">
      <alignment horizontal="left" vertical="center" indent="1"/>
    </xf>
    <xf numFmtId="0" fontId="8" fillId="0" borderId="25" xfId="2" applyFont="1" applyBorder="1" applyAlignment="1">
      <alignment horizontal="left" vertical="center" indent="1" shrinkToFit="1"/>
    </xf>
    <xf numFmtId="0" fontId="8" fillId="0" borderId="26" xfId="2" applyFont="1" applyBorder="1" applyAlignment="1">
      <alignment horizontal="left" vertical="center" indent="1" shrinkToFit="1"/>
    </xf>
    <xf numFmtId="0" fontId="3" fillId="0" borderId="25" xfId="2" applyFont="1" applyBorder="1" applyAlignment="1">
      <alignment horizontal="left" vertical="center" indent="2"/>
    </xf>
    <xf numFmtId="0" fontId="3" fillId="0" borderId="26" xfId="2" applyFont="1" applyBorder="1" applyAlignment="1">
      <alignment horizontal="left" vertical="center" indent="2"/>
    </xf>
    <xf numFmtId="0" fontId="7" fillId="0" borderId="25" xfId="2" applyFont="1" applyBorder="1" applyAlignment="1">
      <alignment horizontal="left" vertical="center" wrapText="1"/>
    </xf>
    <xf numFmtId="0" fontId="7" fillId="0" borderId="26" xfId="2" applyFont="1" applyBorder="1" applyAlignment="1">
      <alignment horizontal="left" vertical="center" wrapText="1"/>
    </xf>
    <xf numFmtId="0" fontId="3" fillId="0" borderId="25" xfId="2" applyFont="1" applyBorder="1" applyAlignment="1">
      <alignment horizontal="left" vertical="center" wrapText="1" indent="2"/>
    </xf>
    <xf numFmtId="0" fontId="3" fillId="0" borderId="26" xfId="2" applyFont="1" applyBorder="1" applyAlignment="1">
      <alignment horizontal="left" vertical="center" wrapText="1" indent="2"/>
    </xf>
    <xf numFmtId="0" fontId="3" fillId="0" borderId="27" xfId="2" applyFont="1" applyBorder="1" applyAlignment="1">
      <alignment horizontal="left" vertical="center" wrapText="1" indent="2"/>
    </xf>
    <xf numFmtId="0" fontId="7" fillId="0" borderId="25" xfId="2" applyFont="1" applyBorder="1" applyAlignment="1">
      <alignment vertical="center" wrapText="1"/>
    </xf>
    <xf numFmtId="0" fontId="7" fillId="0" borderId="27" xfId="2" applyFont="1" applyBorder="1" applyAlignment="1">
      <alignment vertical="center" wrapText="1"/>
    </xf>
    <xf numFmtId="0" fontId="3" fillId="0" borderId="25" xfId="2" applyFont="1" applyBorder="1" applyAlignment="1">
      <alignment horizontal="left" vertical="center" wrapText="1"/>
    </xf>
    <xf numFmtId="0" fontId="3" fillId="0" borderId="26" xfId="2" applyFont="1" applyBorder="1" applyAlignment="1">
      <alignment horizontal="left" vertical="center" wrapText="1"/>
    </xf>
    <xf numFmtId="0" fontId="7" fillId="0" borderId="28" xfId="2" applyFont="1" applyBorder="1" applyAlignment="1">
      <alignment vertic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3" fillId="0" borderId="7" xfId="2" applyNumberFormat="1" applyFont="1" applyBorder="1" applyAlignment="1">
      <alignment horizontal="left" vertical="center" shrinkToFit="1"/>
    </xf>
    <xf numFmtId="0" fontId="3" fillId="0" borderId="29" xfId="2" applyFont="1" applyBorder="1" applyAlignment="1">
      <alignment horizontal="center" vertical="center"/>
    </xf>
    <xf numFmtId="0" fontId="3" fillId="0" borderId="30" xfId="2" applyFont="1" applyBorder="1">
      <alignment vertical="center"/>
    </xf>
    <xf numFmtId="0" fontId="3" fillId="0" borderId="31" xfId="2" applyFont="1" applyBorder="1">
      <alignment vertical="center"/>
    </xf>
    <xf numFmtId="0" fontId="3" fillId="0" borderId="30" xfId="2" applyFont="1" applyBorder="1" applyAlignment="1">
      <alignment vertical="center" wrapText="1"/>
    </xf>
    <xf numFmtId="0" fontId="3" fillId="0" borderId="31" xfId="2" applyFont="1" applyBorder="1" applyAlignment="1">
      <alignment vertical="center" wrapText="1"/>
    </xf>
    <xf numFmtId="0" fontId="7" fillId="0" borderId="30" xfId="2" applyFont="1" applyBorder="1">
      <alignment vertical="center"/>
    </xf>
    <xf numFmtId="0" fontId="7" fillId="0" borderId="31" xfId="2" applyFont="1" applyBorder="1">
      <alignment vertical="center"/>
    </xf>
    <xf numFmtId="0" fontId="7" fillId="0" borderId="30" xfId="2" applyFont="1" applyBorder="1" applyAlignment="1">
      <alignment vertical="center" wrapText="1"/>
    </xf>
    <xf numFmtId="0" fontId="7" fillId="0" borderId="31" xfId="2" applyFont="1" applyBorder="1" applyAlignment="1">
      <alignment vertical="center" wrapText="1"/>
    </xf>
    <xf numFmtId="0" fontId="7" fillId="0" borderId="32" xfId="2" applyFont="1" applyBorder="1" applyAlignment="1">
      <alignment vertical="center" wrapText="1"/>
    </xf>
    <xf numFmtId="0" fontId="3" fillId="0" borderId="32" xfId="2" applyFont="1" applyBorder="1" applyAlignment="1">
      <alignment vertical="center" wrapText="1"/>
    </xf>
    <xf numFmtId="0" fontId="3" fillId="0" borderId="33" xfId="2" applyFont="1" applyBorder="1" applyAlignment="1">
      <alignment vertical="center" wrapText="1"/>
    </xf>
    <xf numFmtId="0" fontId="3" fillId="0" borderId="34" xfId="2" applyFont="1" applyBorder="1" applyAlignment="1">
      <alignment horizontal="center" vertical="center"/>
    </xf>
    <xf numFmtId="0" fontId="3" fillId="0" borderId="35" xfId="2" applyFont="1" applyBorder="1">
      <alignment vertical="center"/>
    </xf>
    <xf numFmtId="0" fontId="7" fillId="0" borderId="35" xfId="2" applyFont="1" applyBorder="1">
      <alignment vertical="center"/>
    </xf>
    <xf numFmtId="0" fontId="3" fillId="0" borderId="36" xfId="2" applyFont="1" applyBorder="1">
      <alignment vertical="center"/>
    </xf>
    <xf numFmtId="0" fontId="3" fillId="0" borderId="30" xfId="2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/>
    </xf>
    <xf numFmtId="0" fontId="3" fillId="0" borderId="32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176" fontId="3" fillId="0" borderId="34" xfId="2" applyNumberFormat="1" applyFont="1" applyBorder="1" applyAlignment="1">
      <alignment horizontal="center" vertical="center"/>
    </xf>
    <xf numFmtId="176" fontId="3" fillId="2" borderId="35" xfId="2" applyNumberFormat="1" applyFont="1" applyFill="1" applyBorder="1">
      <alignment vertical="center"/>
    </xf>
    <xf numFmtId="176" fontId="3" fillId="0" borderId="35" xfId="2" applyNumberFormat="1" applyFont="1" applyBorder="1">
      <alignment vertical="center"/>
    </xf>
    <xf numFmtId="176" fontId="7" fillId="2" borderId="35" xfId="2" applyNumberFormat="1" applyFont="1" applyFill="1" applyBorder="1">
      <alignment vertical="center"/>
    </xf>
    <xf numFmtId="176" fontId="7" fillId="0" borderId="35" xfId="2" applyNumberFormat="1" applyFont="1" applyBorder="1">
      <alignment vertical="center"/>
    </xf>
    <xf numFmtId="176" fontId="7" fillId="0" borderId="30" xfId="2" applyNumberFormat="1" applyFont="1" applyBorder="1">
      <alignment vertical="center"/>
    </xf>
    <xf numFmtId="176" fontId="3" fillId="2" borderId="30" xfId="2" applyNumberFormat="1" applyFont="1" applyFill="1" applyBorder="1">
      <alignment vertical="center"/>
    </xf>
    <xf numFmtId="176" fontId="3" fillId="0" borderId="30" xfId="2" applyNumberFormat="1" applyFont="1" applyBorder="1">
      <alignment vertical="center"/>
    </xf>
    <xf numFmtId="176" fontId="3" fillId="0" borderId="36" xfId="2" applyNumberFormat="1" applyFont="1" applyBorder="1">
      <alignment vertical="center"/>
    </xf>
    <xf numFmtId="176" fontId="7" fillId="2" borderId="30" xfId="2" applyNumberFormat="1" applyFont="1" applyFill="1" applyBorder="1">
      <alignment vertical="center"/>
    </xf>
    <xf numFmtId="0" fontId="3" fillId="0" borderId="0" xfId="2" applyFont="1" applyAlignment="1">
      <alignment horizontal="right" indent="1" shrinkToFit="1"/>
    </xf>
    <xf numFmtId="0" fontId="3" fillId="0" borderId="37" xfId="2" applyFont="1" applyBorder="1" applyAlignment="1">
      <alignment horizontal="center" vertical="center" shrinkToFit="1"/>
    </xf>
    <xf numFmtId="0" fontId="8" fillId="0" borderId="38" xfId="2" applyFont="1" applyBorder="1" applyAlignment="1">
      <alignment vertical="center" shrinkToFit="1"/>
    </xf>
    <xf numFmtId="0" fontId="8" fillId="0" borderId="39" xfId="2" applyFont="1" applyBorder="1" applyAlignment="1">
      <alignment vertical="center" shrinkToFit="1"/>
    </xf>
    <xf numFmtId="0" fontId="10" fillId="0" borderId="38" xfId="2" applyFont="1" applyBorder="1" applyAlignment="1">
      <alignment vertical="center" shrinkToFit="1"/>
    </xf>
    <xf numFmtId="0" fontId="10" fillId="0" borderId="39" xfId="2" applyFont="1" applyBorder="1" applyAlignment="1">
      <alignment vertical="center" shrinkToFit="1"/>
    </xf>
    <xf numFmtId="0" fontId="3" fillId="0" borderId="38" xfId="2" applyFont="1" applyBorder="1" applyAlignment="1">
      <alignment vertical="center" shrinkToFit="1"/>
    </xf>
    <xf numFmtId="0" fontId="3" fillId="0" borderId="39" xfId="2" applyFont="1" applyBorder="1" applyAlignment="1">
      <alignment vertical="center" shrinkToFit="1"/>
    </xf>
    <xf numFmtId="0" fontId="3" fillId="0" borderId="40" xfId="2" applyFont="1" applyBorder="1" applyAlignment="1">
      <alignment vertical="center" shrinkToFit="1"/>
    </xf>
    <xf numFmtId="10" fontId="3" fillId="0" borderId="0" xfId="2" applyNumberFormat="1" applyFont="1">
      <alignment vertical="center"/>
    </xf>
    <xf numFmtId="0" fontId="7" fillId="0" borderId="0" xfId="2" applyFont="1" applyBorder="1">
      <alignment vertical="center"/>
    </xf>
    <xf numFmtId="0" fontId="7" fillId="0" borderId="0" xfId="2" applyFont="1">
      <alignment vertical="center"/>
    </xf>
    <xf numFmtId="0" fontId="3" fillId="0" borderId="0" xfId="2" applyFont="1" applyBorder="1">
      <alignment vertical="center"/>
    </xf>
    <xf numFmtId="40" fontId="7" fillId="0" borderId="0" xfId="6" applyNumberFormat="1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7" fillId="0" borderId="0" xfId="2" applyFont="1" applyBorder="1" applyAlignment="1">
      <alignment vertical="center" wrapText="1"/>
    </xf>
    <xf numFmtId="0" fontId="7" fillId="0" borderId="0" xfId="2" applyFont="1" applyAlignment="1">
      <alignment vertical="center" wrapText="1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176" fontId="3" fillId="0" borderId="0" xfId="2" applyNumberFormat="1" applyFont="1" applyBorder="1">
      <alignment vertical="center"/>
    </xf>
    <xf numFmtId="176" fontId="7" fillId="0" borderId="0" xfId="2" applyNumberFormat="1" applyFont="1" applyBorder="1">
      <alignment vertical="center"/>
    </xf>
    <xf numFmtId="176" fontId="7" fillId="0" borderId="0" xfId="2" applyNumberFormat="1" applyFont="1">
      <alignment vertical="center"/>
    </xf>
    <xf numFmtId="0" fontId="8" fillId="0" borderId="0" xfId="2" applyFont="1" applyBorder="1" applyAlignment="1">
      <alignment vertical="center" shrinkToFit="1"/>
    </xf>
    <xf numFmtId="0" fontId="8" fillId="0" borderId="0" xfId="2" applyFont="1" applyAlignment="1">
      <alignment vertical="center" shrinkToFit="1"/>
    </xf>
    <xf numFmtId="0" fontId="3" fillId="0" borderId="0" xfId="2" applyFont="1" applyBorder="1" applyAlignment="1">
      <alignment vertical="center" shrinkToFit="1"/>
    </xf>
    <xf numFmtId="0" fontId="9" fillId="0" borderId="0" xfId="3" applyFont="1" applyBorder="1" applyAlignment="1">
      <alignment horizontal="right" vertical="center"/>
    </xf>
    <xf numFmtId="49" fontId="3" fillId="0" borderId="0" xfId="2" applyNumberFormat="1" applyFont="1">
      <alignment vertical="center"/>
    </xf>
    <xf numFmtId="0" fontId="3" fillId="0" borderId="25" xfId="2" applyFont="1" applyBorder="1">
      <alignment vertical="center"/>
    </xf>
    <xf numFmtId="0" fontId="3" fillId="0" borderId="26" xfId="0" applyFont="1" applyBorder="1">
      <alignment vertical="center"/>
    </xf>
    <xf numFmtId="0" fontId="8" fillId="0" borderId="41" xfId="2" applyFont="1" applyBorder="1" applyAlignment="1">
      <alignment horizontal="center" vertical="center" wrapText="1"/>
    </xf>
    <xf numFmtId="0" fontId="8" fillId="0" borderId="4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/>
    </xf>
    <xf numFmtId="14" fontId="3" fillId="0" borderId="25" xfId="2" applyNumberFormat="1" applyFont="1" applyBorder="1" applyAlignment="1">
      <alignment horizontal="left" vertical="center" wrapText="1" indent="3"/>
    </xf>
    <xf numFmtId="0" fontId="3" fillId="0" borderId="26" xfId="0" applyFont="1" applyBorder="1" applyAlignment="1">
      <alignment horizontal="left" vertical="center" indent="3"/>
    </xf>
    <xf numFmtId="0" fontId="3" fillId="0" borderId="25" xfId="2" applyFont="1" applyBorder="1" applyAlignment="1">
      <alignment horizontal="left" vertical="center" wrapText="1" indent="3"/>
    </xf>
    <xf numFmtId="0" fontId="3" fillId="0" borderId="25" xfId="2" applyFont="1" applyBorder="1" applyAlignment="1">
      <alignment vertical="center" wrapText="1"/>
    </xf>
    <xf numFmtId="0" fontId="3" fillId="0" borderId="28" xfId="0" applyFont="1" applyBorder="1">
      <alignment vertical="center"/>
    </xf>
    <xf numFmtId="0" fontId="8" fillId="0" borderId="25" xfId="2" applyFont="1" applyBorder="1" applyAlignment="1">
      <alignment horizontal="left" vertical="center"/>
    </xf>
    <xf numFmtId="0" fontId="12" fillId="0" borderId="26" xfId="0" applyFont="1" applyBorder="1">
      <alignment vertical="center"/>
    </xf>
    <xf numFmtId="0" fontId="3" fillId="0" borderId="25" xfId="2" applyFont="1" applyBorder="1" applyAlignment="1">
      <alignment horizontal="left" vertical="center" indent="3"/>
    </xf>
    <xf numFmtId="0" fontId="0" fillId="0" borderId="26" xfId="0" applyBorder="1" applyAlignment="1">
      <alignment horizontal="left" vertical="center" indent="3"/>
    </xf>
    <xf numFmtId="0" fontId="0" fillId="0" borderId="28" xfId="0" applyFont="1" applyBorder="1" applyAlignment="1">
      <alignment horizontal="left" vertical="center" indent="2"/>
    </xf>
    <xf numFmtId="0" fontId="3" fillId="0" borderId="41" xfId="2" applyFont="1" applyBorder="1" applyAlignment="1">
      <alignment horizontal="left" vertical="center"/>
    </xf>
    <xf numFmtId="0" fontId="3" fillId="0" borderId="42" xfId="2" applyFont="1" applyBorder="1" applyAlignment="1">
      <alignment horizontal="left" vertical="center"/>
    </xf>
    <xf numFmtId="14" fontId="3" fillId="0" borderId="25" xfId="2" applyNumberFormat="1" applyFont="1" applyBorder="1" applyAlignment="1">
      <alignment horizontal="left" vertical="center" indent="3" shrinkToFit="1"/>
    </xf>
    <xf numFmtId="0" fontId="3" fillId="0" borderId="26" xfId="0" applyFont="1" applyBorder="1" applyAlignment="1">
      <alignment horizontal="left" vertical="center" indent="3" shrinkToFit="1"/>
    </xf>
    <xf numFmtId="0" fontId="0" fillId="0" borderId="26" xfId="0" applyFont="1" applyBorder="1" applyAlignment="1">
      <alignment horizontal="left" vertical="center" indent="2"/>
    </xf>
    <xf numFmtId="0" fontId="3" fillId="0" borderId="25" xfId="2" applyFont="1" applyBorder="1" applyAlignment="1">
      <alignment horizontal="left" vertical="center" indent="3" shrinkToFit="1"/>
    </xf>
    <xf numFmtId="0" fontId="0" fillId="0" borderId="26" xfId="0" applyFont="1" applyBorder="1" applyAlignment="1">
      <alignment horizontal="left" vertical="center" indent="3" shrinkToFit="1"/>
    </xf>
    <xf numFmtId="0" fontId="8" fillId="0" borderId="30" xfId="2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/>
    </xf>
    <xf numFmtId="20" fontId="13" fillId="0" borderId="30" xfId="0" applyNumberFormat="1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30" xfId="0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8" fillId="0" borderId="30" xfId="2" applyFont="1" applyBorder="1" applyAlignment="1">
      <alignment vertical="center" wrapText="1"/>
    </xf>
    <xf numFmtId="0" fontId="8" fillId="0" borderId="31" xfId="2" applyFont="1" applyBorder="1">
      <alignment vertical="center"/>
    </xf>
    <xf numFmtId="0" fontId="8" fillId="0" borderId="43" xfId="2" applyFont="1" applyBorder="1" applyAlignment="1">
      <alignment horizontal="center" vertical="center" wrapText="1"/>
    </xf>
    <xf numFmtId="0" fontId="8" fillId="0" borderId="44" xfId="2" applyFont="1" applyBorder="1" applyAlignment="1">
      <alignment horizontal="center" vertical="center" wrapText="1"/>
    </xf>
    <xf numFmtId="0" fontId="8" fillId="0" borderId="30" xfId="2" applyFont="1" applyBorder="1">
      <alignment vertical="center"/>
    </xf>
    <xf numFmtId="0" fontId="8" fillId="0" borderId="33" xfId="0" applyFont="1" applyBorder="1">
      <alignment vertical="center"/>
    </xf>
    <xf numFmtId="0" fontId="8" fillId="0" borderId="32" xfId="2" applyFont="1" applyBorder="1">
      <alignment vertical="center"/>
    </xf>
    <xf numFmtId="0" fontId="3" fillId="0" borderId="33" xfId="2" applyFont="1" applyBorder="1">
      <alignment vertical="center"/>
    </xf>
    <xf numFmtId="0" fontId="3" fillId="0" borderId="43" xfId="2" applyFont="1" applyBorder="1" applyAlignment="1">
      <alignment horizontal="left" vertical="center"/>
    </xf>
    <xf numFmtId="0" fontId="3" fillId="0" borderId="44" xfId="2" applyFont="1" applyBorder="1" applyAlignment="1">
      <alignment horizontal="left" vertical="center"/>
    </xf>
    <xf numFmtId="177" fontId="3" fillId="0" borderId="30" xfId="6" applyNumberFormat="1" applyFont="1" applyBorder="1" applyAlignment="1">
      <alignment horizontal="right" vertical="center"/>
    </xf>
    <xf numFmtId="177" fontId="3" fillId="0" borderId="31" xfId="6" applyNumberFormat="1" applyFont="1" applyBorder="1">
      <alignment vertical="center"/>
    </xf>
    <xf numFmtId="177" fontId="3" fillId="0" borderId="30" xfId="6" applyNumberFormat="1" applyFont="1" applyBorder="1">
      <alignment vertical="center"/>
    </xf>
    <xf numFmtId="177" fontId="3" fillId="0" borderId="0" xfId="6" applyNumberFormat="1" applyFont="1">
      <alignment vertical="center"/>
    </xf>
    <xf numFmtId="177" fontId="3" fillId="0" borderId="33" xfId="6" applyNumberFormat="1" applyFont="1" applyBorder="1">
      <alignment vertical="center"/>
    </xf>
    <xf numFmtId="0" fontId="0" fillId="0" borderId="31" xfId="0" applyBorder="1">
      <alignment vertical="center"/>
    </xf>
    <xf numFmtId="178" fontId="3" fillId="0" borderId="30" xfId="0" applyNumberFormat="1" applyFont="1" applyBorder="1">
      <alignment vertical="center"/>
    </xf>
    <xf numFmtId="178" fontId="3" fillId="0" borderId="32" xfId="2" applyNumberFormat="1" applyFont="1" applyBorder="1">
      <alignment vertical="center"/>
    </xf>
    <xf numFmtId="178" fontId="3" fillId="0" borderId="31" xfId="2" applyNumberFormat="1" applyFont="1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176" fontId="3" fillId="0" borderId="32" xfId="2" applyNumberFormat="1" applyFont="1" applyBorder="1">
      <alignment vertical="center"/>
    </xf>
    <xf numFmtId="176" fontId="3" fillId="0" borderId="31" xfId="2" applyNumberFormat="1" applyFont="1" applyBorder="1">
      <alignment vertical="center"/>
    </xf>
    <xf numFmtId="176" fontId="3" fillId="2" borderId="32" xfId="2" applyNumberFormat="1" applyFont="1" applyFill="1" applyBorder="1">
      <alignment vertical="center"/>
    </xf>
    <xf numFmtId="176" fontId="3" fillId="0" borderId="33" xfId="2" applyNumberFormat="1" applyFont="1" applyBorder="1">
      <alignment vertical="center"/>
    </xf>
    <xf numFmtId="176" fontId="3" fillId="2" borderId="30" xfId="2" applyNumberFormat="1" applyFont="1" applyFill="1" applyBorder="1" applyAlignment="1">
      <alignment horizontal="right" vertical="center"/>
    </xf>
    <xf numFmtId="0" fontId="13" fillId="0" borderId="38" xfId="2" applyFont="1" applyBorder="1" applyAlignment="1">
      <alignment horizontal="left" vertical="center" shrinkToFit="1"/>
    </xf>
    <xf numFmtId="0" fontId="13" fillId="0" borderId="39" xfId="0" applyFont="1" applyBorder="1" applyAlignment="1">
      <alignment horizontal="left" vertical="center" shrinkToFit="1"/>
    </xf>
    <xf numFmtId="0" fontId="13" fillId="0" borderId="38" xfId="2" applyFont="1" applyBorder="1" applyAlignment="1">
      <alignment vertical="center" shrinkToFit="1"/>
    </xf>
    <xf numFmtId="0" fontId="13" fillId="0" borderId="39" xfId="2" applyFont="1" applyBorder="1" applyAlignment="1">
      <alignment vertical="center" shrinkToFit="1"/>
    </xf>
    <xf numFmtId="0" fontId="13" fillId="0" borderId="38" xfId="2" applyFont="1" applyBorder="1" applyAlignment="1">
      <alignment vertical="center" wrapText="1" shrinkToFit="1"/>
    </xf>
    <xf numFmtId="0" fontId="13" fillId="0" borderId="40" xfId="2" applyFont="1" applyBorder="1" applyAlignment="1">
      <alignment vertical="center" shrinkToFit="1"/>
    </xf>
    <xf numFmtId="0" fontId="3" fillId="0" borderId="38" xfId="2" applyFont="1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</cellXfs>
  <cellStyles count="7">
    <cellStyle name="桁区切り_消費税総括表_寿和温泉露天風呂配管薬品洗浄設計書_1" xfId="1"/>
    <cellStyle name="標準" xfId="0" builtinId="0"/>
    <cellStyle name="標準_寿和温泉温水プール修繕工事（設計書）_室内浴槽配管薬品洗浄設計書" xfId="2"/>
    <cellStyle name="標準_寿和温泉露天風呂配管薬品洗浄設計書" xfId="3"/>
    <cellStyle name="標準_寿和温泉露天風呂配管薬品洗浄設計書_1" xfId="4"/>
    <cellStyle name="標準_寿和温泉露天風呂配管薬品洗浄設計書_4" xfId="5"/>
    <cellStyle name="桁区切り" xfId="6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8890</xdr:colOff>
      <xdr:row>15</xdr:row>
      <xdr:rowOff>9525</xdr:rowOff>
    </xdr:from>
    <xdr:to xmlns:xdr="http://schemas.openxmlformats.org/drawingml/2006/spreadsheetDrawing">
      <xdr:col>7</xdr:col>
      <xdr:colOff>239395</xdr:colOff>
      <xdr:row>17</xdr:row>
      <xdr:rowOff>219075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8890" y="2341245"/>
          <a:ext cx="1906270" cy="6477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21</xdr:col>
      <xdr:colOff>182245</xdr:colOff>
      <xdr:row>2</xdr:row>
      <xdr:rowOff>153670</xdr:rowOff>
    </xdr:from>
    <xdr:to xmlns:xdr="http://schemas.openxmlformats.org/drawingml/2006/spreadsheetDrawing">
      <xdr:col>28</xdr:col>
      <xdr:colOff>45720</xdr:colOff>
      <xdr:row>3</xdr:row>
      <xdr:rowOff>175260</xdr:rowOff>
    </xdr:to>
    <xdr:sp macro="" textlink="">
      <xdr:nvSpPr>
        <xdr:cNvPr id="3" name="四角形 2"/>
        <xdr:cNvSpPr/>
      </xdr:nvSpPr>
      <xdr:spPr>
        <a:xfrm>
          <a:off x="5209540" y="380365"/>
          <a:ext cx="1539240" cy="24066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/>
            <a:t>単抜き設計書</a:t>
          </a:r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3:AN41"/>
  <sheetViews>
    <sheetView tabSelected="1" view="pageBreakPreview" zoomScale="85" zoomScaleSheetLayoutView="85" workbookViewId="0">
      <selection activeCell="G53" sqref="G53"/>
    </sheetView>
  </sheetViews>
  <sheetFormatPr defaultRowHeight="13.2"/>
  <cols>
    <col min="1" max="256" width="3.1484375" style="1" bestFit="1" customWidth="1"/>
    <col min="257" max="16384" width="8.796875" style="1" customWidth="1"/>
  </cols>
  <sheetData>
    <row r="1" spans="1:40" ht="17.25" customHeight="1"/>
    <row r="2" spans="1:40" ht="0.6" customHeight="1"/>
    <row r="3" spans="1:40" ht="17.25" customHeight="1">
      <c r="A3" s="2"/>
      <c r="B3" s="10"/>
      <c r="C3" s="10"/>
      <c r="D3" s="10"/>
      <c r="E3" s="10"/>
      <c r="F3" s="10"/>
      <c r="G3" s="10"/>
      <c r="H3" s="10"/>
      <c r="I3" s="1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41"/>
      <c r="AE3" s="30"/>
      <c r="AF3" s="30"/>
      <c r="AG3" s="30"/>
      <c r="AH3" s="42"/>
      <c r="AI3" s="30"/>
      <c r="AJ3" s="30"/>
      <c r="AK3" s="30"/>
      <c r="AL3" s="30"/>
      <c r="AM3" s="30"/>
      <c r="AN3" s="44"/>
    </row>
    <row r="4" spans="1:40" ht="17.25" customHeight="1">
      <c r="A4" s="3" t="s">
        <v>5</v>
      </c>
      <c r="B4" s="11"/>
      <c r="C4" s="11"/>
      <c r="D4" s="19" t="s">
        <v>65</v>
      </c>
      <c r="E4" s="19"/>
      <c r="F4" s="11" t="s">
        <v>19</v>
      </c>
      <c r="G4" s="11"/>
      <c r="H4" s="27"/>
      <c r="I4" s="27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28" t="s">
        <v>29</v>
      </c>
      <c r="AE4" s="14"/>
      <c r="AF4" s="14"/>
      <c r="AG4" s="14"/>
      <c r="AH4" s="20"/>
      <c r="AI4" s="12"/>
      <c r="AJ4" s="12"/>
      <c r="AK4" s="12"/>
      <c r="AL4" s="12"/>
      <c r="AM4" s="12"/>
      <c r="AN4" s="45"/>
    </row>
    <row r="5" spans="1:40" ht="7.5" customHeight="1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29"/>
      <c r="AE5" s="13"/>
      <c r="AF5" s="13"/>
      <c r="AG5" s="13"/>
      <c r="AH5" s="35"/>
      <c r="AI5" s="13"/>
      <c r="AJ5" s="13"/>
      <c r="AK5" s="13"/>
      <c r="AL5" s="13"/>
      <c r="AM5" s="13"/>
      <c r="AN5" s="46"/>
    </row>
    <row r="6" spans="1:40" ht="17.25" customHeight="1">
      <c r="A6" s="4"/>
      <c r="B6" s="12"/>
      <c r="C6" s="18" t="s">
        <v>71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9" t="s">
        <v>42</v>
      </c>
      <c r="W6" s="39"/>
      <c r="X6" s="39"/>
      <c r="Y6" s="39"/>
      <c r="Z6" s="24" t="s">
        <v>47</v>
      </c>
      <c r="AA6" s="12"/>
      <c r="AB6" s="12"/>
      <c r="AC6" s="12"/>
      <c r="AD6" s="22"/>
      <c r="AE6" s="12"/>
      <c r="AF6" s="12"/>
      <c r="AG6" s="12"/>
      <c r="AH6" s="37"/>
      <c r="AI6" s="12"/>
      <c r="AJ6" s="12"/>
      <c r="AK6" s="12"/>
      <c r="AL6" s="12"/>
      <c r="AM6" s="12"/>
      <c r="AN6" s="45"/>
    </row>
    <row r="7" spans="1:40" ht="17.25" customHeight="1">
      <c r="A7" s="4"/>
      <c r="B7" s="12"/>
      <c r="C7" s="12"/>
      <c r="D7" s="12"/>
      <c r="E7" s="12"/>
      <c r="F7" s="24" t="s">
        <v>21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28" t="s">
        <v>50</v>
      </c>
      <c r="AE7" s="14"/>
      <c r="AF7" s="14"/>
      <c r="AG7" s="14"/>
      <c r="AH7" s="20"/>
      <c r="AI7" s="12"/>
      <c r="AJ7" s="12"/>
      <c r="AK7" s="12"/>
      <c r="AL7" s="12"/>
      <c r="AM7" s="12"/>
      <c r="AN7" s="45"/>
    </row>
    <row r="8" spans="1:40" ht="7.5" customHeight="1">
      <c r="A8" s="5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29"/>
      <c r="AE8" s="13"/>
      <c r="AF8" s="13"/>
      <c r="AG8" s="13"/>
      <c r="AH8" s="35"/>
      <c r="AI8" s="13"/>
      <c r="AJ8" s="13"/>
      <c r="AK8" s="13"/>
      <c r="AL8" s="13"/>
      <c r="AM8" s="13"/>
      <c r="AN8" s="46"/>
    </row>
    <row r="9" spans="1:40" ht="7.5" customHeight="1">
      <c r="A9" s="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2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45"/>
    </row>
    <row r="10" spans="1:40" ht="17.25" customHeight="1">
      <c r="A10" s="6" t="s">
        <v>6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20"/>
      <c r="U10" s="28" t="s">
        <v>41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47"/>
    </row>
    <row r="11" spans="1:40" ht="7.5" customHeight="1">
      <c r="A11" s="5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9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46"/>
    </row>
    <row r="12" spans="1:40" ht="7.5" customHeight="1">
      <c r="A12" s="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3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45"/>
    </row>
    <row r="13" spans="1:40" ht="17.25" customHeight="1">
      <c r="A13" s="8" t="s">
        <v>74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34"/>
      <c r="U13" s="38" t="s">
        <v>69</v>
      </c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8"/>
    </row>
    <row r="14" spans="1:40" ht="17.25" customHeight="1">
      <c r="A14" s="8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4"/>
      <c r="U14" s="38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8"/>
    </row>
    <row r="15" spans="1:40" ht="7.5" customHeight="1">
      <c r="A15" s="5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5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46"/>
    </row>
    <row r="16" spans="1:40" ht="17.25" customHeight="1">
      <c r="A16" s="4"/>
      <c r="B16" s="12"/>
      <c r="C16" s="12"/>
      <c r="D16" s="12"/>
      <c r="E16" s="12"/>
      <c r="F16" s="12"/>
      <c r="G16" s="12"/>
      <c r="H16" s="12"/>
      <c r="I16" s="21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21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49"/>
    </row>
    <row r="17" spans="1:40" ht="17.25" customHeight="1">
      <c r="A17" s="4"/>
      <c r="B17" s="12"/>
      <c r="C17" s="12"/>
      <c r="D17" s="12"/>
      <c r="E17" s="12"/>
      <c r="F17" s="12"/>
      <c r="G17" s="12"/>
      <c r="H17" s="12"/>
      <c r="I17" s="28" t="s">
        <v>30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20"/>
      <c r="Y17" s="28" t="s">
        <v>4</v>
      </c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47"/>
    </row>
    <row r="18" spans="1:40" ht="17.25" customHeight="1">
      <c r="A18" s="5"/>
      <c r="B18" s="13"/>
      <c r="C18" s="13"/>
      <c r="D18" s="13"/>
      <c r="E18" s="13"/>
      <c r="F18" s="13"/>
      <c r="G18" s="13"/>
      <c r="H18" s="13"/>
      <c r="I18" s="29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29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46"/>
    </row>
    <row r="19" spans="1:40" ht="7.5" customHeight="1">
      <c r="A19" s="4"/>
      <c r="B19" s="12"/>
      <c r="C19" s="12"/>
      <c r="D19" s="12"/>
      <c r="E19" s="12"/>
      <c r="F19" s="12"/>
      <c r="G19" s="12"/>
      <c r="H19" s="12"/>
      <c r="I19" s="2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2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45"/>
    </row>
    <row r="20" spans="1:40" ht="17.25" customHeight="1">
      <c r="A20" s="6" t="s">
        <v>3</v>
      </c>
      <c r="B20" s="14"/>
      <c r="C20" s="14"/>
      <c r="D20" s="14"/>
      <c r="E20" s="14"/>
      <c r="F20" s="14"/>
      <c r="G20" s="14"/>
      <c r="H20" s="20"/>
      <c r="I20" s="22"/>
      <c r="J20" s="12"/>
      <c r="K20" s="12"/>
      <c r="L20" s="12"/>
      <c r="M20" s="12"/>
      <c r="N20" s="12"/>
      <c r="O20" s="31"/>
      <c r="P20" s="32"/>
      <c r="Q20" s="32"/>
      <c r="R20" s="32"/>
      <c r="S20" s="32"/>
      <c r="T20" s="32"/>
      <c r="U20" s="32"/>
      <c r="V20" s="12"/>
      <c r="W20" s="12" t="s">
        <v>44</v>
      </c>
      <c r="X20" s="12"/>
      <c r="Y20" s="22"/>
      <c r="Z20" s="12"/>
      <c r="AA20" s="12"/>
      <c r="AB20" s="12"/>
      <c r="AC20" s="12"/>
      <c r="AD20" s="31"/>
      <c r="AE20" s="32"/>
      <c r="AF20" s="32"/>
      <c r="AG20" s="32"/>
      <c r="AH20" s="32"/>
      <c r="AI20" s="32"/>
      <c r="AJ20" s="32"/>
      <c r="AK20" s="12"/>
      <c r="AL20" s="12" t="s">
        <v>44</v>
      </c>
      <c r="AM20" s="12"/>
      <c r="AN20" s="45"/>
    </row>
    <row r="21" spans="1:40" ht="7.5" customHeight="1">
      <c r="A21" s="5"/>
      <c r="B21" s="13"/>
      <c r="C21" s="13"/>
      <c r="D21" s="13"/>
      <c r="E21" s="13"/>
      <c r="F21" s="13"/>
      <c r="G21" s="13"/>
      <c r="H21" s="13"/>
      <c r="I21" s="29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29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46"/>
    </row>
    <row r="22" spans="1:40" ht="7.5" customHeight="1">
      <c r="A22" s="4"/>
      <c r="B22" s="12"/>
      <c r="C22" s="12"/>
      <c r="D22" s="12"/>
      <c r="E22" s="12"/>
      <c r="F22" s="12"/>
      <c r="G22" s="12"/>
      <c r="H22" s="12"/>
      <c r="I22" s="2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2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45"/>
    </row>
    <row r="23" spans="1:40" ht="17.25" customHeight="1">
      <c r="A23" s="6" t="s">
        <v>7</v>
      </c>
      <c r="B23" s="14"/>
      <c r="C23" s="14"/>
      <c r="D23" s="14"/>
      <c r="E23" s="14"/>
      <c r="F23" s="14"/>
      <c r="G23" s="14"/>
      <c r="H23" s="20"/>
      <c r="I23" s="22"/>
      <c r="J23" s="12"/>
      <c r="K23" s="12"/>
      <c r="L23" s="12"/>
      <c r="M23" s="12"/>
      <c r="N23" s="12"/>
      <c r="O23" s="31"/>
      <c r="P23" s="32"/>
      <c r="Q23" s="32"/>
      <c r="R23" s="32"/>
      <c r="S23" s="32"/>
      <c r="T23" s="32"/>
      <c r="U23" s="32"/>
      <c r="V23" s="12"/>
      <c r="W23" s="12" t="s">
        <v>44</v>
      </c>
      <c r="X23" s="12"/>
      <c r="Y23" s="22"/>
      <c r="Z23" s="12"/>
      <c r="AA23" s="12"/>
      <c r="AB23" s="12"/>
      <c r="AC23" s="12"/>
      <c r="AD23" s="31"/>
      <c r="AE23" s="32"/>
      <c r="AF23" s="32"/>
      <c r="AG23" s="32"/>
      <c r="AH23" s="32"/>
      <c r="AI23" s="32"/>
      <c r="AJ23" s="32"/>
      <c r="AK23" s="12"/>
      <c r="AL23" s="12" t="s">
        <v>44</v>
      </c>
      <c r="AM23" s="12"/>
      <c r="AN23" s="45"/>
    </row>
    <row r="24" spans="1:40" ht="7.5" customHeight="1">
      <c r="A24" s="4"/>
      <c r="B24" s="12"/>
      <c r="C24" s="12"/>
      <c r="D24" s="12"/>
      <c r="E24" s="12"/>
      <c r="F24" s="12"/>
      <c r="G24" s="12"/>
      <c r="H24" s="12"/>
      <c r="I24" s="2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2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45"/>
    </row>
    <row r="25" spans="1:40" ht="17.25" customHeight="1">
      <c r="A25" s="6" t="s">
        <v>9</v>
      </c>
      <c r="B25" s="14"/>
      <c r="C25" s="14"/>
      <c r="D25" s="14"/>
      <c r="E25" s="14"/>
      <c r="F25" s="14"/>
      <c r="G25" s="14"/>
      <c r="H25" s="20"/>
      <c r="I25" s="22"/>
      <c r="J25" s="12"/>
      <c r="K25" s="12" t="s">
        <v>28</v>
      </c>
      <c r="L25" s="12"/>
      <c r="M25" s="12"/>
      <c r="N25" s="12"/>
      <c r="O25" s="31"/>
      <c r="P25" s="32"/>
      <c r="Q25" s="32"/>
      <c r="R25" s="32"/>
      <c r="S25" s="32"/>
      <c r="T25" s="32"/>
      <c r="U25" s="32"/>
      <c r="V25" s="12"/>
      <c r="W25" s="12" t="s">
        <v>22</v>
      </c>
      <c r="X25" s="12"/>
      <c r="Y25" s="22"/>
      <c r="Z25" s="12"/>
      <c r="AA25" s="12" t="s">
        <v>28</v>
      </c>
      <c r="AB25" s="12"/>
      <c r="AC25" s="12"/>
      <c r="AD25" s="31"/>
      <c r="AE25" s="32"/>
      <c r="AF25" s="32"/>
      <c r="AG25" s="32"/>
      <c r="AH25" s="32"/>
      <c r="AI25" s="32"/>
      <c r="AJ25" s="32"/>
      <c r="AK25" s="12"/>
      <c r="AL25" s="12" t="s">
        <v>22</v>
      </c>
      <c r="AM25" s="12"/>
      <c r="AN25" s="45"/>
    </row>
    <row r="26" spans="1:40" ht="7.5" customHeight="1">
      <c r="A26" s="5"/>
      <c r="B26" s="13"/>
      <c r="C26" s="13"/>
      <c r="D26" s="13"/>
      <c r="E26" s="13"/>
      <c r="F26" s="13"/>
      <c r="G26" s="13"/>
      <c r="H26" s="13"/>
      <c r="I26" s="29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29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46"/>
    </row>
    <row r="27" spans="1:40" ht="6.75" customHeight="1">
      <c r="A27" s="4"/>
      <c r="B27" s="12"/>
      <c r="C27" s="12"/>
      <c r="D27" s="12"/>
      <c r="E27" s="12"/>
      <c r="F27" s="12"/>
      <c r="G27" s="12"/>
      <c r="H27" s="12"/>
      <c r="I27" s="2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45"/>
    </row>
    <row r="28" spans="1:40" ht="17.25" customHeight="1">
      <c r="A28" s="4"/>
      <c r="B28" s="12"/>
      <c r="C28" s="12"/>
      <c r="D28" s="12"/>
      <c r="E28" s="12"/>
      <c r="F28" s="12"/>
      <c r="G28" s="12"/>
      <c r="H28" s="12"/>
      <c r="I28" s="22"/>
      <c r="J28" s="12" t="s">
        <v>32</v>
      </c>
      <c r="K28" s="12"/>
      <c r="L28" s="12"/>
      <c r="M28" s="12"/>
      <c r="N28" s="12"/>
      <c r="O28" s="12"/>
      <c r="P28" s="12"/>
      <c r="Q28" s="12"/>
      <c r="R28" s="12"/>
      <c r="S28" s="14"/>
      <c r="T28" s="14"/>
      <c r="U28" s="12" t="s">
        <v>43</v>
      </c>
      <c r="V28" s="12"/>
      <c r="W28" s="12"/>
      <c r="X28" s="12"/>
      <c r="Y28" s="22"/>
      <c r="Z28" s="12"/>
      <c r="AA28" s="14"/>
      <c r="AB28" s="14"/>
      <c r="AC28" s="12" t="s">
        <v>49</v>
      </c>
      <c r="AD28" s="12"/>
      <c r="AE28" s="12"/>
      <c r="AF28" s="12"/>
      <c r="AG28" s="12"/>
      <c r="AH28" s="12"/>
      <c r="AI28" s="12" t="s">
        <v>1</v>
      </c>
      <c r="AJ28" s="14"/>
      <c r="AK28" s="14"/>
      <c r="AL28" s="12" t="s">
        <v>35</v>
      </c>
      <c r="AM28" s="12"/>
      <c r="AN28" s="45"/>
    </row>
    <row r="29" spans="1:40" ht="17.25" customHeight="1">
      <c r="A29" s="6" t="s">
        <v>11</v>
      </c>
      <c r="B29" s="14"/>
      <c r="C29" s="14"/>
      <c r="D29" s="14"/>
      <c r="E29" s="14"/>
      <c r="F29" s="14"/>
      <c r="G29" s="14"/>
      <c r="H29" s="20"/>
      <c r="I29" s="2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2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45"/>
    </row>
    <row r="30" spans="1:40" ht="17.25" customHeight="1">
      <c r="A30" s="4"/>
      <c r="B30" s="12"/>
      <c r="C30" s="12"/>
      <c r="D30" s="12"/>
      <c r="E30" s="12"/>
      <c r="F30" s="12"/>
      <c r="G30" s="12"/>
      <c r="H30" s="12"/>
      <c r="I30" s="22"/>
      <c r="J30" s="12" t="s">
        <v>33</v>
      </c>
      <c r="K30" s="12"/>
      <c r="L30" s="12"/>
      <c r="M30" s="12"/>
      <c r="N30" s="12"/>
      <c r="O30" s="14" t="s">
        <v>76</v>
      </c>
      <c r="P30" s="14"/>
      <c r="Q30" s="12" t="s">
        <v>34</v>
      </c>
      <c r="R30" s="14" t="s">
        <v>0</v>
      </c>
      <c r="S30" s="14"/>
      <c r="T30" s="12" t="s">
        <v>37</v>
      </c>
      <c r="U30" s="14" t="s">
        <v>77</v>
      </c>
      <c r="V30" s="14"/>
      <c r="W30" s="12" t="s">
        <v>45</v>
      </c>
      <c r="X30" s="12"/>
      <c r="Y30" s="22"/>
      <c r="Z30" s="12" t="s">
        <v>46</v>
      </c>
      <c r="AA30" s="12"/>
      <c r="AB30" s="12"/>
      <c r="AC30" s="12"/>
      <c r="AD30" s="12"/>
      <c r="AE30" s="12"/>
      <c r="AF30" s="12"/>
      <c r="AG30" s="12" t="s">
        <v>34</v>
      </c>
      <c r="AH30" s="12"/>
      <c r="AI30" s="12"/>
      <c r="AJ30" s="12" t="s">
        <v>37</v>
      </c>
      <c r="AK30" s="12"/>
      <c r="AL30" s="12"/>
      <c r="AM30" s="12" t="s">
        <v>45</v>
      </c>
      <c r="AN30" s="45"/>
    </row>
    <row r="31" spans="1:40" ht="6.75" customHeight="1">
      <c r="A31" s="5"/>
      <c r="B31" s="13"/>
      <c r="C31" s="13"/>
      <c r="D31" s="13"/>
      <c r="E31" s="13"/>
      <c r="F31" s="13"/>
      <c r="G31" s="13"/>
      <c r="H31" s="13"/>
      <c r="I31" s="29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29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46"/>
    </row>
    <row r="32" spans="1:40" ht="7.5" customHeight="1">
      <c r="A32" s="4"/>
      <c r="B32" s="12"/>
      <c r="C32" s="12"/>
      <c r="D32" s="12"/>
      <c r="E32" s="2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21"/>
      <c r="V32" s="12"/>
      <c r="W32" s="12"/>
      <c r="X32" s="12"/>
      <c r="Y32" s="21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45"/>
    </row>
    <row r="33" spans="1:40" ht="17.25" customHeight="1">
      <c r="A33" s="4"/>
      <c r="B33" s="12"/>
      <c r="C33" s="12"/>
      <c r="D33" s="12"/>
      <c r="E33" s="22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36"/>
      <c r="U33" s="22"/>
      <c r="V33" s="12"/>
      <c r="W33" s="12"/>
      <c r="X33" s="12"/>
      <c r="Y33" s="2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45"/>
    </row>
    <row r="34" spans="1:40" ht="17.25" customHeight="1">
      <c r="A34" s="6" t="s">
        <v>17</v>
      </c>
      <c r="B34" s="14"/>
      <c r="C34" s="14"/>
      <c r="D34" s="20"/>
      <c r="E34" s="22"/>
      <c r="F34" s="26" t="s">
        <v>75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36"/>
      <c r="U34" s="28" t="s">
        <v>20</v>
      </c>
      <c r="V34" s="14"/>
      <c r="W34" s="14"/>
      <c r="X34" s="20"/>
      <c r="Y34" s="2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45"/>
    </row>
    <row r="35" spans="1:40" ht="17.25" customHeight="1">
      <c r="A35" s="4"/>
      <c r="B35" s="12"/>
      <c r="C35" s="12"/>
      <c r="D35" s="12"/>
      <c r="E35" s="22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12"/>
      <c r="U35" s="22"/>
      <c r="V35" s="12"/>
      <c r="W35" s="12"/>
      <c r="X35" s="12"/>
      <c r="Y35" s="2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45"/>
    </row>
    <row r="36" spans="1:40" ht="17.25" customHeight="1">
      <c r="A36" s="6" t="s">
        <v>16</v>
      </c>
      <c r="B36" s="14"/>
      <c r="C36" s="14"/>
      <c r="D36" s="20"/>
      <c r="E36" s="2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37"/>
      <c r="U36" s="22"/>
      <c r="V36" s="12"/>
      <c r="W36" s="12"/>
      <c r="X36" s="12"/>
      <c r="Y36" s="22"/>
      <c r="Z36" s="12" t="s">
        <v>25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45"/>
    </row>
    <row r="37" spans="1:40" ht="17.25" customHeight="1">
      <c r="A37" s="4"/>
      <c r="B37" s="12"/>
      <c r="C37" s="12"/>
      <c r="D37" s="12"/>
      <c r="E37" s="2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37"/>
      <c r="U37" s="22"/>
      <c r="V37" s="12"/>
      <c r="W37" s="12"/>
      <c r="X37" s="12"/>
      <c r="Y37" s="22"/>
      <c r="Z37" s="12" t="s">
        <v>25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45"/>
    </row>
    <row r="38" spans="1:40" ht="17.25" customHeight="1">
      <c r="A38" s="6" t="s">
        <v>18</v>
      </c>
      <c r="B38" s="14"/>
      <c r="C38" s="14"/>
      <c r="D38" s="20"/>
      <c r="E38" s="2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28" t="s">
        <v>18</v>
      </c>
      <c r="V38" s="14"/>
      <c r="W38" s="14"/>
      <c r="X38" s="20"/>
      <c r="Y38" s="22"/>
      <c r="Z38" s="12" t="s">
        <v>25</v>
      </c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45"/>
    </row>
    <row r="39" spans="1:40" ht="17.25" customHeight="1">
      <c r="A39" s="4"/>
      <c r="B39" s="12"/>
      <c r="C39" s="12"/>
      <c r="D39" s="12"/>
      <c r="E39" s="22"/>
      <c r="F39" s="12" t="s">
        <v>25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22"/>
      <c r="V39" s="12"/>
      <c r="W39" s="12"/>
      <c r="X39" s="12"/>
      <c r="Y39" s="22"/>
      <c r="Z39" s="12" t="s">
        <v>25</v>
      </c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45"/>
    </row>
    <row r="40" spans="1:40" ht="7.5" customHeight="1">
      <c r="A40" s="9"/>
      <c r="B40" s="17"/>
      <c r="C40" s="17"/>
      <c r="D40" s="17"/>
      <c r="E40" s="2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23"/>
      <c r="V40" s="17"/>
      <c r="W40" s="17"/>
      <c r="X40" s="17"/>
      <c r="Y40" s="23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50"/>
    </row>
    <row r="41" spans="1:40" ht="17.25" customHeight="1">
      <c r="AL41" s="43"/>
      <c r="AM41" s="43" t="s">
        <v>31</v>
      </c>
      <c r="AN41" s="43"/>
    </row>
  </sheetData>
  <mergeCells count="34">
    <mergeCell ref="D4:E4"/>
    <mergeCell ref="AD4:AH4"/>
    <mergeCell ref="C6:U6"/>
    <mergeCell ref="V6:Y6"/>
    <mergeCell ref="AD7:AH7"/>
    <mergeCell ref="A10:T10"/>
    <mergeCell ref="U10:AN10"/>
    <mergeCell ref="I17:X17"/>
    <mergeCell ref="Y17:AN17"/>
    <mergeCell ref="A20:H20"/>
    <mergeCell ref="O20:U20"/>
    <mergeCell ref="AD20:AJ20"/>
    <mergeCell ref="A23:H23"/>
    <mergeCell ref="O23:U23"/>
    <mergeCell ref="AD23:AJ23"/>
    <mergeCell ref="A25:H25"/>
    <mergeCell ref="O25:U25"/>
    <mergeCell ref="AD25:AJ25"/>
    <mergeCell ref="S28:T28"/>
    <mergeCell ref="AA28:AB28"/>
    <mergeCell ref="AJ28:AK28"/>
    <mergeCell ref="A29:H29"/>
    <mergeCell ref="O30:P30"/>
    <mergeCell ref="R30:S30"/>
    <mergeCell ref="U30:V30"/>
    <mergeCell ref="F33:S33"/>
    <mergeCell ref="A34:D34"/>
    <mergeCell ref="U34:X34"/>
    <mergeCell ref="A36:D36"/>
    <mergeCell ref="A38:D38"/>
    <mergeCell ref="U38:X38"/>
    <mergeCell ref="A13:T14"/>
    <mergeCell ref="U13:AN14"/>
    <mergeCell ref="F34:S35"/>
  </mergeCells>
  <phoneticPr fontId="2" type="Hiragana"/>
  <printOptions horizontalCentered="1" verticalCentered="1"/>
  <pageMargins left="0.30629921259842519" right="0.30629921259842519" top="0.55314960629921262" bottom="0.35629921259842523" header="0.3" footer="0.3"/>
  <pageSetup paperSize="9" scale="95" fitToWidth="1" fitToHeight="1" orientation="landscape" usePrinterDefaults="1" r:id="rId1"/>
  <rowBreaks count="1" manualBreakCount="1">
    <brk id="42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34"/>
  <sheetViews>
    <sheetView view="pageBreakPreview" zoomScaleSheetLayoutView="100" workbookViewId="0">
      <selection activeCell="B15" sqref="B15:B16"/>
    </sheetView>
  </sheetViews>
  <sheetFormatPr defaultRowHeight="13.2"/>
  <cols>
    <col min="1" max="1" width="31.3984375" style="51" customWidth="1"/>
    <col min="2" max="2" width="23.0625" style="51" customWidth="1"/>
    <col min="3" max="3" width="11.359375" style="51" customWidth="1"/>
    <col min="4" max="4" width="7.76171875" style="52" customWidth="1"/>
    <col min="5" max="5" width="15.859375" style="53" customWidth="1"/>
    <col min="6" max="6" width="18.5625" style="53" customWidth="1"/>
    <col min="7" max="7" width="18.5625" style="54" customWidth="1"/>
    <col min="8" max="9" width="8.796875" style="51" customWidth="1"/>
    <col min="10" max="10" width="13.296875" style="51" customWidth="1"/>
    <col min="11" max="16384" width="8.796875" style="51" customWidth="1"/>
  </cols>
  <sheetData>
    <row r="1" spans="1:16" ht="30" customHeight="1">
      <c r="A1" s="56"/>
      <c r="B1" s="78" t="s">
        <v>55</v>
      </c>
      <c r="C1" s="78"/>
      <c r="D1" s="78"/>
      <c r="E1" s="78"/>
      <c r="F1" s="78"/>
      <c r="G1" s="113"/>
    </row>
    <row r="2" spans="1:16" ht="15" customHeight="1">
      <c r="A2" s="57" t="str">
        <f>表紙!A13</f>
        <v>5観工第41号</v>
      </c>
      <c r="B2" s="79"/>
      <c r="C2" s="79"/>
      <c r="D2" s="79"/>
      <c r="E2" s="79"/>
      <c r="F2" s="79"/>
      <c r="G2" s="54" t="s">
        <v>15</v>
      </c>
    </row>
    <row r="3" spans="1:16" ht="15" customHeight="1">
      <c r="A3" s="58" t="str">
        <f>表紙!C6</f>
        <v>須原スキー場フーディークワッドリフトキュービクル更新工事</v>
      </c>
      <c r="B3" s="80"/>
      <c r="G3" s="54" t="s">
        <v>48</v>
      </c>
    </row>
    <row r="4" spans="1:16" s="55" customFormat="1" ht="30" customHeight="1">
      <c r="A4" s="59" t="s">
        <v>26</v>
      </c>
      <c r="B4" s="81" t="s">
        <v>38</v>
      </c>
      <c r="C4" s="93" t="s">
        <v>27</v>
      </c>
      <c r="D4" s="93" t="s">
        <v>53</v>
      </c>
      <c r="E4" s="103" t="s">
        <v>14</v>
      </c>
      <c r="F4" s="103" t="s">
        <v>12</v>
      </c>
      <c r="G4" s="114" t="s">
        <v>40</v>
      </c>
    </row>
    <row r="5" spans="1:16" ht="15" customHeight="1">
      <c r="A5" s="60"/>
      <c r="B5" s="82"/>
      <c r="C5" s="94"/>
      <c r="D5" s="97"/>
      <c r="E5" s="104"/>
      <c r="F5" s="106"/>
      <c r="G5" s="115"/>
      <c r="J5" s="123"/>
      <c r="K5" s="125"/>
      <c r="L5" s="125"/>
      <c r="M5" s="55"/>
      <c r="N5" s="133"/>
      <c r="O5" s="134"/>
      <c r="P5" s="136"/>
    </row>
    <row r="6" spans="1:16" ht="15" customHeight="1">
      <c r="A6" s="61"/>
      <c r="B6" s="83"/>
      <c r="C6" s="94"/>
      <c r="D6" s="98"/>
      <c r="E6" s="105"/>
      <c r="F6" s="107"/>
      <c r="G6" s="116"/>
      <c r="J6" s="124"/>
      <c r="M6" s="52"/>
      <c r="N6" s="53"/>
      <c r="O6" s="135"/>
      <c r="P6" s="137"/>
    </row>
    <row r="7" spans="1:16" ht="15" customHeight="1">
      <c r="A7" s="62" t="s">
        <v>78</v>
      </c>
      <c r="B7" s="84"/>
      <c r="C7" s="94">
        <v>1</v>
      </c>
      <c r="D7" s="97" t="s">
        <v>36</v>
      </c>
      <c r="E7" s="104"/>
      <c r="F7" s="106"/>
      <c r="G7" s="115" t="s">
        <v>58</v>
      </c>
      <c r="J7" s="125"/>
      <c r="K7" s="127"/>
      <c r="L7" s="125"/>
      <c r="M7" s="55"/>
      <c r="N7" s="133"/>
      <c r="O7" s="134"/>
      <c r="P7" s="136"/>
    </row>
    <row r="8" spans="1:16" ht="15" customHeight="1">
      <c r="A8" s="63"/>
      <c r="B8" s="85"/>
      <c r="C8" s="94"/>
      <c r="D8" s="98"/>
      <c r="E8" s="105"/>
      <c r="F8" s="107"/>
      <c r="G8" s="116"/>
      <c r="K8" s="128"/>
      <c r="M8" s="52"/>
      <c r="N8" s="53"/>
      <c r="O8" s="135"/>
      <c r="P8" s="137"/>
    </row>
    <row r="9" spans="1:16" ht="15" customHeight="1">
      <c r="A9" s="62" t="s">
        <v>82</v>
      </c>
      <c r="B9" s="84"/>
      <c r="C9" s="94">
        <v>1</v>
      </c>
      <c r="D9" s="97" t="s">
        <v>36</v>
      </c>
      <c r="E9" s="104"/>
      <c r="F9" s="106"/>
      <c r="G9" s="115" t="s">
        <v>59</v>
      </c>
      <c r="J9" s="125"/>
      <c r="K9" s="127"/>
      <c r="L9" s="125"/>
      <c r="M9" s="55"/>
      <c r="N9" s="133"/>
      <c r="O9" s="134"/>
      <c r="P9" s="136"/>
    </row>
    <row r="10" spans="1:16" ht="15" customHeight="1">
      <c r="A10" s="63"/>
      <c r="B10" s="85"/>
      <c r="C10" s="94"/>
      <c r="D10" s="98"/>
      <c r="E10" s="105"/>
      <c r="F10" s="107"/>
      <c r="G10" s="116"/>
      <c r="K10" s="128"/>
      <c r="M10" s="52"/>
      <c r="N10" s="53"/>
      <c r="O10" s="135"/>
      <c r="P10" s="137"/>
    </row>
    <row r="11" spans="1:16" ht="15" customHeight="1">
      <c r="A11" s="64" t="s">
        <v>81</v>
      </c>
      <c r="B11" s="84"/>
      <c r="C11" s="94">
        <v>1</v>
      </c>
      <c r="D11" s="97" t="s">
        <v>62</v>
      </c>
      <c r="E11" s="104"/>
      <c r="F11" s="106"/>
      <c r="G11" s="115" t="s">
        <v>72</v>
      </c>
      <c r="J11" s="125"/>
      <c r="K11" s="127"/>
      <c r="L11" s="125"/>
      <c r="M11" s="55"/>
      <c r="N11" s="133"/>
      <c r="O11" s="134"/>
      <c r="P11" s="136"/>
    </row>
    <row r="12" spans="1:16" ht="15" customHeight="1">
      <c r="A12" s="65"/>
      <c r="B12" s="85"/>
      <c r="C12" s="94"/>
      <c r="D12" s="98"/>
      <c r="E12" s="105"/>
      <c r="F12" s="107"/>
      <c r="G12" s="116"/>
      <c r="K12" s="128"/>
      <c r="M12" s="52"/>
      <c r="N12" s="53"/>
      <c r="O12" s="135"/>
      <c r="P12" s="137"/>
    </row>
    <row r="13" spans="1:16" ht="15" customHeight="1">
      <c r="A13" s="64" t="s">
        <v>83</v>
      </c>
      <c r="B13" s="84"/>
      <c r="C13" s="94">
        <v>1</v>
      </c>
      <c r="D13" s="97" t="s">
        <v>62</v>
      </c>
      <c r="E13" s="104"/>
      <c r="F13" s="106"/>
      <c r="G13" s="115" t="s">
        <v>72</v>
      </c>
      <c r="K13" s="128"/>
      <c r="M13" s="52"/>
      <c r="N13" s="53"/>
      <c r="O13" s="135"/>
      <c r="P13" s="137"/>
    </row>
    <row r="14" spans="1:16" ht="15" customHeight="1">
      <c r="A14" s="65"/>
      <c r="B14" s="85"/>
      <c r="C14" s="94"/>
      <c r="D14" s="98"/>
      <c r="E14" s="105"/>
      <c r="F14" s="107"/>
      <c r="G14" s="116"/>
      <c r="K14" s="128"/>
      <c r="M14" s="52"/>
      <c r="N14" s="53"/>
      <c r="O14" s="135"/>
      <c r="P14" s="137"/>
    </row>
    <row r="15" spans="1:16" ht="15" customHeight="1">
      <c r="A15" s="62" t="s">
        <v>57</v>
      </c>
      <c r="B15" s="84"/>
      <c r="C15" s="94">
        <v>1</v>
      </c>
      <c r="D15" s="97" t="s">
        <v>62</v>
      </c>
      <c r="E15" s="104"/>
      <c r="F15" s="106"/>
      <c r="G15" s="115" t="s">
        <v>87</v>
      </c>
      <c r="K15" s="128"/>
      <c r="M15" s="52"/>
      <c r="N15" s="53"/>
      <c r="O15" s="135"/>
      <c r="P15" s="137"/>
    </row>
    <row r="16" spans="1:16" ht="15" customHeight="1">
      <c r="A16" s="63"/>
      <c r="B16" s="85"/>
      <c r="C16" s="94"/>
      <c r="D16" s="98"/>
      <c r="E16" s="105"/>
      <c r="F16" s="107"/>
      <c r="G16" s="116"/>
      <c r="K16" s="128"/>
      <c r="M16" s="52"/>
      <c r="N16" s="53"/>
      <c r="O16" s="135"/>
      <c r="P16" s="137"/>
    </row>
    <row r="17" spans="1:16" ht="15" customHeight="1">
      <c r="A17" s="66"/>
      <c r="B17" s="84"/>
      <c r="C17" s="94"/>
      <c r="D17" s="97"/>
      <c r="E17" s="104"/>
      <c r="F17" s="106"/>
      <c r="G17" s="115"/>
      <c r="K17" s="128"/>
      <c r="M17" s="52"/>
      <c r="N17" s="53"/>
      <c r="O17" s="135"/>
      <c r="P17" s="137"/>
    </row>
    <row r="18" spans="1:16" ht="15" customHeight="1">
      <c r="A18" s="67"/>
      <c r="B18" s="85"/>
      <c r="C18" s="94"/>
      <c r="D18" s="98"/>
      <c r="E18" s="105"/>
      <c r="F18" s="107"/>
      <c r="G18" s="116"/>
      <c r="K18" s="128"/>
      <c r="M18" s="52"/>
      <c r="N18" s="53"/>
      <c r="O18" s="135"/>
      <c r="P18" s="137"/>
    </row>
    <row r="19" spans="1:16" ht="15" customHeight="1">
      <c r="A19" s="68" t="s">
        <v>39</v>
      </c>
      <c r="B19" s="84"/>
      <c r="C19" s="94"/>
      <c r="D19" s="97"/>
      <c r="E19" s="104"/>
      <c r="F19" s="106"/>
      <c r="G19" s="115"/>
      <c r="K19" s="128"/>
      <c r="M19" s="52"/>
      <c r="N19" s="53"/>
      <c r="O19" s="135"/>
      <c r="P19" s="137"/>
    </row>
    <row r="20" spans="1:16" ht="15" customHeight="1">
      <c r="A20" s="69"/>
      <c r="B20" s="85"/>
      <c r="C20" s="94"/>
      <c r="D20" s="98"/>
      <c r="E20" s="105"/>
      <c r="F20" s="107"/>
      <c r="G20" s="116"/>
      <c r="J20" s="125"/>
      <c r="K20" s="127"/>
      <c r="L20" s="125"/>
      <c r="M20" s="55"/>
      <c r="N20" s="133"/>
      <c r="O20" s="134"/>
      <c r="P20" s="136"/>
    </row>
    <row r="21" spans="1:16" ht="15" customHeight="1">
      <c r="A21" s="66" t="s">
        <v>66</v>
      </c>
      <c r="B21" s="86"/>
      <c r="C21" s="94"/>
      <c r="D21" s="97"/>
      <c r="E21" s="106"/>
      <c r="F21" s="106"/>
      <c r="G21" s="117" t="s">
        <v>64</v>
      </c>
      <c r="I21" s="122"/>
      <c r="J21" s="126"/>
      <c r="K21" s="127"/>
      <c r="L21" s="125"/>
      <c r="M21" s="55"/>
      <c r="N21" s="133"/>
      <c r="O21" s="134"/>
      <c r="P21" s="136"/>
    </row>
    <row r="22" spans="1:16" ht="15" customHeight="1">
      <c r="A22" s="67"/>
      <c r="B22" s="87"/>
      <c r="C22" s="94"/>
      <c r="D22" s="98"/>
      <c r="E22" s="107"/>
      <c r="F22" s="107"/>
      <c r="G22" s="118"/>
      <c r="I22" s="122"/>
      <c r="J22" s="126"/>
      <c r="K22" s="128"/>
      <c r="M22" s="52"/>
      <c r="N22" s="53"/>
      <c r="O22" s="135"/>
      <c r="P22" s="137"/>
    </row>
    <row r="23" spans="1:16" ht="15" customHeight="1">
      <c r="A23" s="70" t="s">
        <v>67</v>
      </c>
      <c r="B23" s="82"/>
      <c r="C23" s="94"/>
      <c r="D23" s="97"/>
      <c r="E23" s="106"/>
      <c r="F23" s="106"/>
      <c r="G23" s="117" t="s">
        <v>64</v>
      </c>
      <c r="I23" s="122"/>
      <c r="J23" s="126"/>
      <c r="K23" s="123"/>
      <c r="L23" s="125"/>
      <c r="M23" s="55"/>
      <c r="N23" s="134"/>
      <c r="O23" s="134"/>
      <c r="P23" s="138"/>
    </row>
    <row r="24" spans="1:16" ht="15" customHeight="1">
      <c r="A24" s="71"/>
      <c r="B24" s="83"/>
      <c r="C24" s="94"/>
      <c r="D24" s="98"/>
      <c r="E24" s="107"/>
      <c r="F24" s="108"/>
      <c r="G24" s="118"/>
      <c r="K24" s="124"/>
      <c r="M24" s="52"/>
      <c r="N24" s="135"/>
      <c r="O24" s="135"/>
      <c r="P24" s="54"/>
    </row>
    <row r="25" spans="1:16" ht="15" customHeight="1">
      <c r="A25" s="70" t="s">
        <v>68</v>
      </c>
      <c r="B25" s="88"/>
      <c r="C25" s="94"/>
      <c r="D25" s="97"/>
      <c r="E25" s="106"/>
      <c r="F25" s="112"/>
      <c r="G25" s="117" t="s">
        <v>64</v>
      </c>
      <c r="J25" s="127"/>
      <c r="K25" s="125"/>
      <c r="L25" s="125"/>
      <c r="M25" s="55"/>
      <c r="N25" s="133"/>
      <c r="O25" s="134"/>
      <c r="P25" s="138"/>
    </row>
    <row r="26" spans="1:16" ht="15" customHeight="1">
      <c r="A26" s="72"/>
      <c r="B26" s="89"/>
      <c r="C26" s="94"/>
      <c r="D26" s="98"/>
      <c r="E26" s="107"/>
      <c r="F26" s="108"/>
      <c r="G26" s="118"/>
      <c r="J26" s="128"/>
      <c r="M26" s="52"/>
      <c r="N26" s="53"/>
      <c r="O26" s="135"/>
      <c r="P26" s="54"/>
    </row>
    <row r="27" spans="1:16" ht="15" customHeight="1">
      <c r="A27" s="73" t="s">
        <v>23</v>
      </c>
      <c r="B27" s="88"/>
      <c r="C27" s="95"/>
      <c r="D27" s="99"/>
      <c r="E27" s="106"/>
      <c r="F27" s="106"/>
      <c r="G27" s="119"/>
      <c r="J27" s="129"/>
      <c r="K27" s="129"/>
      <c r="L27" s="123"/>
      <c r="M27" s="131"/>
      <c r="N27" s="134"/>
      <c r="O27" s="134"/>
      <c r="P27" s="138"/>
    </row>
    <row r="28" spans="1:16" ht="15" customHeight="1">
      <c r="A28" s="74"/>
      <c r="B28" s="90"/>
      <c r="C28" s="86"/>
      <c r="D28" s="100"/>
      <c r="E28" s="108"/>
      <c r="F28" s="108"/>
      <c r="G28" s="120"/>
      <c r="J28" s="130"/>
      <c r="K28" s="130"/>
      <c r="L28" s="124"/>
      <c r="M28" s="132"/>
      <c r="N28" s="135"/>
      <c r="O28" s="135"/>
      <c r="P28" s="54"/>
    </row>
    <row r="29" spans="1:16" ht="15" customHeight="1">
      <c r="A29" s="75" t="s">
        <v>52</v>
      </c>
      <c r="B29" s="84"/>
      <c r="C29" s="82">
        <v>10</v>
      </c>
      <c r="D29" s="97" t="s">
        <v>63</v>
      </c>
      <c r="E29" s="109"/>
      <c r="F29" s="112"/>
      <c r="G29" s="119"/>
      <c r="J29" s="129"/>
      <c r="K29" s="129"/>
      <c r="L29" s="123"/>
      <c r="M29" s="131"/>
      <c r="N29" s="134"/>
      <c r="O29" s="134"/>
      <c r="P29" s="138"/>
    </row>
    <row r="30" spans="1:16" ht="15" customHeight="1">
      <c r="A30" s="76"/>
      <c r="B30" s="85"/>
      <c r="C30" s="82"/>
      <c r="D30" s="98"/>
      <c r="E30" s="110"/>
      <c r="F30" s="108"/>
      <c r="G30" s="120"/>
      <c r="J30" s="130"/>
      <c r="K30" s="130"/>
      <c r="L30" s="124"/>
      <c r="M30" s="132"/>
      <c r="N30" s="135"/>
      <c r="O30" s="135"/>
      <c r="P30" s="54"/>
    </row>
    <row r="31" spans="1:16" ht="15" customHeight="1">
      <c r="A31" s="73" t="s">
        <v>51</v>
      </c>
      <c r="B31" s="84"/>
      <c r="C31" s="94"/>
      <c r="D31" s="97"/>
      <c r="E31" s="104"/>
      <c r="F31" s="112"/>
      <c r="G31" s="119"/>
      <c r="J31" s="127"/>
      <c r="K31" s="127"/>
      <c r="L31" s="125"/>
      <c r="M31" s="55"/>
      <c r="N31" s="133"/>
      <c r="O31" s="134"/>
      <c r="P31" s="138"/>
    </row>
    <row r="32" spans="1:16" ht="15" customHeight="1">
      <c r="A32" s="74"/>
      <c r="B32" s="91"/>
      <c r="C32" s="82"/>
      <c r="D32" s="101"/>
      <c r="E32" s="110"/>
      <c r="F32" s="108"/>
      <c r="G32" s="120"/>
      <c r="J32" s="128"/>
      <c r="K32" s="128"/>
      <c r="M32" s="52"/>
      <c r="N32" s="53"/>
      <c r="O32" s="135"/>
      <c r="P32" s="54"/>
    </row>
    <row r="33" spans="1:7" ht="15" customHeight="1">
      <c r="A33" s="73"/>
      <c r="B33" s="84"/>
      <c r="C33" s="82"/>
      <c r="D33" s="97"/>
      <c r="E33" s="109"/>
      <c r="F33" s="112"/>
      <c r="G33" s="119"/>
    </row>
    <row r="34" spans="1:7" ht="15" customHeight="1">
      <c r="A34" s="77"/>
      <c r="B34" s="92"/>
      <c r="C34" s="96"/>
      <c r="D34" s="102"/>
      <c r="E34" s="111"/>
      <c r="F34" s="111"/>
      <c r="G34" s="121"/>
    </row>
  </sheetData>
  <mergeCells count="53">
    <mergeCell ref="B1:F1"/>
    <mergeCell ref="A3:B3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A18"/>
    <mergeCell ref="B17:B18"/>
    <mergeCell ref="D17:D18"/>
    <mergeCell ref="G17:G18"/>
    <mergeCell ref="A19:A20"/>
    <mergeCell ref="A21:A22"/>
    <mergeCell ref="D21:D22"/>
    <mergeCell ref="A23:A24"/>
    <mergeCell ref="D23:D24"/>
    <mergeCell ref="A25:A26"/>
    <mergeCell ref="B25:B26"/>
    <mergeCell ref="D25:D26"/>
    <mergeCell ref="A27:A28"/>
    <mergeCell ref="B27:B28"/>
    <mergeCell ref="D27:D28"/>
    <mergeCell ref="G27:G28"/>
    <mergeCell ref="A29:A30"/>
    <mergeCell ref="D29:D30"/>
    <mergeCell ref="G29:G30"/>
    <mergeCell ref="A31:A32"/>
    <mergeCell ref="B31:B32"/>
    <mergeCell ref="D31:D32"/>
    <mergeCell ref="G31:G32"/>
    <mergeCell ref="A33:A34"/>
    <mergeCell ref="B33:B34"/>
    <mergeCell ref="D33:D34"/>
    <mergeCell ref="G33:G34"/>
  </mergeCells>
  <phoneticPr fontId="2" type="Hiragana"/>
  <printOptions horizontalCentered="1" verticalCentered="1"/>
  <pageMargins left="0.30629921259842519" right="0.30629921259842519" top="0.75" bottom="0.35629921259842523" header="0.3" footer="0.3"/>
  <pageSetup paperSize="9" scale="94" fitToWidth="1" fitToHeight="1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26"/>
  <sheetViews>
    <sheetView view="pageBreakPreview" zoomScaleSheetLayoutView="100" workbookViewId="0">
      <selection activeCell="B23" sqref="B23:B24"/>
    </sheetView>
  </sheetViews>
  <sheetFormatPr defaultRowHeight="13.2"/>
  <cols>
    <col min="1" max="1" width="29.359375" style="51" customWidth="1"/>
    <col min="2" max="2" width="23.0625" style="51" customWidth="1"/>
    <col min="3" max="3" width="11.359375" style="51" customWidth="1"/>
    <col min="4" max="4" width="7.76171875" style="52" customWidth="1"/>
    <col min="5" max="5" width="15.859375" style="53" customWidth="1"/>
    <col min="6" max="6" width="18.5625" style="53" customWidth="1"/>
    <col min="7" max="7" width="18.5625" style="54" customWidth="1"/>
    <col min="8" max="8" width="8.796875" style="51" customWidth="1"/>
    <col min="9" max="9" width="9.671875" style="51" bestFit="1" customWidth="1"/>
    <col min="10" max="16384" width="8.796875" style="51" customWidth="1"/>
  </cols>
  <sheetData>
    <row r="1" spans="1:7" ht="30" customHeight="1">
      <c r="A1" s="139" t="s">
        <v>8</v>
      </c>
      <c r="B1" s="139"/>
      <c r="C1" s="139"/>
      <c r="D1" s="139"/>
      <c r="E1" s="139"/>
      <c r="F1" s="78" t="s">
        <v>58</v>
      </c>
      <c r="G1" s="78"/>
    </row>
    <row r="2" spans="1:7" ht="15" customHeight="1">
      <c r="A2" s="139"/>
      <c r="B2" s="139"/>
      <c r="C2" s="139"/>
      <c r="D2" s="139"/>
      <c r="E2" s="139"/>
      <c r="F2" s="78"/>
      <c r="G2" s="54" t="s">
        <v>15</v>
      </c>
    </row>
    <row r="3" spans="1:7" ht="15" customHeight="1">
      <c r="A3" s="140" t="str">
        <f>表紙!C6</f>
        <v>須原スキー場フーディークワッドリフトキュービクル更新工事</v>
      </c>
      <c r="G3" s="54" t="s">
        <v>48</v>
      </c>
    </row>
    <row r="4" spans="1:7" s="55" customFormat="1" ht="30" customHeight="1">
      <c r="A4" s="59" t="s">
        <v>26</v>
      </c>
      <c r="B4" s="81" t="s">
        <v>38</v>
      </c>
      <c r="C4" s="93" t="s">
        <v>27</v>
      </c>
      <c r="D4" s="93" t="s">
        <v>53</v>
      </c>
      <c r="E4" s="103" t="s">
        <v>14</v>
      </c>
      <c r="F4" s="103" t="s">
        <v>12</v>
      </c>
      <c r="G4" s="114" t="s">
        <v>40</v>
      </c>
    </row>
    <row r="5" spans="1:7" s="55" customFormat="1" ht="15" customHeight="1">
      <c r="A5" s="141" t="s">
        <v>84</v>
      </c>
      <c r="B5" s="97"/>
      <c r="C5" s="180">
        <v>1</v>
      </c>
      <c r="D5" s="97" t="s">
        <v>62</v>
      </c>
      <c r="E5" s="109"/>
      <c r="F5" s="193"/>
      <c r="G5" s="196"/>
    </row>
    <row r="6" spans="1:7" ht="15" customHeight="1">
      <c r="A6" s="142"/>
      <c r="B6" s="83"/>
      <c r="C6" s="181"/>
      <c r="D6" s="98"/>
      <c r="E6" s="191"/>
      <c r="F6" s="192"/>
      <c r="G6" s="197"/>
    </row>
    <row r="7" spans="1:7" ht="15" customHeight="1">
      <c r="A7" s="70" t="s">
        <v>85</v>
      </c>
      <c r="B7" s="164" t="s">
        <v>86</v>
      </c>
      <c r="C7" s="180">
        <v>1</v>
      </c>
      <c r="D7" s="97" t="s">
        <v>62</v>
      </c>
      <c r="E7" s="109"/>
      <c r="F7" s="193"/>
      <c r="G7" s="198" t="s">
        <v>24</v>
      </c>
    </row>
    <row r="8" spans="1:7" ht="15" customHeight="1">
      <c r="A8" s="71"/>
      <c r="B8" s="165"/>
      <c r="C8" s="181"/>
      <c r="D8" s="98"/>
      <c r="E8" s="192"/>
      <c r="F8" s="192"/>
      <c r="G8" s="199"/>
    </row>
    <row r="9" spans="1:7" ht="15" customHeight="1">
      <c r="A9" s="66" t="s">
        <v>88</v>
      </c>
      <c r="B9" s="82"/>
      <c r="C9" s="182"/>
      <c r="D9" s="97"/>
      <c r="E9" s="193"/>
      <c r="F9" s="193"/>
      <c r="G9" s="198"/>
    </row>
    <row r="10" spans="1:7" ht="15" customHeight="1">
      <c r="A10" s="67"/>
      <c r="B10" s="83"/>
      <c r="C10" s="181"/>
      <c r="D10" s="98"/>
      <c r="E10" s="192"/>
      <c r="F10" s="192"/>
      <c r="G10" s="199"/>
    </row>
    <row r="11" spans="1:7" ht="15" customHeight="1">
      <c r="A11" s="66" t="s">
        <v>61</v>
      </c>
      <c r="B11" s="166"/>
      <c r="C11" s="182"/>
      <c r="D11" s="97"/>
      <c r="E11" s="109"/>
      <c r="F11" s="193"/>
      <c r="G11" s="198"/>
    </row>
    <row r="12" spans="1:7" ht="15" customHeight="1">
      <c r="A12" s="67"/>
      <c r="B12" s="167"/>
      <c r="C12" s="181"/>
      <c r="D12" s="98"/>
      <c r="E12" s="192"/>
      <c r="F12" s="192"/>
      <c r="G12" s="199"/>
    </row>
    <row r="13" spans="1:7" ht="15" customHeight="1">
      <c r="A13" s="66" t="s">
        <v>89</v>
      </c>
      <c r="B13" s="168"/>
      <c r="C13" s="182"/>
      <c r="D13" s="97"/>
      <c r="E13" s="109"/>
      <c r="F13" s="193"/>
      <c r="G13" s="198"/>
    </row>
    <row r="14" spans="1:7" ht="15" customHeight="1">
      <c r="A14" s="67"/>
      <c r="B14" s="169"/>
      <c r="C14" s="181"/>
      <c r="D14" s="98"/>
      <c r="E14" s="192"/>
      <c r="F14" s="192"/>
      <c r="G14" s="199"/>
    </row>
    <row r="15" spans="1:7" ht="15" customHeight="1">
      <c r="A15" s="66" t="s">
        <v>80</v>
      </c>
      <c r="B15" s="84"/>
      <c r="C15" s="182"/>
      <c r="D15" s="97"/>
      <c r="E15" s="109"/>
      <c r="F15" s="193"/>
      <c r="G15" s="198"/>
    </row>
    <row r="16" spans="1:7" ht="15" customHeight="1">
      <c r="A16" s="67"/>
      <c r="B16" s="83"/>
      <c r="C16" s="183"/>
      <c r="D16" s="98"/>
      <c r="E16" s="192"/>
      <c r="F16" s="192"/>
      <c r="G16" s="199"/>
    </row>
    <row r="17" spans="1:11" ht="15" customHeight="1">
      <c r="A17" s="66" t="s">
        <v>73</v>
      </c>
      <c r="B17" s="170"/>
      <c r="C17" s="182"/>
      <c r="D17" s="97"/>
      <c r="E17" s="109"/>
      <c r="F17" s="193"/>
      <c r="G17" s="198"/>
    </row>
    <row r="18" spans="1:11" ht="15" customHeight="1">
      <c r="A18" s="67"/>
      <c r="B18" s="171"/>
      <c r="C18" s="181"/>
      <c r="D18" s="98"/>
      <c r="E18" s="192"/>
      <c r="F18" s="192"/>
      <c r="G18" s="199"/>
    </row>
    <row r="19" spans="1:11" ht="15" customHeight="1">
      <c r="A19" s="143" t="s">
        <v>119</v>
      </c>
      <c r="B19" s="172"/>
      <c r="C19" s="182"/>
      <c r="D19" s="97"/>
      <c r="E19" s="109"/>
      <c r="F19" s="193"/>
      <c r="G19" s="200"/>
    </row>
    <row r="20" spans="1:11" ht="15" customHeight="1">
      <c r="A20" s="144"/>
      <c r="B20" s="173"/>
      <c r="C20" s="181"/>
      <c r="D20" s="98"/>
      <c r="E20" s="192"/>
      <c r="F20" s="192"/>
      <c r="G20" s="199"/>
    </row>
    <row r="21" spans="1:11" ht="15" customHeight="1">
      <c r="A21" s="145" t="s">
        <v>118</v>
      </c>
      <c r="B21" s="82"/>
      <c r="C21" s="182"/>
      <c r="D21" s="97"/>
      <c r="E21" s="109"/>
      <c r="F21" s="193"/>
      <c r="G21" s="198"/>
    </row>
    <row r="22" spans="1:11" ht="15" customHeight="1">
      <c r="A22" s="146"/>
      <c r="B22" s="83"/>
      <c r="C22" s="181"/>
      <c r="D22" s="98"/>
      <c r="E22" s="192"/>
      <c r="F22" s="192"/>
      <c r="G22" s="199"/>
    </row>
    <row r="23" spans="1:11" ht="15" customHeight="1">
      <c r="A23" s="70"/>
      <c r="B23" s="82"/>
      <c r="C23" s="182"/>
      <c r="D23" s="97"/>
      <c r="E23" s="109"/>
      <c r="F23" s="193"/>
      <c r="G23" s="198"/>
    </row>
    <row r="24" spans="1:11" ht="15" customHeight="1">
      <c r="A24" s="67"/>
      <c r="B24" s="83"/>
      <c r="C24" s="181"/>
      <c r="D24" s="98"/>
      <c r="E24" s="192"/>
      <c r="F24" s="192"/>
      <c r="G24" s="199"/>
    </row>
    <row r="25" spans="1:11" ht="15" customHeight="1">
      <c r="A25" s="147"/>
      <c r="B25" s="174"/>
      <c r="C25" s="182"/>
      <c r="D25" s="97"/>
      <c r="E25" s="109"/>
      <c r="F25" s="193"/>
      <c r="G25" s="198"/>
    </row>
    <row r="26" spans="1:11" ht="15" customHeight="1">
      <c r="A26" s="148"/>
      <c r="B26" s="171"/>
      <c r="C26" s="181"/>
      <c r="D26" s="98"/>
      <c r="E26" s="192"/>
      <c r="F26" s="192"/>
      <c r="G26" s="199"/>
      <c r="J26" s="53"/>
    </row>
    <row r="27" spans="1:11" ht="15" customHeight="1">
      <c r="A27" s="149"/>
      <c r="B27" s="170"/>
      <c r="C27" s="182"/>
      <c r="D27" s="97"/>
      <c r="E27" s="109"/>
      <c r="F27" s="193"/>
      <c r="G27" s="198"/>
      <c r="J27" s="53"/>
    </row>
    <row r="28" spans="1:11" ht="15" customHeight="1">
      <c r="A28" s="148"/>
      <c r="B28" s="171"/>
      <c r="C28" s="181"/>
      <c r="D28" s="98"/>
      <c r="E28" s="192"/>
      <c r="F28" s="192"/>
      <c r="G28" s="199"/>
      <c r="J28" s="53"/>
    </row>
    <row r="29" spans="1:11" ht="15" customHeight="1">
      <c r="A29" s="150"/>
      <c r="B29" s="170"/>
      <c r="C29" s="182"/>
      <c r="D29" s="97"/>
      <c r="E29" s="109"/>
      <c r="F29" s="109"/>
      <c r="G29" s="198"/>
    </row>
    <row r="30" spans="1:11" ht="15" customHeight="1">
      <c r="A30" s="151"/>
      <c r="B30" s="175"/>
      <c r="C30" s="184"/>
      <c r="D30" s="102"/>
      <c r="E30" s="194"/>
      <c r="F30" s="194"/>
      <c r="G30" s="201"/>
    </row>
    <row r="31" spans="1:11" ht="30" customHeight="1">
      <c r="A31" s="139" t="s">
        <v>8</v>
      </c>
      <c r="B31" s="139"/>
      <c r="C31" s="139"/>
      <c r="D31" s="139"/>
      <c r="E31" s="139"/>
      <c r="F31" s="78" t="s">
        <v>59</v>
      </c>
      <c r="G31" s="78"/>
      <c r="K31" s="51" t="s">
        <v>56</v>
      </c>
    </row>
    <row r="32" spans="1:11" ht="15" customHeight="1">
      <c r="A32" s="139"/>
      <c r="B32" s="139"/>
      <c r="C32" s="139"/>
      <c r="D32" s="139"/>
      <c r="E32" s="139"/>
      <c r="F32" s="78"/>
      <c r="G32" s="54" t="s">
        <v>15</v>
      </c>
    </row>
    <row r="33" spans="1:7" ht="15" customHeight="1">
      <c r="A33" s="140" t="str">
        <f>表紙!C6</f>
        <v>須原スキー場フーディークワッドリフトキュービクル更新工事</v>
      </c>
      <c r="G33" s="54" t="s">
        <v>60</v>
      </c>
    </row>
    <row r="34" spans="1:7" ht="30" customHeight="1">
      <c r="A34" s="59" t="s">
        <v>26</v>
      </c>
      <c r="B34" s="81" t="s">
        <v>38</v>
      </c>
      <c r="C34" s="93" t="s">
        <v>27</v>
      </c>
      <c r="D34" s="93" t="s">
        <v>53</v>
      </c>
      <c r="E34" s="103" t="s">
        <v>14</v>
      </c>
      <c r="F34" s="103" t="s">
        <v>12</v>
      </c>
      <c r="G34" s="114" t="s">
        <v>40</v>
      </c>
    </row>
    <row r="35" spans="1:7" ht="15" customHeight="1">
      <c r="A35" s="152" t="s">
        <v>82</v>
      </c>
      <c r="B35" s="82"/>
      <c r="C35" s="82">
        <v>1</v>
      </c>
      <c r="D35" s="97" t="s">
        <v>62</v>
      </c>
      <c r="E35" s="195"/>
      <c r="F35" s="193"/>
      <c r="G35" s="202"/>
    </row>
    <row r="36" spans="1:7" ht="15" customHeight="1">
      <c r="A36" s="153"/>
      <c r="B36" s="83"/>
      <c r="C36" s="185"/>
      <c r="D36" s="189"/>
      <c r="E36" s="192"/>
      <c r="F36" s="192"/>
      <c r="G36" s="203"/>
    </row>
    <row r="37" spans="1:7" ht="15" customHeight="1">
      <c r="A37" s="154" t="s">
        <v>90</v>
      </c>
      <c r="B37" s="82"/>
      <c r="C37" s="186">
        <v>2</v>
      </c>
      <c r="D37" s="97" t="s">
        <v>100</v>
      </c>
      <c r="E37" s="195"/>
      <c r="F37" s="193"/>
      <c r="G37" s="198" t="s">
        <v>24</v>
      </c>
    </row>
    <row r="38" spans="1:7" ht="15" customHeight="1">
      <c r="A38" s="155"/>
      <c r="B38" s="83"/>
      <c r="C38" s="83"/>
      <c r="D38" s="189"/>
      <c r="E38" s="192"/>
      <c r="F38" s="192"/>
      <c r="G38" s="199"/>
    </row>
    <row r="39" spans="1:7" ht="15" customHeight="1">
      <c r="A39" s="154" t="s">
        <v>91</v>
      </c>
      <c r="B39" s="82"/>
      <c r="C39" s="187">
        <v>2</v>
      </c>
      <c r="D39" s="97" t="s">
        <v>100</v>
      </c>
      <c r="E39" s="109"/>
      <c r="F39" s="193"/>
      <c r="G39" s="198" t="s">
        <v>24</v>
      </c>
    </row>
    <row r="40" spans="1:7" ht="15" customHeight="1">
      <c r="A40" s="155"/>
      <c r="B40" s="83"/>
      <c r="C40" s="83"/>
      <c r="D40" s="189"/>
      <c r="E40" s="192"/>
      <c r="F40" s="192"/>
      <c r="G40" s="199"/>
    </row>
    <row r="41" spans="1:7" ht="15" customHeight="1">
      <c r="A41" s="154" t="s">
        <v>92</v>
      </c>
      <c r="B41" s="84"/>
      <c r="C41" s="187">
        <v>1</v>
      </c>
      <c r="D41" s="97" t="s">
        <v>62</v>
      </c>
      <c r="E41" s="109"/>
      <c r="F41" s="193"/>
      <c r="G41" s="198" t="s">
        <v>24</v>
      </c>
    </row>
    <row r="42" spans="1:7" ht="15" customHeight="1">
      <c r="A42" s="155"/>
      <c r="B42" s="83"/>
      <c r="C42" s="83"/>
      <c r="D42" s="189"/>
      <c r="E42" s="192"/>
      <c r="F42" s="192"/>
      <c r="G42" s="199"/>
    </row>
    <row r="43" spans="1:7" ht="15" customHeight="1">
      <c r="A43" s="149" t="s">
        <v>13</v>
      </c>
      <c r="B43" s="82"/>
      <c r="C43" s="187">
        <v>1</v>
      </c>
      <c r="D43" s="97" t="s">
        <v>62</v>
      </c>
      <c r="E43" s="109"/>
      <c r="F43" s="193"/>
      <c r="G43" s="198" t="s">
        <v>24</v>
      </c>
    </row>
    <row r="44" spans="1:7" ht="15" customHeight="1">
      <c r="A44" s="155"/>
      <c r="B44" s="83"/>
      <c r="C44" s="83"/>
      <c r="D44" s="189"/>
      <c r="E44" s="192"/>
      <c r="F44" s="192"/>
      <c r="G44" s="199"/>
    </row>
    <row r="45" spans="1:7" ht="15" customHeight="1">
      <c r="A45" s="154" t="s">
        <v>93</v>
      </c>
      <c r="B45" s="82" t="s">
        <v>97</v>
      </c>
      <c r="C45" s="186">
        <v>1</v>
      </c>
      <c r="D45" s="97" t="s">
        <v>62</v>
      </c>
      <c r="E45" s="195"/>
      <c r="F45" s="193"/>
      <c r="G45" s="198" t="s">
        <v>24</v>
      </c>
    </row>
    <row r="46" spans="1:7" ht="15" customHeight="1">
      <c r="A46" s="155"/>
      <c r="B46" s="83"/>
      <c r="C46" s="188"/>
      <c r="D46" s="189"/>
      <c r="E46" s="192"/>
      <c r="F46" s="192"/>
      <c r="G46" s="199"/>
    </row>
    <row r="47" spans="1:7" ht="15" customHeight="1">
      <c r="A47" s="149" t="s">
        <v>2</v>
      </c>
      <c r="B47" s="84"/>
      <c r="C47" s="187">
        <v>1</v>
      </c>
      <c r="D47" s="97" t="s">
        <v>62</v>
      </c>
      <c r="E47" s="109"/>
      <c r="F47" s="193"/>
      <c r="G47" s="198" t="s">
        <v>24</v>
      </c>
    </row>
    <row r="48" spans="1:7" ht="15" customHeight="1">
      <c r="A48" s="155"/>
      <c r="B48" s="85"/>
      <c r="C48" s="188"/>
      <c r="D48" s="189"/>
      <c r="E48" s="192"/>
      <c r="F48" s="192"/>
      <c r="G48" s="199"/>
    </row>
    <row r="49" spans="1:11" ht="15" customHeight="1">
      <c r="A49" s="154" t="s">
        <v>54</v>
      </c>
      <c r="B49" s="84" t="s">
        <v>94</v>
      </c>
      <c r="C49" s="187">
        <v>1</v>
      </c>
      <c r="D49" s="97" t="s">
        <v>62</v>
      </c>
      <c r="E49" s="109"/>
      <c r="F49" s="193"/>
      <c r="G49" s="198" t="s">
        <v>24</v>
      </c>
    </row>
    <row r="50" spans="1:11" ht="15" customHeight="1">
      <c r="A50" s="155"/>
      <c r="B50" s="83"/>
      <c r="C50" s="188"/>
      <c r="D50" s="189"/>
      <c r="E50" s="192"/>
      <c r="F50" s="192"/>
      <c r="G50" s="199"/>
    </row>
    <row r="51" spans="1:11" ht="15" customHeight="1">
      <c r="A51" s="154" t="s">
        <v>95</v>
      </c>
      <c r="B51" s="82"/>
      <c r="C51" s="187"/>
      <c r="D51" s="97" t="s">
        <v>101</v>
      </c>
      <c r="E51" s="109"/>
      <c r="F51" s="193"/>
      <c r="G51" s="198" t="s">
        <v>98</v>
      </c>
    </row>
    <row r="52" spans="1:11" ht="15" customHeight="1">
      <c r="A52" s="155"/>
      <c r="B52" s="83"/>
      <c r="C52" s="188"/>
      <c r="D52" s="189"/>
      <c r="E52" s="192"/>
      <c r="F52" s="192"/>
      <c r="G52" s="199"/>
    </row>
    <row r="53" spans="1:11" ht="15" customHeight="1">
      <c r="A53" s="147" t="s">
        <v>96</v>
      </c>
      <c r="B53" s="82"/>
      <c r="C53" s="186"/>
      <c r="D53" s="97" t="s">
        <v>101</v>
      </c>
      <c r="E53" s="195"/>
      <c r="F53" s="193"/>
      <c r="G53" s="198" t="s">
        <v>99</v>
      </c>
    </row>
    <row r="54" spans="1:11" ht="15" customHeight="1">
      <c r="A54" s="148"/>
      <c r="B54" s="83"/>
      <c r="C54" s="188"/>
      <c r="D54" s="189"/>
      <c r="E54" s="192"/>
      <c r="F54" s="192"/>
      <c r="G54" s="199"/>
    </row>
    <row r="55" spans="1:11" ht="15" customHeight="1">
      <c r="A55" s="145" t="s">
        <v>118</v>
      </c>
      <c r="B55" s="174"/>
      <c r="C55" s="187"/>
      <c r="D55" s="97"/>
      <c r="E55" s="109"/>
      <c r="F55" s="193"/>
      <c r="G55" s="198"/>
    </row>
    <row r="56" spans="1:11" ht="15" customHeight="1">
      <c r="A56" s="146"/>
      <c r="B56" s="171"/>
      <c r="C56" s="188"/>
      <c r="D56" s="189"/>
      <c r="E56" s="192"/>
      <c r="F56" s="192"/>
      <c r="G56" s="199"/>
    </row>
    <row r="57" spans="1:11" ht="15" customHeight="1">
      <c r="A57" s="145"/>
      <c r="B57" s="176"/>
      <c r="C57" s="187"/>
      <c r="D57" s="97"/>
      <c r="E57" s="109"/>
      <c r="F57" s="193"/>
      <c r="G57" s="198"/>
    </row>
    <row r="58" spans="1:11" ht="15" customHeight="1">
      <c r="A58" s="146"/>
      <c r="B58" s="176"/>
      <c r="C58" s="187"/>
      <c r="D58" s="189"/>
      <c r="E58" s="192"/>
      <c r="F58" s="192"/>
      <c r="G58" s="199"/>
    </row>
    <row r="59" spans="1:11" ht="15" customHeight="1">
      <c r="A59" s="154"/>
      <c r="B59" s="82"/>
      <c r="C59" s="187"/>
      <c r="D59" s="97"/>
      <c r="E59" s="109"/>
      <c r="F59" s="193"/>
      <c r="G59" s="198"/>
    </row>
    <row r="60" spans="1:11" ht="15" customHeight="1">
      <c r="A60" s="155"/>
      <c r="B60" s="83"/>
      <c r="C60" s="187"/>
      <c r="D60" s="189"/>
      <c r="E60" s="192"/>
      <c r="F60" s="192"/>
      <c r="G60" s="199"/>
    </row>
    <row r="61" spans="1:11" ht="15" customHeight="1">
      <c r="A61" s="66"/>
      <c r="B61" s="84"/>
      <c r="C61" s="82"/>
      <c r="D61" s="97"/>
      <c r="E61" s="109"/>
      <c r="F61" s="193"/>
      <c r="G61" s="198"/>
    </row>
    <row r="62" spans="1:11" ht="15" customHeight="1">
      <c r="A62" s="156"/>
      <c r="B62" s="177"/>
      <c r="C62" s="177"/>
      <c r="D62" s="190"/>
      <c r="E62" s="194"/>
      <c r="F62" s="194"/>
      <c r="G62" s="201"/>
    </row>
    <row r="63" spans="1:11" ht="30" customHeight="1">
      <c r="A63" s="139" t="s">
        <v>8</v>
      </c>
      <c r="B63" s="139"/>
      <c r="C63" s="139"/>
      <c r="D63" s="139"/>
      <c r="E63" s="139"/>
      <c r="F63" s="78" t="s">
        <v>72</v>
      </c>
      <c r="G63" s="78"/>
      <c r="K63" s="51" t="s">
        <v>56</v>
      </c>
    </row>
    <row r="64" spans="1:11" ht="15" customHeight="1">
      <c r="A64" s="139"/>
      <c r="B64" s="139"/>
      <c r="C64" s="139"/>
      <c r="D64" s="139"/>
      <c r="E64" s="139"/>
      <c r="F64" s="78"/>
      <c r="G64" s="54" t="s">
        <v>15</v>
      </c>
    </row>
    <row r="65" spans="1:7" ht="15" customHeight="1">
      <c r="A65" s="140" t="str">
        <f>A33</f>
        <v>須原スキー場フーディークワッドリフトキュービクル更新工事</v>
      </c>
      <c r="G65" s="54" t="s">
        <v>60</v>
      </c>
    </row>
    <row r="66" spans="1:7" ht="30" customHeight="1">
      <c r="A66" s="59" t="s">
        <v>26</v>
      </c>
      <c r="B66" s="81" t="s">
        <v>38</v>
      </c>
      <c r="C66" s="93" t="s">
        <v>27</v>
      </c>
      <c r="D66" s="93" t="s">
        <v>53</v>
      </c>
      <c r="E66" s="103" t="s">
        <v>14</v>
      </c>
      <c r="F66" s="103" t="s">
        <v>12</v>
      </c>
      <c r="G66" s="114" t="s">
        <v>40</v>
      </c>
    </row>
    <row r="67" spans="1:7" ht="15" customHeight="1">
      <c r="A67" s="152" t="str">
        <f>設計総括表!A11</f>
        <v>３．既設キュービクル増設屋根撤去</v>
      </c>
      <c r="B67" s="82"/>
      <c r="C67" s="82">
        <v>1</v>
      </c>
      <c r="D67" s="97" t="s">
        <v>62</v>
      </c>
      <c r="E67" s="195"/>
      <c r="F67" s="193"/>
      <c r="G67" s="202"/>
    </row>
    <row r="68" spans="1:7" ht="15" customHeight="1">
      <c r="A68" s="153"/>
      <c r="B68" s="83"/>
      <c r="C68" s="185"/>
      <c r="D68" s="189"/>
      <c r="E68" s="192"/>
      <c r="F68" s="192"/>
      <c r="G68" s="203"/>
    </row>
    <row r="69" spans="1:7" ht="15" customHeight="1">
      <c r="A69" s="154" t="s">
        <v>102</v>
      </c>
      <c r="B69" s="82"/>
      <c r="C69" s="186">
        <v>120</v>
      </c>
      <c r="D69" s="97" t="s">
        <v>70</v>
      </c>
      <c r="E69" s="195"/>
      <c r="F69" s="193"/>
      <c r="G69" s="198" t="s">
        <v>24</v>
      </c>
    </row>
    <row r="70" spans="1:7" ht="15" customHeight="1">
      <c r="A70" s="155"/>
      <c r="B70" s="83"/>
      <c r="C70" s="83"/>
      <c r="D70" s="189"/>
      <c r="E70" s="192"/>
      <c r="F70" s="192"/>
      <c r="G70" s="199"/>
    </row>
    <row r="71" spans="1:7" ht="15" customHeight="1">
      <c r="A71" s="154" t="s">
        <v>103</v>
      </c>
      <c r="B71" s="82"/>
      <c r="C71" s="187">
        <v>1</v>
      </c>
      <c r="D71" s="97" t="s">
        <v>62</v>
      </c>
      <c r="E71" s="109"/>
      <c r="F71" s="193"/>
      <c r="G71" s="198" t="s">
        <v>24</v>
      </c>
    </row>
    <row r="72" spans="1:7" ht="15" customHeight="1">
      <c r="A72" s="155"/>
      <c r="B72" s="83"/>
      <c r="C72" s="83"/>
      <c r="D72" s="189"/>
      <c r="E72" s="192"/>
      <c r="F72" s="192"/>
      <c r="G72" s="199"/>
    </row>
    <row r="73" spans="1:7" ht="15" customHeight="1">
      <c r="A73" s="154" t="s">
        <v>104</v>
      </c>
      <c r="B73" s="84"/>
      <c r="C73" s="187"/>
      <c r="D73" s="97" t="s">
        <v>101</v>
      </c>
      <c r="E73" s="109"/>
      <c r="F73" s="193"/>
      <c r="G73" s="198" t="s">
        <v>98</v>
      </c>
    </row>
    <row r="74" spans="1:7" ht="15" customHeight="1">
      <c r="A74" s="155"/>
      <c r="B74" s="83"/>
      <c r="C74" s="83"/>
      <c r="D74" s="189"/>
      <c r="E74" s="192"/>
      <c r="F74" s="192"/>
      <c r="G74" s="199"/>
    </row>
    <row r="75" spans="1:7" ht="15" customHeight="1">
      <c r="A75" s="149" t="s">
        <v>105</v>
      </c>
      <c r="B75" s="82"/>
      <c r="C75" s="187"/>
      <c r="D75" s="97" t="s">
        <v>101</v>
      </c>
      <c r="E75" s="109"/>
      <c r="F75" s="193"/>
      <c r="G75" s="198" t="s">
        <v>98</v>
      </c>
    </row>
    <row r="76" spans="1:7" ht="15" customHeight="1">
      <c r="A76" s="155"/>
      <c r="B76" s="83"/>
      <c r="C76" s="83"/>
      <c r="D76" s="189"/>
      <c r="E76" s="192"/>
      <c r="F76" s="192"/>
      <c r="G76" s="199"/>
    </row>
    <row r="77" spans="1:7" ht="15" customHeight="1">
      <c r="A77" s="145" t="s">
        <v>118</v>
      </c>
      <c r="B77" s="82"/>
      <c r="C77" s="186"/>
      <c r="D77" s="97"/>
      <c r="E77" s="195"/>
      <c r="F77" s="193"/>
      <c r="G77" s="198"/>
    </row>
    <row r="78" spans="1:7" ht="15" customHeight="1">
      <c r="A78" s="146"/>
      <c r="B78" s="83"/>
      <c r="C78" s="188"/>
      <c r="D78" s="189"/>
      <c r="E78" s="192"/>
      <c r="F78" s="192"/>
      <c r="G78" s="199"/>
    </row>
    <row r="79" spans="1:7" ht="15" customHeight="1">
      <c r="A79" s="149"/>
      <c r="B79" s="84"/>
      <c r="C79" s="187"/>
      <c r="D79" s="97"/>
      <c r="E79" s="109"/>
      <c r="F79" s="193"/>
      <c r="G79" s="198"/>
    </row>
    <row r="80" spans="1:7" ht="15" customHeight="1">
      <c r="A80" s="155"/>
      <c r="B80" s="85"/>
      <c r="C80" s="188"/>
      <c r="D80" s="189"/>
      <c r="E80" s="192"/>
      <c r="F80" s="192"/>
      <c r="G80" s="199"/>
    </row>
    <row r="81" spans="1:11" ht="15" customHeight="1">
      <c r="A81" s="157" t="str">
        <f>設計総括表!A13</f>
        <v>４．高圧機器耐圧試験及び主任技術者立会</v>
      </c>
      <c r="B81" s="178"/>
      <c r="C81" s="187"/>
      <c r="D81" s="97"/>
      <c r="E81" s="109"/>
      <c r="F81" s="193"/>
      <c r="G81" s="198"/>
    </row>
    <row r="82" spans="1:11" ht="15" customHeight="1">
      <c r="A82" s="158"/>
      <c r="B82" s="179"/>
      <c r="C82" s="188"/>
      <c r="D82" s="189"/>
      <c r="E82" s="192"/>
      <c r="F82" s="192"/>
      <c r="G82" s="199"/>
    </row>
    <row r="83" spans="1:11" ht="15" customHeight="1">
      <c r="A83" s="154" t="s">
        <v>106</v>
      </c>
      <c r="B83" s="82"/>
      <c r="C83" s="187">
        <v>1</v>
      </c>
      <c r="D83" s="97" t="s">
        <v>62</v>
      </c>
      <c r="E83" s="109"/>
      <c r="F83" s="193"/>
      <c r="G83" s="198" t="s">
        <v>24</v>
      </c>
    </row>
    <row r="84" spans="1:11" ht="15" customHeight="1">
      <c r="A84" s="155"/>
      <c r="B84" s="83"/>
      <c r="C84" s="188"/>
      <c r="D84" s="189"/>
      <c r="E84" s="192"/>
      <c r="F84" s="192"/>
      <c r="G84" s="199"/>
    </row>
    <row r="85" spans="1:11" ht="15" customHeight="1">
      <c r="A85" s="159" t="s">
        <v>79</v>
      </c>
      <c r="B85" s="82"/>
      <c r="C85" s="186">
        <v>1</v>
      </c>
      <c r="D85" s="97" t="s">
        <v>62</v>
      </c>
      <c r="E85" s="195"/>
      <c r="F85" s="193"/>
      <c r="G85" s="198" t="s">
        <v>24</v>
      </c>
    </row>
    <row r="86" spans="1:11" ht="15" customHeight="1">
      <c r="A86" s="160"/>
      <c r="B86" s="83"/>
      <c r="C86" s="188"/>
      <c r="D86" s="189"/>
      <c r="E86" s="192"/>
      <c r="F86" s="192"/>
      <c r="G86" s="199"/>
    </row>
    <row r="87" spans="1:11" ht="15" customHeight="1">
      <c r="A87" s="145" t="s">
        <v>118</v>
      </c>
      <c r="B87" s="174"/>
      <c r="C87" s="187"/>
      <c r="D87" s="97"/>
      <c r="E87" s="109"/>
      <c r="F87" s="193"/>
      <c r="G87" s="198"/>
    </row>
    <row r="88" spans="1:11" ht="15" customHeight="1">
      <c r="A88" s="146"/>
      <c r="B88" s="171"/>
      <c r="C88" s="188"/>
      <c r="D88" s="189"/>
      <c r="E88" s="192"/>
      <c r="F88" s="192"/>
      <c r="G88" s="199"/>
    </row>
    <row r="89" spans="1:11" ht="15" customHeight="1">
      <c r="A89" s="147"/>
      <c r="B89" s="176"/>
      <c r="C89" s="187"/>
      <c r="D89" s="97"/>
      <c r="E89" s="109"/>
      <c r="F89" s="193"/>
      <c r="G89" s="198"/>
    </row>
    <row r="90" spans="1:11" ht="15" customHeight="1">
      <c r="A90" s="148"/>
      <c r="B90" s="176"/>
      <c r="C90" s="187"/>
      <c r="D90" s="189"/>
      <c r="E90" s="192"/>
      <c r="F90" s="192"/>
      <c r="G90" s="199"/>
    </row>
    <row r="91" spans="1:11" ht="15" customHeight="1">
      <c r="A91" s="66"/>
      <c r="B91" s="82"/>
      <c r="C91" s="82"/>
      <c r="D91" s="97"/>
      <c r="E91" s="109"/>
      <c r="F91" s="193"/>
      <c r="G91" s="198"/>
    </row>
    <row r="92" spans="1:11" ht="15" customHeight="1">
      <c r="A92" s="161"/>
      <c r="B92" s="83"/>
      <c r="C92" s="83"/>
      <c r="D92" s="189"/>
      <c r="E92" s="192"/>
      <c r="F92" s="192"/>
      <c r="G92" s="199"/>
    </row>
    <row r="93" spans="1:11" ht="15" customHeight="1">
      <c r="A93" s="66"/>
      <c r="B93" s="84"/>
      <c r="C93" s="82"/>
      <c r="D93" s="97"/>
      <c r="E93" s="109"/>
      <c r="F93" s="193"/>
      <c r="G93" s="198"/>
    </row>
    <row r="94" spans="1:11" ht="15" customHeight="1">
      <c r="A94" s="156"/>
      <c r="B94" s="177"/>
      <c r="C94" s="177"/>
      <c r="D94" s="190"/>
      <c r="E94" s="194"/>
      <c r="F94" s="194"/>
      <c r="G94" s="201"/>
    </row>
    <row r="95" spans="1:11" ht="30" customHeight="1">
      <c r="A95" s="139" t="s">
        <v>8</v>
      </c>
      <c r="B95" s="139"/>
      <c r="C95" s="139"/>
      <c r="D95" s="139"/>
      <c r="E95" s="139"/>
      <c r="F95" s="78" t="s">
        <v>87</v>
      </c>
      <c r="G95" s="78"/>
      <c r="K95" s="51" t="s">
        <v>56</v>
      </c>
    </row>
    <row r="96" spans="1:11" ht="15" customHeight="1">
      <c r="A96" s="139"/>
      <c r="B96" s="139"/>
      <c r="C96" s="139"/>
      <c r="D96" s="139"/>
      <c r="E96" s="139"/>
      <c r="F96" s="78"/>
      <c r="G96" s="54" t="s">
        <v>15</v>
      </c>
    </row>
    <row r="97" spans="1:7" ht="15" customHeight="1">
      <c r="A97" s="140" t="str">
        <f>A65</f>
        <v>須原スキー場フーディークワッドリフトキュービクル更新工事</v>
      </c>
      <c r="G97" s="54" t="s">
        <v>60</v>
      </c>
    </row>
    <row r="98" spans="1:7" ht="30" customHeight="1">
      <c r="A98" s="59" t="s">
        <v>26</v>
      </c>
      <c r="B98" s="81" t="s">
        <v>38</v>
      </c>
      <c r="C98" s="93" t="s">
        <v>27</v>
      </c>
      <c r="D98" s="93" t="s">
        <v>53</v>
      </c>
      <c r="E98" s="103" t="s">
        <v>14</v>
      </c>
      <c r="F98" s="103" t="s">
        <v>12</v>
      </c>
      <c r="G98" s="114" t="s">
        <v>40</v>
      </c>
    </row>
    <row r="99" spans="1:7" ht="15" customHeight="1">
      <c r="A99" s="152" t="str">
        <f>設計総括表!A15</f>
        <v>５．撤去処分費</v>
      </c>
      <c r="B99" s="82"/>
      <c r="C99" s="82">
        <v>1</v>
      </c>
      <c r="D99" s="97" t="s">
        <v>62</v>
      </c>
      <c r="E99" s="195"/>
      <c r="F99" s="193"/>
      <c r="G99" s="202"/>
    </row>
    <row r="100" spans="1:7" ht="15" customHeight="1">
      <c r="A100" s="153"/>
      <c r="B100" s="83"/>
      <c r="C100" s="185"/>
      <c r="D100" s="189"/>
      <c r="E100" s="192"/>
      <c r="F100" s="192"/>
      <c r="G100" s="203"/>
    </row>
    <row r="101" spans="1:7" ht="15" customHeight="1">
      <c r="A101" s="154" t="s">
        <v>107</v>
      </c>
      <c r="B101" s="82" t="s">
        <v>108</v>
      </c>
      <c r="C101" s="186">
        <v>1</v>
      </c>
      <c r="D101" s="97" t="s">
        <v>100</v>
      </c>
      <c r="E101" s="195"/>
      <c r="F101" s="193"/>
      <c r="G101" s="198" t="s">
        <v>24</v>
      </c>
    </row>
    <row r="102" spans="1:7" ht="15" customHeight="1">
      <c r="A102" s="155"/>
      <c r="B102" s="83"/>
      <c r="C102" s="83"/>
      <c r="D102" s="189"/>
      <c r="E102" s="192"/>
      <c r="F102" s="192"/>
      <c r="G102" s="199"/>
    </row>
    <row r="103" spans="1:7" ht="15" customHeight="1">
      <c r="A103" s="154" t="s">
        <v>109</v>
      </c>
      <c r="B103" s="82" t="s">
        <v>110</v>
      </c>
      <c r="C103" s="187">
        <v>1</v>
      </c>
      <c r="D103" s="97" t="s">
        <v>100</v>
      </c>
      <c r="E103" s="109"/>
      <c r="F103" s="193"/>
      <c r="G103" s="198" t="s">
        <v>24</v>
      </c>
    </row>
    <row r="104" spans="1:7" ht="15" customHeight="1">
      <c r="A104" s="155"/>
      <c r="B104" s="83"/>
      <c r="C104" s="83"/>
      <c r="D104" s="189"/>
      <c r="E104" s="192"/>
      <c r="F104" s="192"/>
      <c r="G104" s="199"/>
    </row>
    <row r="105" spans="1:7" ht="15" customHeight="1">
      <c r="A105" s="154" t="s">
        <v>111</v>
      </c>
      <c r="B105" s="84" t="s">
        <v>112</v>
      </c>
      <c r="C105" s="187">
        <v>1</v>
      </c>
      <c r="D105" s="97" t="s">
        <v>100</v>
      </c>
      <c r="E105" s="109"/>
      <c r="F105" s="193"/>
      <c r="G105" s="198" t="s">
        <v>24</v>
      </c>
    </row>
    <row r="106" spans="1:7" ht="15" customHeight="1">
      <c r="A106" s="155"/>
      <c r="B106" s="83"/>
      <c r="C106" s="83"/>
      <c r="D106" s="189"/>
      <c r="E106" s="192"/>
      <c r="F106" s="192"/>
      <c r="G106" s="199"/>
    </row>
    <row r="107" spans="1:7" ht="15" customHeight="1">
      <c r="A107" s="162" t="s">
        <v>113</v>
      </c>
      <c r="B107" s="82"/>
      <c r="C107" s="187">
        <v>2200</v>
      </c>
      <c r="D107" s="97" t="s">
        <v>117</v>
      </c>
      <c r="E107" s="109"/>
      <c r="F107" s="193"/>
      <c r="G107" s="198" t="s">
        <v>24</v>
      </c>
    </row>
    <row r="108" spans="1:7" ht="15" customHeight="1">
      <c r="A108" s="163"/>
      <c r="B108" s="83"/>
      <c r="C108" s="83"/>
      <c r="D108" s="189"/>
      <c r="E108" s="192"/>
      <c r="F108" s="192"/>
      <c r="G108" s="199"/>
    </row>
    <row r="109" spans="1:7" ht="15" customHeight="1">
      <c r="A109" s="162" t="s">
        <v>114</v>
      </c>
      <c r="B109" s="82"/>
      <c r="C109" s="186">
        <v>135</v>
      </c>
      <c r="D109" s="97" t="s">
        <v>117</v>
      </c>
      <c r="E109" s="195"/>
      <c r="F109" s="193"/>
      <c r="G109" s="198" t="s">
        <v>24</v>
      </c>
    </row>
    <row r="110" spans="1:7" ht="15" customHeight="1">
      <c r="A110" s="163"/>
      <c r="B110" s="83"/>
      <c r="C110" s="188"/>
      <c r="D110" s="189"/>
      <c r="E110" s="192"/>
      <c r="F110" s="192"/>
      <c r="G110" s="199"/>
    </row>
    <row r="111" spans="1:7" ht="15" customHeight="1">
      <c r="A111" s="162" t="s">
        <v>115</v>
      </c>
      <c r="B111" s="84"/>
      <c r="C111" s="187">
        <v>83</v>
      </c>
      <c r="D111" s="97" t="s">
        <v>117</v>
      </c>
      <c r="E111" s="109"/>
      <c r="F111" s="193"/>
      <c r="G111" s="198" t="s">
        <v>24</v>
      </c>
    </row>
    <row r="112" spans="1:7" ht="15" customHeight="1">
      <c r="A112" s="163"/>
      <c r="B112" s="85"/>
      <c r="C112" s="188"/>
      <c r="D112" s="189"/>
      <c r="E112" s="192"/>
      <c r="F112" s="192"/>
      <c r="G112" s="199"/>
    </row>
    <row r="113" spans="1:7" ht="15" customHeight="1">
      <c r="A113" s="154" t="s">
        <v>116</v>
      </c>
      <c r="B113" s="84"/>
      <c r="C113" s="187">
        <v>4625</v>
      </c>
      <c r="D113" s="97" t="s">
        <v>117</v>
      </c>
      <c r="E113" s="109"/>
      <c r="F113" s="193"/>
      <c r="G113" s="198" t="s">
        <v>24</v>
      </c>
    </row>
    <row r="114" spans="1:7" ht="15" customHeight="1">
      <c r="A114" s="155"/>
      <c r="B114" s="83"/>
      <c r="C114" s="188"/>
      <c r="D114" s="189"/>
      <c r="E114" s="192"/>
      <c r="F114" s="192"/>
      <c r="G114" s="199"/>
    </row>
    <row r="115" spans="1:7" ht="15" customHeight="1">
      <c r="A115" s="145" t="s">
        <v>118</v>
      </c>
      <c r="B115" s="82"/>
      <c r="C115" s="187"/>
      <c r="D115" s="97"/>
      <c r="E115" s="109"/>
      <c r="F115" s="193"/>
      <c r="G115" s="198"/>
    </row>
    <row r="116" spans="1:7" ht="15" customHeight="1">
      <c r="A116" s="146"/>
      <c r="B116" s="83"/>
      <c r="C116" s="188"/>
      <c r="D116" s="189"/>
      <c r="E116" s="192"/>
      <c r="F116" s="192"/>
      <c r="G116" s="199"/>
    </row>
    <row r="117" spans="1:7" ht="15" customHeight="1">
      <c r="A117" s="147"/>
      <c r="B117" s="82"/>
      <c r="C117" s="186"/>
      <c r="D117" s="97"/>
      <c r="E117" s="195"/>
      <c r="F117" s="193"/>
      <c r="G117" s="198"/>
    </row>
    <row r="118" spans="1:7" ht="15" customHeight="1">
      <c r="A118" s="148"/>
      <c r="B118" s="83"/>
      <c r="C118" s="188"/>
      <c r="D118" s="189"/>
      <c r="E118" s="192"/>
      <c r="F118" s="192"/>
      <c r="G118" s="199"/>
    </row>
    <row r="119" spans="1:7" ht="15" customHeight="1">
      <c r="A119" s="147"/>
      <c r="B119" s="174"/>
      <c r="C119" s="187"/>
      <c r="D119" s="97"/>
      <c r="E119" s="109"/>
      <c r="F119" s="193"/>
      <c r="G119" s="198"/>
    </row>
    <row r="120" spans="1:7" ht="15" customHeight="1">
      <c r="A120" s="148"/>
      <c r="B120" s="171"/>
      <c r="C120" s="188"/>
      <c r="D120" s="189"/>
      <c r="E120" s="192"/>
      <c r="F120" s="192"/>
      <c r="G120" s="199"/>
    </row>
    <row r="121" spans="1:7" ht="15" customHeight="1">
      <c r="A121" s="147"/>
      <c r="B121" s="176"/>
      <c r="C121" s="187"/>
      <c r="D121" s="97"/>
      <c r="E121" s="109"/>
      <c r="F121" s="193"/>
      <c r="G121" s="198"/>
    </row>
    <row r="122" spans="1:7" ht="15" customHeight="1">
      <c r="A122" s="148"/>
      <c r="B122" s="176"/>
      <c r="C122" s="187"/>
      <c r="D122" s="189"/>
      <c r="E122" s="192"/>
      <c r="F122" s="192"/>
      <c r="G122" s="199"/>
    </row>
    <row r="123" spans="1:7" ht="15" customHeight="1">
      <c r="A123" s="66"/>
      <c r="B123" s="82"/>
      <c r="C123" s="82"/>
      <c r="D123" s="97"/>
      <c r="E123" s="109"/>
      <c r="F123" s="193"/>
      <c r="G123" s="198"/>
    </row>
    <row r="124" spans="1:7" ht="15" customHeight="1">
      <c r="A124" s="161"/>
      <c r="B124" s="83"/>
      <c r="C124" s="83"/>
      <c r="D124" s="189"/>
      <c r="E124" s="192"/>
      <c r="F124" s="192"/>
      <c r="G124" s="199"/>
    </row>
    <row r="125" spans="1:7" ht="15" customHeight="1">
      <c r="A125" s="66"/>
      <c r="B125" s="84"/>
      <c r="C125" s="82"/>
      <c r="D125" s="97"/>
      <c r="E125" s="109"/>
      <c r="F125" s="193"/>
      <c r="G125" s="198"/>
    </row>
    <row r="126" spans="1:7" ht="15" customHeight="1">
      <c r="A126" s="156"/>
      <c r="B126" s="177"/>
      <c r="C126" s="177"/>
      <c r="D126" s="190"/>
      <c r="E126" s="194"/>
      <c r="F126" s="194"/>
      <c r="G126" s="201"/>
    </row>
  </sheetData>
  <mergeCells count="222">
    <mergeCell ref="A1:E1"/>
    <mergeCell ref="F1:G1"/>
    <mergeCell ref="A31:E31"/>
    <mergeCell ref="F31:G31"/>
    <mergeCell ref="A63:E63"/>
    <mergeCell ref="F63:G63"/>
    <mergeCell ref="A95:E95"/>
    <mergeCell ref="F95:G95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A18"/>
    <mergeCell ref="B17:B18"/>
    <mergeCell ref="D17:D18"/>
    <mergeCell ref="G17:G18"/>
    <mergeCell ref="A19:B20"/>
    <mergeCell ref="D19:D20"/>
    <mergeCell ref="G19:G20"/>
    <mergeCell ref="A21:A22"/>
    <mergeCell ref="B21:B22"/>
    <mergeCell ref="D21:D22"/>
    <mergeCell ref="G21:G22"/>
    <mergeCell ref="A23:A24"/>
    <mergeCell ref="B23:B24"/>
    <mergeCell ref="D23:D24"/>
    <mergeCell ref="G23:G24"/>
    <mergeCell ref="A25:A26"/>
    <mergeCell ref="B25:B26"/>
    <mergeCell ref="D25:D26"/>
    <mergeCell ref="G25:G26"/>
    <mergeCell ref="A27:A28"/>
    <mergeCell ref="B27:B28"/>
    <mergeCell ref="D27:D28"/>
    <mergeCell ref="G27:G28"/>
    <mergeCell ref="A29:A30"/>
    <mergeCell ref="B29:B30"/>
    <mergeCell ref="D29:D30"/>
    <mergeCell ref="A35:A36"/>
    <mergeCell ref="B35:B36"/>
    <mergeCell ref="D35:D36"/>
    <mergeCell ref="G35:G36"/>
    <mergeCell ref="A37:A38"/>
    <mergeCell ref="B37:B38"/>
    <mergeCell ref="D37:D38"/>
    <mergeCell ref="G37:G38"/>
    <mergeCell ref="A39:A40"/>
    <mergeCell ref="B39:B40"/>
    <mergeCell ref="D39:D40"/>
    <mergeCell ref="G39:G40"/>
    <mergeCell ref="A41:A42"/>
    <mergeCell ref="B41:B42"/>
    <mergeCell ref="D41:D42"/>
    <mergeCell ref="G41:G42"/>
    <mergeCell ref="A43:A44"/>
    <mergeCell ref="B43:B44"/>
    <mergeCell ref="D43:D44"/>
    <mergeCell ref="G43:G44"/>
    <mergeCell ref="A45:A46"/>
    <mergeCell ref="B45:B46"/>
    <mergeCell ref="D45:D46"/>
    <mergeCell ref="G45:G46"/>
    <mergeCell ref="A47:A48"/>
    <mergeCell ref="B47:B48"/>
    <mergeCell ref="D47:D48"/>
    <mergeCell ref="G47:G48"/>
    <mergeCell ref="A49:A50"/>
    <mergeCell ref="B49:B50"/>
    <mergeCell ref="D49:D50"/>
    <mergeCell ref="G49:G50"/>
    <mergeCell ref="A51:A52"/>
    <mergeCell ref="B51:B52"/>
    <mergeCell ref="D51:D52"/>
    <mergeCell ref="G51:G52"/>
    <mergeCell ref="A53:A54"/>
    <mergeCell ref="B53:B54"/>
    <mergeCell ref="D53:D54"/>
    <mergeCell ref="G53:G54"/>
    <mergeCell ref="A55:A56"/>
    <mergeCell ref="B55:B56"/>
    <mergeCell ref="D55:D56"/>
    <mergeCell ref="G55:G56"/>
    <mergeCell ref="A57:A58"/>
    <mergeCell ref="D57:D58"/>
    <mergeCell ref="G57:G58"/>
    <mergeCell ref="A59:A60"/>
    <mergeCell ref="B59:B60"/>
    <mergeCell ref="D59:D60"/>
    <mergeCell ref="G59:G60"/>
    <mergeCell ref="A61:A62"/>
    <mergeCell ref="B61:B62"/>
    <mergeCell ref="D61:D62"/>
    <mergeCell ref="G61:G62"/>
    <mergeCell ref="A67:A68"/>
    <mergeCell ref="B67:B68"/>
    <mergeCell ref="D67:D68"/>
    <mergeCell ref="G67:G68"/>
    <mergeCell ref="A69:A70"/>
    <mergeCell ref="B69:B70"/>
    <mergeCell ref="D69:D70"/>
    <mergeCell ref="G69:G70"/>
    <mergeCell ref="A71:A72"/>
    <mergeCell ref="B71:B72"/>
    <mergeCell ref="D71:D72"/>
    <mergeCell ref="G71:G72"/>
    <mergeCell ref="A73:A74"/>
    <mergeCell ref="B73:B74"/>
    <mergeCell ref="D73:D74"/>
    <mergeCell ref="G73:G74"/>
    <mergeCell ref="A75:A76"/>
    <mergeCell ref="B75:B76"/>
    <mergeCell ref="D75:D76"/>
    <mergeCell ref="G75:G76"/>
    <mergeCell ref="A77:A78"/>
    <mergeCell ref="B77:B78"/>
    <mergeCell ref="D77:D78"/>
    <mergeCell ref="G77:G78"/>
    <mergeCell ref="A79:A80"/>
    <mergeCell ref="B79:B80"/>
    <mergeCell ref="D79:D80"/>
    <mergeCell ref="G79:G80"/>
    <mergeCell ref="A81:B82"/>
    <mergeCell ref="D81:D82"/>
    <mergeCell ref="G81:G82"/>
    <mergeCell ref="A83:A84"/>
    <mergeCell ref="B83:B84"/>
    <mergeCell ref="D83:D84"/>
    <mergeCell ref="G83:G84"/>
    <mergeCell ref="A85:A86"/>
    <mergeCell ref="B85:B86"/>
    <mergeCell ref="D85:D86"/>
    <mergeCell ref="G85:G86"/>
    <mergeCell ref="A87:A88"/>
    <mergeCell ref="B87:B88"/>
    <mergeCell ref="D87:D88"/>
    <mergeCell ref="G87:G88"/>
    <mergeCell ref="A89:A90"/>
    <mergeCell ref="D89:D90"/>
    <mergeCell ref="G89:G90"/>
    <mergeCell ref="A91:A92"/>
    <mergeCell ref="B91:B92"/>
    <mergeCell ref="D91:D92"/>
    <mergeCell ref="G91:G92"/>
    <mergeCell ref="A93:A94"/>
    <mergeCell ref="B93:B94"/>
    <mergeCell ref="D93:D94"/>
    <mergeCell ref="G93:G94"/>
    <mergeCell ref="A99:A100"/>
    <mergeCell ref="B99:B100"/>
    <mergeCell ref="D99:D100"/>
    <mergeCell ref="G99:G100"/>
    <mergeCell ref="A101:A102"/>
    <mergeCell ref="B101:B102"/>
    <mergeCell ref="D101:D102"/>
    <mergeCell ref="G101:G102"/>
    <mergeCell ref="A103:A104"/>
    <mergeCell ref="B103:B104"/>
    <mergeCell ref="D103:D104"/>
    <mergeCell ref="G103:G104"/>
    <mergeCell ref="A105:A106"/>
    <mergeCell ref="B105:B106"/>
    <mergeCell ref="D105:D106"/>
    <mergeCell ref="G105:G106"/>
    <mergeCell ref="A107:A108"/>
    <mergeCell ref="B107:B108"/>
    <mergeCell ref="D107:D108"/>
    <mergeCell ref="G107:G108"/>
    <mergeCell ref="A109:A110"/>
    <mergeCell ref="B109:B110"/>
    <mergeCell ref="D109:D110"/>
    <mergeCell ref="G109:G110"/>
    <mergeCell ref="A111:A112"/>
    <mergeCell ref="B111:B112"/>
    <mergeCell ref="D111:D112"/>
    <mergeCell ref="G111:G112"/>
    <mergeCell ref="A113:A114"/>
    <mergeCell ref="B113:B114"/>
    <mergeCell ref="D113:D114"/>
    <mergeCell ref="G113:G114"/>
    <mergeCell ref="A115:A116"/>
    <mergeCell ref="B115:B116"/>
    <mergeCell ref="D115:D116"/>
    <mergeCell ref="G115:G116"/>
    <mergeCell ref="A117:A118"/>
    <mergeCell ref="B117:B118"/>
    <mergeCell ref="D117:D118"/>
    <mergeCell ref="G117:G118"/>
    <mergeCell ref="A119:A120"/>
    <mergeCell ref="B119:B120"/>
    <mergeCell ref="D119:D120"/>
    <mergeCell ref="G119:G120"/>
    <mergeCell ref="A121:A122"/>
    <mergeCell ref="D121:D122"/>
    <mergeCell ref="G121:G122"/>
    <mergeCell ref="A123:A124"/>
    <mergeCell ref="B123:B124"/>
    <mergeCell ref="D123:D124"/>
    <mergeCell ref="G123:G124"/>
    <mergeCell ref="A125:A126"/>
    <mergeCell ref="B125:B126"/>
    <mergeCell ref="D125:D126"/>
    <mergeCell ref="G125:G126"/>
  </mergeCells>
  <phoneticPr fontId="2" type="Hiragana"/>
  <pageMargins left="0.7" right="0.7" top="0.75" bottom="0.75" header="0.3" footer="0.3"/>
  <pageSetup paperSize="9" scale="93" fitToWidth="1" fitToHeight="1" orientation="landscape" usePrinterDefaults="1" r:id="rId1"/>
  <rowBreaks count="1" manualBreakCount="1">
    <brk id="30" max="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設計総括表</vt:lpstr>
      <vt:lpstr>設計内訳表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101238</dc:creator>
  <cp:lastModifiedBy>100910</cp:lastModifiedBy>
  <dcterms:created xsi:type="dcterms:W3CDTF">2022-04-20T06:13:13Z</dcterms:created>
  <dcterms:modified xsi:type="dcterms:W3CDTF">2024-01-10T05:40:18Z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2024-01-10T05:40:18Z</vt:filetime>
  </property>
</Properties>
</file>