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'内訳書(計算式入)'!$A$1:$P$53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<sst xmlns="http://schemas.openxmlformats.org/spreadsheetml/2006/main" xmlns:r="http://schemas.openxmlformats.org/officeDocument/2006/relationships" count="59" uniqueCount="59">
  <si>
    <t>６学ス第５号の１</t>
  </si>
  <si>
    <t>　　　令和　　　年　　　月　　　日</t>
    <rPh sb="3" eb="5">
      <t>レイワ</t>
    </rPh>
    <phoneticPr fontId="2"/>
  </si>
  <si>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</si>
  <si>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</si>
  <si>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</si>
  <si>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</si>
  <si>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</si>
  <si>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</si>
  <si>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3　履 行 場 所</t>
  </si>
  <si>
    <t>広神地域　定期路線・校外学習等バス運行管理業務委託（その１）</t>
    <rPh sb="0" eb="1">
      <t>ヒロ</t>
    </rPh>
    <rPh sb="1" eb="2">
      <t>カミ</t>
    </rPh>
    <rPh sb="2" eb="4">
      <t>チイキ</t>
    </rPh>
    <phoneticPr fontId="2"/>
  </si>
  <si>
    <t>2　件　 　　名</t>
  </si>
  <si>
    <t>下校（１便当たり)</t>
    <rPh sb="0" eb="2">
      <t>ゲコウ</t>
    </rPh>
    <rPh sb="4" eb="5">
      <t>ビン</t>
    </rPh>
    <rPh sb="5" eb="6">
      <t>ア</t>
    </rPh>
    <phoneticPr fontId="2"/>
  </si>
  <si>
    <t>(b)×時間単価(A)</t>
  </si>
  <si>
    <t>　　￥　　</t>
  </si>
  <si>
    <t>　・待機時間については、１０分未満切り上げで計算する。</t>
    <rPh sb="2" eb="4">
      <t>タイキ</t>
    </rPh>
    <rPh sb="4" eb="5">
      <t>ジ</t>
    </rPh>
    <rPh sb="5" eb="6">
      <t>カン</t>
    </rPh>
    <rPh sb="15" eb="17">
      <t>ミマン</t>
    </rPh>
    <phoneticPr fontId="2"/>
  </si>
  <si>
    <t>下校</t>
    <rPh sb="0" eb="2">
      <t>ゲコウ</t>
    </rPh>
    <phoneticPr fontId="2"/>
  </si>
  <si>
    <t>円</t>
    <rPh sb="0" eb="1">
      <t>エン</t>
    </rPh>
    <phoneticPr fontId="2"/>
  </si>
  <si>
    <t>免　除</t>
  </si>
  <si>
    <t>5　入札保証金</t>
  </si>
  <si>
    <t>代表者職氏名</t>
  </si>
  <si>
    <t>代 　理 　人</t>
  </si>
  <si>
    <t>　魚沼市財務規則及びこれに基づく入札条件を承認のうえ入札します。</t>
  </si>
  <si>
    <t>㊞</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</si>
  <si>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</si>
  <si>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（１時間当たり）</t>
    <rPh sb="2" eb="4">
      <t>ジカン</t>
    </rPh>
    <rPh sb="4" eb="5">
      <t>ア</t>
    </rPh>
    <phoneticPr fontId="2"/>
  </si>
  <si>
    <t>　魚沼市長　　内田　幹夫　　様</t>
    <rPh sb="7" eb="9">
      <t>ウチダ</t>
    </rPh>
    <rPh sb="10" eb="12">
      <t>ミキオ</t>
    </rPh>
    <phoneticPr fontId="2"/>
  </si>
  <si>
    <t>住 　　　所</t>
  </si>
  <si>
    <t>1-2</t>
  </si>
  <si>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</si>
  <si>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</si>
  <si>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魚沼市 広神 地域</t>
    <rPh sb="4" eb="5">
      <t>ヒロ</t>
    </rPh>
    <rPh sb="5" eb="6">
      <t>カミ</t>
    </rPh>
    <phoneticPr fontId="2"/>
  </si>
  <si>
    <t>定期路線</t>
    <rPh sb="0" eb="2">
      <t>テイキ</t>
    </rPh>
    <rPh sb="2" eb="4">
      <t>ロセン</t>
    </rPh>
    <phoneticPr fontId="2"/>
  </si>
  <si>
    <t>広中登下校</t>
    <rPh sb="0" eb="1">
      <t>ヒロ</t>
    </rPh>
    <rPh sb="1" eb="2">
      <t>チュウ</t>
    </rPh>
    <rPh sb="2" eb="3">
      <t>ノボル</t>
    </rPh>
    <rPh sb="3" eb="5">
      <t>ゲコウ</t>
    </rPh>
    <phoneticPr fontId="2"/>
  </si>
  <si>
    <t>運行時間(a)</t>
    <rPh sb="0" eb="2">
      <t>ウンコウ</t>
    </rPh>
    <rPh sb="2" eb="4">
      <t>ジカン</t>
    </rPh>
    <phoneticPr fontId="2"/>
  </si>
  <si>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</si>
  <si>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</si>
  <si>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路線名</t>
    <rPh sb="0" eb="2">
      <t>ロセン</t>
    </rPh>
    <rPh sb="2" eb="3">
      <t>メイ</t>
    </rPh>
    <phoneticPr fontId="2"/>
  </si>
  <si>
    <t>運行時間(b)</t>
    <rPh sb="0" eb="2">
      <t>ウンコウ</t>
    </rPh>
    <rPh sb="2" eb="4">
      <t>ジカン</t>
    </rPh>
    <phoneticPr fontId="2"/>
  </si>
  <si>
    <t>1-1</t>
  </si>
  <si>
    <t>1-3</t>
  </si>
  <si>
    <t>6学ス第5号その1　路線別単価内訳書</t>
    <rPh sb="1" eb="2">
      <t>ガク</t>
    </rPh>
    <rPh sb="3" eb="4">
      <t>ダイ</t>
    </rPh>
    <rPh sb="5" eb="6">
      <t>ゴウ</t>
    </rPh>
    <rPh sb="10" eb="12">
      <t>ロセン</t>
    </rPh>
    <rPh sb="12" eb="13">
      <t>ベツ</t>
    </rPh>
    <rPh sb="13" eb="15">
      <t>タンカ</t>
    </rPh>
    <rPh sb="15" eb="16">
      <t>ウチ</t>
    </rPh>
    <rPh sb="16" eb="17">
      <t>ヤク</t>
    </rPh>
    <rPh sb="17" eb="18">
      <t>ショ</t>
    </rPh>
    <phoneticPr fontId="2"/>
  </si>
  <si>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</si>
  <si>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西小登下校</t>
    <rPh sb="0" eb="1">
      <t>ニシ</t>
    </rPh>
    <rPh sb="1" eb="2">
      <t>ショウ</t>
    </rPh>
    <rPh sb="2" eb="3">
      <t>ノボル</t>
    </rPh>
    <rPh sb="3" eb="5">
      <t>ゲコウ</t>
    </rPh>
    <phoneticPr fontId="2"/>
  </si>
  <si>
    <t>車両管理費１運行日／１台当たり</t>
  </si>
  <si>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</si>
  <si>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</si>
  <si>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</si>
  <si>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延長
(㎞)</t>
    <rPh sb="0" eb="2">
      <t>エンチョウ</t>
    </rPh>
    <phoneticPr fontId="2"/>
  </si>
  <si>
    <t>１時間当たり(税抜）</t>
    <rPh sb="1" eb="3">
      <t>ジカン</t>
    </rPh>
    <rPh sb="3" eb="4">
      <t>ア</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</si>
  <si>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</si>
  <si>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</si>
  <si>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</si>
  <si>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１号車　登校</t>
    <rPh sb="2" eb="3">
      <t>シャ</t>
    </rPh>
    <phoneticPr fontId="2"/>
  </si>
  <si>
    <t>登校</t>
    <rPh sb="0" eb="2">
      <t>トウコウ</t>
    </rPh>
    <phoneticPr fontId="2"/>
  </si>
  <si>
    <t>１時間当たり(税込）(A)</t>
    <rPh sb="1" eb="3">
      <t>ジカン</t>
    </rPh>
    <rPh sb="3" eb="4">
      <t>ア</t>
    </rPh>
    <phoneticPr fontId="2"/>
  </si>
  <si>
    <t>住 　　　 　　所</t>
  </si>
  <si>
    <t>―</t>
  </si>
  <si>
    <t>(a)</t>
  </si>
  <si>
    <t>(a)×時間単価(A)</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</si>
</sst>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19">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sz val="11"/>
      <color auto="1"/>
      <name val="ＭＳ Ｐゴシック"/>
      <family val="3"/>
    </font>
    <font>
      <b/>
      <sz val="16"/>
      <color auto="1"/>
      <name val="ＭＳ Ｐゴシック"/>
      <family val="3"/>
    </font>
    <font>
      <sz val="9"/>
      <color auto="1"/>
      <name val="ＭＳ Ｐゴシック"/>
      <family val="3"/>
    </font>
    <font>
      <b/>
      <sz val="11"/>
      <color auto="1"/>
      <name val="ＭＳ Ｐゴシック"/>
      <family val="3"/>
    </font>
    <font>
      <sz val="10.5"/>
      <color theme="1"/>
      <name val="ＭＳ Ｐゴシック"/>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6"/>
      <color auto="1"/>
      <name val="ＭＳ Ｐゴシック"/>
      <family val="3"/>
      <scheme val="minor"/>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7">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top style="thin">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diagonalUp="1">
      <left style="hair">
        <color indexed="64"/>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hair">
        <color indexed="64"/>
      </left>
      <right/>
      <top/>
      <bottom/>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93">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xf numFmtId="0" fontId="7" fillId="0" borderId="0" xfId="1" applyFont="1" applyAlignment="1">
      <alignment horizontal="center" vertical="center"/>
    </xf>
    <xf numFmtId="0" fontId="8" fillId="0" borderId="0" xfId="1" applyFont="1" applyAlignment="1">
      <alignment horizontal="center"/>
    </xf>
    <xf numFmtId="0" fontId="9" fillId="0" borderId="0" xfId="1" applyFont="1" applyAlignment="1">
      <alignment horizontal="center" vertical="center"/>
    </xf>
    <xf numFmtId="0" fontId="1" fillId="0" borderId="2" xfId="1" applyFont="1" applyBorder="1" applyAlignment="1">
      <alignment horizontal="center" vertical="center"/>
    </xf>
    <xf numFmtId="0" fontId="6" fillId="0" borderId="3" xfId="1" applyFont="1" applyBorder="1" applyAlignment="1">
      <alignment horizontal="center" vertical="center" wrapText="1"/>
    </xf>
    <xf numFmtId="0" fontId="6" fillId="0" borderId="4" xfId="1" applyFont="1" applyBorder="1" applyAlignment="1">
      <alignment horizontal="center" vertical="center" shrinkToFit="1"/>
    </xf>
    <xf numFmtId="0" fontId="6" fillId="0" borderId="3" xfId="1" applyFont="1" applyBorder="1" applyAlignment="1">
      <alignment horizontal="center" vertical="center" shrinkToFit="1"/>
    </xf>
    <xf numFmtId="0" fontId="8" fillId="0" borderId="5" xfId="1" applyFont="1" applyBorder="1" applyAlignment="1">
      <alignment horizontal="left" vertical="center"/>
    </xf>
    <xf numFmtId="0" fontId="8" fillId="0" borderId="0" xfId="1" applyFont="1" applyBorder="1" applyAlignment="1">
      <alignment horizontal="left" vertical="center"/>
    </xf>
    <xf numFmtId="0" fontId="9" fillId="0" borderId="0" xfId="1" applyFont="1" applyAlignment="1"/>
    <xf numFmtId="0" fontId="8" fillId="0" borderId="0" xfId="1" applyFont="1" applyBorder="1">
      <alignment vertical="center"/>
    </xf>
    <xf numFmtId="0" fontId="8" fillId="0" borderId="0" xfId="1" applyFont="1">
      <alignment vertical="center"/>
    </xf>
    <xf numFmtId="0" fontId="10" fillId="0" borderId="0" xfId="0" applyFont="1" applyAlignme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10" fillId="0" borderId="0" xfId="0" applyFont="1">
      <alignment vertical="center"/>
    </xf>
    <xf numFmtId="0" fontId="10" fillId="0" borderId="0" xfId="0" applyFont="1" applyAlignment="1">
      <alignment horizontal="justify" vertical="center"/>
    </xf>
    <xf numFmtId="0" fontId="10" fillId="0" borderId="0" xfId="0" applyFont="1" applyAlignment="1">
      <alignment horizontal="right" vertical="center"/>
    </xf>
    <xf numFmtId="0" fontId="0" fillId="0" borderId="0" xfId="1" applyFont="1" applyAlignment="1">
      <alignment horizontal="center" vertical="center"/>
    </xf>
    <xf numFmtId="0" fontId="6" fillId="0" borderId="6" xfId="1" applyFont="1" applyBorder="1" applyAlignment="1">
      <alignment horizontal="center" vertical="center" wrapText="1"/>
    </xf>
    <xf numFmtId="0" fontId="6" fillId="0" borderId="3" xfId="1" applyFont="1" applyFill="1" applyBorder="1" applyAlignment="1">
      <alignment horizontal="left" vertical="center" shrinkToFit="1"/>
    </xf>
    <xf numFmtId="0" fontId="1" fillId="0" borderId="3" xfId="1" applyFont="1" applyFill="1" applyBorder="1" applyAlignment="1">
      <alignment horizontal="left" vertical="center" shrinkToFit="1"/>
    </xf>
    <xf numFmtId="0" fontId="6" fillId="0" borderId="6" xfId="1" applyFont="1" applyBorder="1" applyAlignment="1">
      <alignment horizontal="center" vertical="center" shrinkToFit="1"/>
    </xf>
    <xf numFmtId="0" fontId="6" fillId="0" borderId="0" xfId="1" applyFont="1" applyBorder="1" applyAlignment="1"/>
    <xf numFmtId="0" fontId="8" fillId="0" borderId="0" xfId="1" applyFont="1" applyAlignment="1">
      <alignment horizontal="center" vertical="center"/>
    </xf>
    <xf numFmtId="20" fontId="6" fillId="0" borderId="0" xfId="1" applyNumberFormat="1" applyFont="1" applyBorder="1" applyAlignment="1">
      <alignment horizontal="center"/>
    </xf>
    <xf numFmtId="20" fontId="6" fillId="0" borderId="0" xfId="1" applyNumberFormat="1" applyFont="1" applyAlignment="1">
      <alignment horizontal="center"/>
    </xf>
    <xf numFmtId="0" fontId="0" fillId="0" borderId="0" xfId="0">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6" fillId="0" borderId="6" xfId="1" applyFont="1" applyFill="1" applyBorder="1" applyAlignment="1">
      <alignment horizontal="left" vertical="center" shrinkToFit="1"/>
    </xf>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xf numFmtId="0" fontId="0" fillId="0" borderId="0" xfId="1" applyFont="1" applyAlignment="1">
      <alignment horizontal="center"/>
    </xf>
    <xf numFmtId="0" fontId="1" fillId="0" borderId="1" xfId="1" applyFont="1" applyBorder="1" applyAlignment="1">
      <alignment horizontal="center"/>
    </xf>
    <xf numFmtId="0" fontId="8" fillId="0" borderId="0" xfId="1" applyFont="1" applyBorder="1" applyAlignment="1">
      <alignment horizontal="center" vertical="center"/>
    </xf>
    <xf numFmtId="0" fontId="8" fillId="0" borderId="2" xfId="1" applyFont="1" applyBorder="1" applyAlignment="1">
      <alignment horizontal="center" vertical="center"/>
    </xf>
    <xf numFmtId="176" fontId="14" fillId="2" borderId="1" xfId="1" applyNumberFormat="1" applyFont="1" applyFill="1" applyBorder="1" applyAlignment="1">
      <alignment horizontal="center"/>
    </xf>
    <xf numFmtId="176" fontId="14" fillId="3" borderId="7" xfId="1" applyNumberFormat="1" applyFont="1" applyFill="1" applyBorder="1" applyAlignment="1">
      <alignment horizont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6" fillId="0" borderId="10" xfId="1" applyFont="1" applyBorder="1" applyAlignment="1">
      <alignment horizontal="center" vertical="center" wrapText="1"/>
    </xf>
    <xf numFmtId="0" fontId="6" fillId="0" borderId="10" xfId="1" applyFont="1" applyFill="1" applyBorder="1" applyAlignment="1">
      <alignment horizontal="left" vertical="center" shrinkToFit="1"/>
    </xf>
    <xf numFmtId="0" fontId="6" fillId="0" borderId="10" xfId="1" applyFont="1" applyBorder="1" applyAlignment="1">
      <alignment horizontal="center" vertical="center" shrinkToFit="1"/>
    </xf>
    <xf numFmtId="0" fontId="4" fillId="0" borderId="0" xfId="0" applyFont="1">
      <alignment vertical="center"/>
    </xf>
    <xf numFmtId="0" fontId="4" fillId="0" borderId="0" xfId="0" applyFont="1" applyAlignment="1">
      <alignment vertical="center"/>
    </xf>
    <xf numFmtId="0" fontId="11" fillId="0" borderId="11" xfId="1" applyFont="1" applyBorder="1" applyAlignment="1">
      <alignment horizontal="center" vertical="center" shrinkToFit="1"/>
    </xf>
    <xf numFmtId="0" fontId="11" fillId="0" borderId="12" xfId="1" applyFont="1" applyBorder="1" applyAlignment="1">
      <alignment horizontal="center" vertical="center" shrinkToFit="1"/>
    </xf>
    <xf numFmtId="0" fontId="11" fillId="0" borderId="4" xfId="1" applyFont="1" applyBorder="1" applyAlignment="1">
      <alignment horizontal="center" vertical="center" wrapText="1" shrinkToFit="1"/>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20" fontId="6" fillId="0" borderId="3" xfId="1" applyNumberFormat="1" applyFont="1" applyBorder="1" applyAlignment="1">
      <alignment horizontal="right" vertical="center" wrapText="1" shrinkToFit="1"/>
    </xf>
    <xf numFmtId="0" fontId="6" fillId="0" borderId="0" xfId="1" applyFont="1" applyBorder="1" applyAlignment="1">
      <alignment horizontal="left"/>
    </xf>
    <xf numFmtId="0" fontId="11" fillId="0" borderId="13" xfId="1" applyFont="1" applyBorder="1" applyAlignment="1">
      <alignment horizontal="center" vertical="center" shrinkToFit="1"/>
    </xf>
    <xf numFmtId="0" fontId="11" fillId="0" borderId="9" xfId="1" applyFont="1" applyBorder="1" applyAlignment="1">
      <alignment horizontal="center" vertical="center" shrinkToFit="1"/>
    </xf>
    <xf numFmtId="177" fontId="6" fillId="0" borderId="4" xfId="1" applyNumberFormat="1" applyFont="1" applyFill="1" applyBorder="1" applyAlignment="1">
      <alignment horizontal="center" vertical="center"/>
    </xf>
    <xf numFmtId="20" fontId="6" fillId="0" borderId="6" xfId="1" applyNumberFormat="1" applyFont="1" applyBorder="1" applyAlignment="1">
      <alignment horizontal="right" vertical="center" wrapText="1" shrinkToFit="1"/>
    </xf>
    <xf numFmtId="20" fontId="6" fillId="0" borderId="6" xfId="1" applyNumberFormat="1" applyFont="1" applyBorder="1" applyAlignment="1">
      <alignment horizontal="center" vertical="center" wrapText="1" shrinkToFit="1"/>
    </xf>
    <xf numFmtId="0" fontId="15" fillId="0" borderId="0" xfId="1" applyFont="1" applyAlignment="1"/>
    <xf numFmtId="20" fontId="6" fillId="0" borderId="10" xfId="1" applyNumberFormat="1" applyFont="1" applyBorder="1" applyAlignment="1">
      <alignment horizontal="center" vertical="center" wrapText="1" shrinkToFit="1"/>
    </xf>
    <xf numFmtId="0" fontId="8" fillId="0" borderId="3" xfId="1" applyFont="1" applyBorder="1" applyAlignment="1">
      <alignment horizontal="center" shrinkToFit="1"/>
    </xf>
    <xf numFmtId="0" fontId="8" fillId="0" borderId="3" xfId="1" applyFont="1" applyBorder="1" applyAlignment="1">
      <alignment horizontal="center" vertical="center" shrinkToFit="1"/>
    </xf>
    <xf numFmtId="176" fontId="6" fillId="3" borderId="3" xfId="1" applyNumberFormat="1" applyFont="1" applyFill="1" applyBorder="1" applyAlignment="1">
      <alignment horizontal="center" vertical="center"/>
    </xf>
    <xf numFmtId="0" fontId="16" fillId="0" borderId="3" xfId="1" applyFont="1" applyBorder="1" applyAlignment="1">
      <alignment horizontal="center" vertical="center" wrapText="1"/>
    </xf>
    <xf numFmtId="0" fontId="8" fillId="0" borderId="6" xfId="1" applyFont="1" applyBorder="1" applyAlignment="1">
      <alignment horizontal="center" shrinkToFit="1"/>
    </xf>
    <xf numFmtId="0" fontId="8" fillId="0" borderId="10" xfId="1" applyFont="1" applyBorder="1" applyAlignment="1">
      <alignment horizontal="center" shrinkToFit="1"/>
    </xf>
    <xf numFmtId="0" fontId="8" fillId="0" borderId="10" xfId="1" applyFont="1" applyBorder="1" applyAlignment="1">
      <alignment horizontal="center" vertical="center" shrinkToFit="1"/>
    </xf>
    <xf numFmtId="176" fontId="6" fillId="3" borderId="10" xfId="1" applyNumberFormat="1" applyFont="1" applyFill="1" applyBorder="1" applyAlignment="1">
      <alignment horizontal="center" vertical="center"/>
    </xf>
    <xf numFmtId="0" fontId="16" fillId="0" borderId="10" xfId="1" applyFont="1" applyBorder="1" applyAlignment="1">
      <alignment horizontal="center" vertical="center" wrapText="1"/>
    </xf>
    <xf numFmtId="0" fontId="6" fillId="0" borderId="14" xfId="1" applyFont="1" applyBorder="1" applyAlignment="1">
      <alignment horizontal="center" vertical="center"/>
    </xf>
    <xf numFmtId="0" fontId="8" fillId="0" borderId="0" xfId="1" applyFont="1" applyAlignment="1">
      <alignment vertical="center" wrapText="1"/>
    </xf>
    <xf numFmtId="0" fontId="6" fillId="0" borderId="15" xfId="1" applyFont="1" applyBorder="1" applyAlignment="1">
      <alignment horizontal="center" vertical="center"/>
    </xf>
    <xf numFmtId="0" fontId="17" fillId="0" borderId="0" xfId="1" applyFont="1" applyAlignment="1"/>
    <xf numFmtId="0" fontId="6" fillId="0" borderId="16" xfId="1" applyFont="1" applyBorder="1" applyAlignment="1">
      <alignment vertical="center"/>
    </xf>
    <xf numFmtId="176" fontId="6" fillId="0" borderId="16" xfId="1" applyNumberFormat="1" applyFont="1" applyBorder="1" applyAlignment="1">
      <alignment vertical="center"/>
    </xf>
    <xf numFmtId="0" fontId="18" fillId="0" borderId="0" xfId="1" applyFont="1" applyBorder="1" applyAlignment="1"/>
    <xf numFmtId="0" fontId="18"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tabSelected="1" view="pageBreakPreview" zoomScale="115" zoomScaleSheetLayoutView="115" workbookViewId="0">
      <selection activeCell="C8" sqref="C8"/>
    </sheetView>
  </sheetViews>
  <sheetFormatPr defaultRowHeight="13.2"/>
  <sheetData>
    <row r="3" spans="1:9" ht="16.2">
      <c r="A3" s="1" t="s">
        <v>5</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3</v>
      </c>
      <c r="B7" s="3"/>
      <c r="C7" s="6" t="s">
        <v>0</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10</v>
      </c>
      <c r="B11" s="3"/>
      <c r="C11" s="6" t="s">
        <v>9</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8</v>
      </c>
      <c r="B15" s="3"/>
      <c r="C15" s="6" t="s">
        <v>30</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7</v>
      </c>
      <c r="B19" s="3"/>
      <c r="C19" s="7" t="s">
        <v>13</v>
      </c>
      <c r="D19" s="8"/>
      <c r="E19" s="8"/>
      <c r="F19" s="8"/>
      <c r="G19" s="10" t="s">
        <v>24</v>
      </c>
      <c r="H19" s="10"/>
      <c r="I19" s="6"/>
    </row>
    <row r="20" spans="1:9">
      <c r="A20" s="4" t="s">
        <v>2</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18</v>
      </c>
      <c r="B24" s="3"/>
      <c r="C24" s="6" t="s">
        <v>17</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21</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1</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26</v>
      </c>
    </row>
    <row r="39" spans="1:9">
      <c r="A39" s="2"/>
      <c r="D39" s="9"/>
    </row>
    <row r="40" spans="1:9">
      <c r="A40" s="5"/>
      <c r="D40" s="9"/>
    </row>
    <row r="41" spans="1:9">
      <c r="A41" s="5"/>
      <c r="D41" s="9" t="s">
        <v>29</v>
      </c>
    </row>
    <row r="42" spans="1:9">
      <c r="A42" s="5"/>
    </row>
    <row r="43" spans="1:9">
      <c r="A43" s="5"/>
    </row>
    <row r="44" spans="1:9">
      <c r="B44" s="6"/>
      <c r="D44" s="6" t="s">
        <v>19</v>
      </c>
      <c r="E44" s="6"/>
      <c r="F44" s="6"/>
      <c r="G44" s="6"/>
      <c r="H44" s="5" t="s">
        <v>22</v>
      </c>
      <c r="I44" s="6"/>
    </row>
    <row r="45" spans="1:9">
      <c r="B45" s="6"/>
      <c r="D45" s="6"/>
      <c r="E45" s="6"/>
      <c r="F45" s="6"/>
      <c r="G45" s="6"/>
      <c r="H45" s="5"/>
      <c r="I45" s="6"/>
    </row>
    <row r="46" spans="1:9">
      <c r="A46" s="5"/>
      <c r="H46" s="11"/>
    </row>
    <row r="47" spans="1:9">
      <c r="A47" s="6"/>
      <c r="B47" s="6"/>
      <c r="C47" s="6"/>
      <c r="D47" s="6" t="s">
        <v>20</v>
      </c>
      <c r="E47" s="6"/>
      <c r="F47" s="6"/>
      <c r="G47" s="6"/>
      <c r="H47" s="5" t="s">
        <v>22</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25</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46"/>
  <sheetViews>
    <sheetView view="pageBreakPreview" topLeftCell="A31" zoomScale="130" zoomScaleSheetLayoutView="130" workbookViewId="0">
      <selection activeCell="B12" sqref="B12:H12"/>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4" t="s">
        <v>40</v>
      </c>
      <c r="B1" s="14"/>
      <c r="C1" s="14"/>
      <c r="D1" s="14"/>
      <c r="E1" s="14"/>
      <c r="F1" s="14"/>
      <c r="G1" s="14"/>
      <c r="H1" s="14"/>
      <c r="I1" s="14"/>
      <c r="J1" s="14"/>
      <c r="K1" s="14"/>
      <c r="L1" s="14"/>
      <c r="M1" s="14"/>
      <c r="N1" s="14"/>
      <c r="O1" s="14"/>
      <c r="P1" s="14"/>
    </row>
    <row r="2" spans="1:17">
      <c r="A2" s="15"/>
      <c r="B2" s="15"/>
      <c r="C2" s="42"/>
      <c r="E2" s="49"/>
      <c r="F2" s="49"/>
      <c r="G2" s="49"/>
      <c r="L2" s="74"/>
    </row>
    <row r="3" spans="1:17" ht="14.4">
      <c r="A3" s="16" t="s">
        <v>34</v>
      </c>
      <c r="B3" s="16"/>
      <c r="C3" s="42" t="s">
        <v>48</v>
      </c>
      <c r="E3" s="49"/>
      <c r="G3" s="50" t="s">
        <v>6</v>
      </c>
      <c r="H3" s="53">
        <f>入札書!D19</f>
        <v>0</v>
      </c>
      <c r="I3" s="53"/>
      <c r="J3" s="68" t="s">
        <v>16</v>
      </c>
      <c r="Q3" s="88"/>
    </row>
    <row r="4" spans="1:17" ht="14.4">
      <c r="A4" s="15"/>
      <c r="B4" s="15"/>
      <c r="C4" s="42" t="s">
        <v>54</v>
      </c>
      <c r="E4" s="49"/>
      <c r="G4" s="50" t="s">
        <v>6</v>
      </c>
      <c r="H4" s="54">
        <f>ROUNDDOWN(H3*1.1,0)</f>
        <v>0</v>
      </c>
      <c r="I4" s="54"/>
      <c r="J4" s="68" t="s">
        <v>16</v>
      </c>
      <c r="Q4" s="88"/>
    </row>
    <row r="5" spans="1:17" ht="14.25" customHeight="1">
      <c r="C5" s="43" t="s">
        <v>23</v>
      </c>
      <c r="D5" s="44"/>
      <c r="E5" s="44"/>
      <c r="F5" s="44"/>
      <c r="G5" s="44"/>
      <c r="H5" s="44"/>
      <c r="I5" s="44"/>
      <c r="J5" s="44"/>
      <c r="K5" s="44"/>
      <c r="L5" s="44"/>
      <c r="M5" s="44"/>
      <c r="N5" s="44"/>
      <c r="O5" s="44"/>
      <c r="P5" s="86"/>
    </row>
    <row r="6" spans="1:17" ht="14.25" customHeight="1">
      <c r="C6" s="44"/>
      <c r="D6" s="44"/>
      <c r="E6" s="44"/>
      <c r="F6" s="44"/>
      <c r="G6" s="44"/>
      <c r="H6" s="44"/>
      <c r="I6" s="44"/>
      <c r="J6" s="44"/>
      <c r="K6" s="44"/>
      <c r="L6" s="44"/>
      <c r="M6" s="44"/>
      <c r="N6" s="44"/>
      <c r="O6" s="44"/>
      <c r="P6" s="86"/>
    </row>
    <row r="8" spans="1:17" s="13" customFormat="1" ht="10.5" customHeight="1">
      <c r="A8" s="16" t="s">
        <v>31</v>
      </c>
      <c r="B8" s="32"/>
      <c r="G8" s="51"/>
      <c r="H8" s="55"/>
      <c r="I8" s="62" t="s">
        <v>53</v>
      </c>
      <c r="J8" s="69"/>
      <c r="K8" s="62" t="s">
        <v>11</v>
      </c>
      <c r="L8" s="69"/>
      <c r="M8" s="76" t="s">
        <v>4</v>
      </c>
      <c r="N8" s="80"/>
      <c r="O8" s="80"/>
      <c r="P8" s="81"/>
    </row>
    <row r="9" spans="1:17" s="13" customFormat="1" ht="10.5" customHeight="1">
      <c r="A9" s="17"/>
      <c r="B9" s="17"/>
      <c r="G9" s="52"/>
      <c r="H9" s="56"/>
      <c r="I9" s="63"/>
      <c r="J9" s="70"/>
      <c r="K9" s="63"/>
      <c r="L9" s="70"/>
      <c r="M9" s="76" t="s">
        <v>53</v>
      </c>
      <c r="N9" s="81"/>
      <c r="O9" s="76" t="s">
        <v>15</v>
      </c>
      <c r="P9" s="81"/>
    </row>
    <row r="10" spans="1:17" s="13" customFormat="1" ht="26.25" customHeight="1">
      <c r="A10" s="18" t="s">
        <v>36</v>
      </c>
      <c r="B10" s="33"/>
      <c r="C10" s="33"/>
      <c r="D10" s="33"/>
      <c r="E10" s="33"/>
      <c r="F10" s="33"/>
      <c r="G10" s="33"/>
      <c r="H10" s="57"/>
      <c r="I10" s="64" t="s">
        <v>47</v>
      </c>
      <c r="J10" s="64" t="s">
        <v>33</v>
      </c>
      <c r="K10" s="64" t="s">
        <v>47</v>
      </c>
      <c r="L10" s="64" t="s">
        <v>37</v>
      </c>
      <c r="M10" s="77" t="s">
        <v>58</v>
      </c>
      <c r="N10" s="82"/>
      <c r="O10" s="77" t="s">
        <v>12</v>
      </c>
      <c r="P10" s="82"/>
    </row>
    <row r="11" spans="1:17" s="13" customFormat="1">
      <c r="A11" s="19" t="s">
        <v>38</v>
      </c>
      <c r="B11" s="34" t="s">
        <v>52</v>
      </c>
      <c r="C11" s="45"/>
      <c r="D11" s="45"/>
      <c r="E11" s="45"/>
      <c r="F11" s="45"/>
      <c r="G11" s="45"/>
      <c r="H11" s="58"/>
      <c r="I11" s="65">
        <v>23</v>
      </c>
      <c r="J11" s="71">
        <v>4.8611111111111112e-002</v>
      </c>
      <c r="K11" s="66" t="s">
        <v>56</v>
      </c>
      <c r="L11" s="66" t="s">
        <v>56</v>
      </c>
      <c r="M11" s="78">
        <f>ROUNDDOWN($H$4*(J11*24),0)</f>
        <v>0</v>
      </c>
      <c r="N11" s="83"/>
      <c r="O11" s="85"/>
      <c r="P11" s="87"/>
      <c r="Q11" s="89"/>
    </row>
    <row r="12" spans="1:17" s="13" customFormat="1">
      <c r="A12" s="19" t="s">
        <v>27</v>
      </c>
      <c r="B12" s="34" t="s">
        <v>42</v>
      </c>
      <c r="C12" s="45"/>
      <c r="D12" s="45"/>
      <c r="E12" s="45"/>
      <c r="F12" s="45"/>
      <c r="G12" s="45"/>
      <c r="H12" s="58"/>
      <c r="I12" s="66">
        <v>20</v>
      </c>
      <c r="J12" s="71">
        <v>4.8611111111111112e-002</v>
      </c>
      <c r="K12" s="66">
        <v>15</v>
      </c>
      <c r="L12" s="71">
        <v>4.1666666666666664e-002</v>
      </c>
      <c r="M12" s="78">
        <f>ROUNDDOWN($H$4*(J12*24),0)</f>
        <v>0</v>
      </c>
      <c r="N12" s="83"/>
      <c r="O12" s="78">
        <f>ROUNDDOWN($H$4*(L12*24),0)</f>
        <v>0</v>
      </c>
      <c r="P12" s="83"/>
      <c r="Q12" s="90"/>
    </row>
    <row r="13" spans="1:17" s="13" customFormat="1">
      <c r="A13" s="19" t="s">
        <v>39</v>
      </c>
      <c r="B13" s="35" t="s">
        <v>32</v>
      </c>
      <c r="C13" s="45"/>
      <c r="D13" s="45"/>
      <c r="E13" s="45"/>
      <c r="F13" s="45"/>
      <c r="G13" s="45"/>
      <c r="H13" s="58"/>
      <c r="I13" s="66">
        <v>10</v>
      </c>
      <c r="J13" s="71">
        <v>2.0833333333333332e-002</v>
      </c>
      <c r="K13" s="66">
        <v>10</v>
      </c>
      <c r="L13" s="71">
        <v>2.0833333333333301e-002</v>
      </c>
      <c r="M13" s="78">
        <f>ROUNDDOWN($H$4*(J13*24),0)</f>
        <v>0</v>
      </c>
      <c r="N13" s="83"/>
      <c r="O13" s="78">
        <f>ROUNDDOWN($H$4*(L13*24),0)</f>
        <v>0</v>
      </c>
      <c r="P13" s="83"/>
      <c r="Q13" s="90"/>
    </row>
    <row r="14" spans="1:17" s="13" customFormat="1">
      <c r="A14" s="20" t="s">
        <v>43</v>
      </c>
      <c r="B14" s="36"/>
      <c r="C14" s="36"/>
      <c r="D14" s="36"/>
      <c r="E14" s="36"/>
      <c r="F14" s="36"/>
      <c r="G14" s="36"/>
      <c r="H14" s="59"/>
      <c r="I14" s="67" t="s">
        <v>57</v>
      </c>
      <c r="J14" s="72"/>
      <c r="K14" s="73">
        <v>4.1666666666666664e-002</v>
      </c>
      <c r="L14" s="75"/>
      <c r="M14" s="79" t="s">
        <v>58</v>
      </c>
      <c r="N14" s="84"/>
      <c r="O14" s="78">
        <f>ROUNDDOWN($H$4*(K14*24),0)</f>
        <v>0</v>
      </c>
      <c r="P14" s="83"/>
    </row>
    <row r="15" spans="1:17" s="13" customFormat="1" ht="12" customHeight="1">
      <c r="A15" s="21" t="s">
        <v>35</v>
      </c>
      <c r="B15" s="21"/>
      <c r="C15" s="21"/>
      <c r="D15" s="21"/>
      <c r="E15" s="21"/>
      <c r="F15" s="21"/>
      <c r="G15" s="21"/>
      <c r="H15" s="21"/>
      <c r="I15" s="21"/>
      <c r="J15" s="21"/>
      <c r="K15" s="21"/>
      <c r="L15" s="21"/>
      <c r="M15" s="21"/>
      <c r="N15" s="21"/>
      <c r="O15" s="21"/>
    </row>
    <row r="16" spans="1:17" s="13" customFormat="1" ht="12" customHeight="1">
      <c r="A16" s="22" t="s">
        <v>41</v>
      </c>
      <c r="B16" s="22"/>
      <c r="C16" s="22"/>
      <c r="D16" s="22"/>
      <c r="E16" s="22"/>
      <c r="F16" s="22"/>
      <c r="G16" s="22"/>
      <c r="H16" s="22"/>
      <c r="I16" s="22"/>
      <c r="J16" s="22"/>
      <c r="K16" s="22"/>
      <c r="L16" s="22"/>
      <c r="M16" s="22"/>
      <c r="N16" s="22"/>
      <c r="O16" s="22"/>
    </row>
    <row r="17" spans="1:18" s="12" customFormat="1">
      <c r="A17" s="22"/>
      <c r="B17" s="37"/>
      <c r="C17" s="37"/>
      <c r="D17" s="37"/>
      <c r="E17" s="37"/>
      <c r="F17" s="37"/>
      <c r="G17" s="37"/>
      <c r="H17" s="37"/>
      <c r="I17" s="37"/>
      <c r="J17" s="37"/>
      <c r="K17" s="37"/>
      <c r="L17" s="37"/>
      <c r="M17" s="37"/>
      <c r="N17" s="37"/>
      <c r="O17" s="37"/>
    </row>
    <row r="18" spans="1:18" s="12" customFormat="1">
      <c r="A18" s="23" t="s">
        <v>44</v>
      </c>
    </row>
    <row r="19" spans="1:18" s="12" customFormat="1">
      <c r="A19" s="23"/>
    </row>
    <row r="20" spans="1:18" s="12" customFormat="1">
      <c r="A20" s="24" t="s">
        <v>28</v>
      </c>
      <c r="B20" s="38"/>
      <c r="C20" s="38"/>
      <c r="D20" s="40"/>
      <c r="E20" s="40"/>
      <c r="F20" s="47"/>
      <c r="G20" s="47"/>
      <c r="H20" s="13"/>
      <c r="J20" s="13"/>
    </row>
    <row r="21" spans="1:18" s="12" customFormat="1">
      <c r="A21" s="25" t="s">
        <v>45</v>
      </c>
      <c r="B21" s="38"/>
      <c r="C21" s="38"/>
      <c r="D21" s="40"/>
      <c r="E21" s="40"/>
      <c r="F21" s="47"/>
      <c r="G21" s="47"/>
      <c r="H21" s="13"/>
      <c r="J21" s="13"/>
    </row>
    <row r="22" spans="1:18" s="12" customFormat="1" ht="13.2" customHeight="1">
      <c r="A22" s="24" t="s">
        <v>46</v>
      </c>
      <c r="B22" s="39"/>
      <c r="C22" s="46"/>
      <c r="D22" s="46"/>
      <c r="F22" s="24"/>
      <c r="G22" s="37"/>
      <c r="H22" s="37"/>
      <c r="I22" s="37"/>
      <c r="J22" s="37"/>
    </row>
    <row r="23" spans="1:18" s="12" customFormat="1">
      <c r="A23" s="24" t="s">
        <v>14</v>
      </c>
      <c r="B23" s="39"/>
      <c r="C23" s="46"/>
      <c r="D23" s="46"/>
      <c r="F23" s="24"/>
      <c r="G23" s="37"/>
      <c r="H23" s="37"/>
      <c r="I23" s="37"/>
      <c r="J23" s="37"/>
    </row>
    <row r="24" spans="1:18" s="12" customFormat="1">
      <c r="A24" s="24" t="s">
        <v>49</v>
      </c>
      <c r="B24" s="39"/>
      <c r="C24" s="46"/>
      <c r="D24" s="46"/>
      <c r="F24" s="24"/>
      <c r="G24" s="37"/>
      <c r="H24" s="37"/>
      <c r="I24" s="37"/>
      <c r="J24" s="37"/>
    </row>
    <row r="25" spans="1:18" s="12" customFormat="1">
      <c r="A25" s="24" t="s">
        <v>50</v>
      </c>
      <c r="B25" s="39"/>
      <c r="C25" s="46"/>
      <c r="D25" s="46"/>
      <c r="F25" s="24"/>
      <c r="G25" s="37"/>
      <c r="H25" s="37"/>
      <c r="I25" s="37"/>
      <c r="J25" s="37"/>
      <c r="K25" s="37"/>
      <c r="L25" s="37"/>
      <c r="M25" s="37"/>
      <c r="N25" s="37"/>
      <c r="O25" s="37"/>
      <c r="R25" s="91"/>
    </row>
    <row r="26" spans="1:18" s="12" customFormat="1">
      <c r="A26" s="25"/>
      <c r="B26" s="40"/>
      <c r="C26" s="47"/>
      <c r="D26" s="47"/>
      <c r="F26" s="25"/>
      <c r="G26" s="13"/>
      <c r="H26" s="13"/>
      <c r="I26" s="13"/>
      <c r="J26" s="13"/>
      <c r="K26" s="13"/>
      <c r="L26" s="13"/>
      <c r="M26" s="13"/>
      <c r="N26" s="13"/>
      <c r="O26" s="13"/>
      <c r="R26" s="92"/>
    </row>
    <row r="27" spans="1:18" s="12" customFormat="1">
      <c r="A27" s="25"/>
      <c r="B27" s="40"/>
      <c r="C27" s="47"/>
      <c r="D27" s="47"/>
      <c r="F27" s="25"/>
      <c r="G27" s="13"/>
      <c r="H27" s="13"/>
      <c r="I27" s="13"/>
      <c r="J27" s="13"/>
      <c r="K27" s="13"/>
      <c r="L27" s="13"/>
      <c r="M27" s="13"/>
      <c r="N27" s="13"/>
      <c r="O27" s="13"/>
      <c r="R27" s="92"/>
    </row>
    <row r="28" spans="1:18" s="12" customFormat="1">
      <c r="A28" s="25"/>
      <c r="B28" s="40"/>
      <c r="C28" s="47"/>
      <c r="D28" s="47"/>
      <c r="F28" s="25"/>
      <c r="G28" s="13"/>
      <c r="H28" s="13"/>
      <c r="I28" s="13"/>
      <c r="J28" s="13"/>
      <c r="K28" s="13"/>
      <c r="L28" s="13"/>
      <c r="M28" s="13"/>
      <c r="N28" s="13"/>
      <c r="O28" s="13"/>
      <c r="R28" s="92"/>
    </row>
    <row r="29" spans="1:18" s="12" customFormat="1">
      <c r="A29" s="25"/>
      <c r="B29" s="40"/>
      <c r="C29" s="47"/>
      <c r="D29" s="47"/>
      <c r="F29" s="25"/>
      <c r="G29" s="13"/>
      <c r="H29" s="13"/>
      <c r="I29" s="13"/>
      <c r="J29" s="13"/>
      <c r="K29" s="13"/>
      <c r="L29" s="13"/>
      <c r="M29" s="13"/>
      <c r="N29" s="13"/>
      <c r="O29" s="13"/>
      <c r="R29" s="92"/>
    </row>
    <row r="30" spans="1:18" s="12" customFormat="1">
      <c r="A30" s="25"/>
      <c r="B30" s="40"/>
      <c r="C30" s="47"/>
      <c r="D30" s="47"/>
      <c r="F30" s="25"/>
      <c r="G30" s="13"/>
      <c r="H30" s="13"/>
      <c r="I30" s="13"/>
      <c r="J30" s="13"/>
      <c r="K30" s="13"/>
      <c r="L30" s="13"/>
      <c r="M30" s="13"/>
      <c r="N30" s="13"/>
      <c r="O30" s="13"/>
      <c r="R30" s="92"/>
    </row>
    <row r="31" spans="1:18" s="12" customFormat="1">
      <c r="A31" s="25"/>
      <c r="B31" s="40"/>
      <c r="C31" s="47"/>
      <c r="D31" s="47"/>
      <c r="F31" s="25"/>
      <c r="G31" s="13"/>
      <c r="H31" s="13"/>
      <c r="I31" s="13"/>
      <c r="J31" s="13"/>
      <c r="K31" s="13"/>
      <c r="L31" s="13"/>
      <c r="M31" s="13"/>
      <c r="N31" s="13"/>
      <c r="O31" s="13"/>
      <c r="R31" s="92"/>
    </row>
    <row r="33" spans="1:15" s="0" customFormat="1">
      <c r="A33" s="26"/>
      <c r="B33" s="26"/>
      <c r="C33" s="26"/>
      <c r="D33" s="26"/>
      <c r="E33" s="26"/>
      <c r="F33" s="26"/>
      <c r="G33" s="26"/>
      <c r="H33" s="26"/>
      <c r="I33" s="26"/>
    </row>
    <row r="34" spans="1:15" s="0" customFormat="1">
      <c r="A34" s="27"/>
      <c r="H34" s="60"/>
    </row>
    <row r="35" spans="1:15" s="0" customFormat="1">
      <c r="A35" s="27"/>
      <c r="D35" s="48"/>
      <c r="E35" s="48"/>
      <c r="F35" s="48"/>
      <c r="G35" s="48"/>
      <c r="H35" s="60"/>
    </row>
    <row r="36" spans="1:15" s="0" customFormat="1">
      <c r="A36" s="28"/>
      <c r="D36" s="48"/>
      <c r="E36" s="48"/>
      <c r="F36" s="48"/>
      <c r="G36" s="48"/>
      <c r="H36" s="61"/>
      <c r="I36" s="61"/>
      <c r="J36" s="61"/>
      <c r="K36" s="61"/>
      <c r="L36" s="48"/>
      <c r="O36" s="28"/>
    </row>
    <row r="38" spans="1:15">
      <c r="A38" s="29" t="s">
        <v>51</v>
      </c>
      <c r="B38" s="29"/>
      <c r="C38" s="29"/>
      <c r="D38" s="29"/>
      <c r="E38" s="29"/>
      <c r="F38" s="29"/>
      <c r="G38" s="29"/>
      <c r="H38" s="29"/>
      <c r="I38" s="29"/>
      <c r="J38" s="37"/>
      <c r="K38" s="37"/>
      <c r="L38" s="37"/>
      <c r="M38" s="37"/>
    </row>
    <row r="39" spans="1:15">
      <c r="J39" s="41"/>
      <c r="K39" s="41"/>
      <c r="L39" s="41"/>
      <c r="M39" s="41"/>
      <c r="N39" s="41"/>
      <c r="O39" s="41"/>
    </row>
    <row r="40" spans="1:15">
      <c r="A40" s="30"/>
      <c r="B40" s="41"/>
      <c r="C40" s="41"/>
      <c r="D40" s="41"/>
      <c r="E40" s="41"/>
      <c r="F40" s="41"/>
      <c r="G40" s="29" t="s">
        <v>55</v>
      </c>
      <c r="H40" s="41"/>
      <c r="J40" s="41"/>
      <c r="K40" s="41"/>
      <c r="L40" s="41"/>
      <c r="M40" s="41"/>
      <c r="N40" s="41"/>
      <c r="O40" s="41"/>
    </row>
    <row r="41" spans="1:15">
      <c r="A41" s="30"/>
      <c r="B41" s="41"/>
      <c r="C41" s="41"/>
    </row>
    <row r="42" spans="1:15">
      <c r="A42" s="31"/>
      <c r="B42" s="41"/>
      <c r="C42" s="41"/>
    </row>
    <row r="43" spans="1:15">
      <c r="G43" s="29" t="s">
        <v>29</v>
      </c>
      <c r="H43" s="41"/>
      <c r="J43" s="41"/>
      <c r="K43" s="41"/>
      <c r="L43" s="41"/>
      <c r="M43" s="41"/>
      <c r="N43" s="41"/>
      <c r="O43" s="41"/>
    </row>
    <row r="46" spans="1:15">
      <c r="G46" s="29" t="s">
        <v>19</v>
      </c>
      <c r="H46" s="29"/>
      <c r="J46" s="29"/>
      <c r="K46" s="29"/>
      <c r="M46" s="41"/>
      <c r="N46" s="31" t="s">
        <v>22</v>
      </c>
    </row>
  </sheetData>
  <mergeCells count="31">
    <mergeCell ref="A1:P1"/>
    <mergeCell ref="A2:B2"/>
    <mergeCell ref="A3:B3"/>
    <mergeCell ref="H3:I3"/>
    <mergeCell ref="H4:I4"/>
    <mergeCell ref="M8:P8"/>
    <mergeCell ref="M9:N9"/>
    <mergeCell ref="O9:P9"/>
    <mergeCell ref="A10:H10"/>
    <mergeCell ref="M10:N10"/>
    <mergeCell ref="O10:P10"/>
    <mergeCell ref="B11:H11"/>
    <mergeCell ref="M11:N11"/>
    <mergeCell ref="O11:P11"/>
    <mergeCell ref="B12:H12"/>
    <mergeCell ref="M12:N12"/>
    <mergeCell ref="O12:P12"/>
    <mergeCell ref="B13:H13"/>
    <mergeCell ref="M13:N13"/>
    <mergeCell ref="O13:P13"/>
    <mergeCell ref="A14:H14"/>
    <mergeCell ref="I14:J14"/>
    <mergeCell ref="K14:L14"/>
    <mergeCell ref="M14:N14"/>
    <mergeCell ref="O14:P14"/>
    <mergeCell ref="A15:O15"/>
    <mergeCell ref="A16:O16"/>
    <mergeCell ref="C5:O6"/>
    <mergeCell ref="A8:B9"/>
    <mergeCell ref="I8:J9"/>
    <mergeCell ref="K8:L9"/>
  </mergeCells>
  <phoneticPr fontId="2"/>
  <pageMargins left="0.7" right="0.7" top="0.75" bottom="0.75" header="0.3" footer="0.3"/>
  <pageSetup paperSize="9" scale="94"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200597</cp:lastModifiedBy>
  <cp:lastPrinted>2019-02-20T12:25:40Z</cp:lastPrinted>
  <dcterms:created xsi:type="dcterms:W3CDTF">2015-03-03T23:53:20Z</dcterms:created>
  <dcterms:modified xsi:type="dcterms:W3CDTF">2023-12-22T02:53:49Z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2023-12-22T02:53:49Z</vt:filetime>
  </property>
</Properties>
</file>