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filterPrivacy="1"/>
  <bookViews>
    <workbookView xWindow="14620" yWindow="3740" windowWidth="21840" windowHeight="16440" tabRatio="857"/>
  </bookViews>
  <sheets>
    <sheet name="設計書表紙" sheetId="5" r:id="rId1"/>
    <sheet name="消費税総括表" sheetId="6" r:id="rId2"/>
    <sheet name="工事費内訳" sheetId="61" r:id="rId3"/>
    <sheet name="科目別内訳" sheetId="3" r:id="rId4"/>
    <sheet name="細目別内訳" sheetId="2" r:id="rId5"/>
  </sheets>
  <definedNames>
    <definedName name="_xlnm._FilterDatabase" localSheetId="4" hidden="1">細目別内訳!$A$4:$AL$75</definedName>
    <definedName name="_xlnm.Print_Area" localSheetId="4">細目別内訳!$C$1:$N$39</definedName>
    <definedName name="_xlnm._FilterDatabase" localSheetId="3" hidden="1">科目別内訳!$A$4:$X$53</definedName>
    <definedName name="_xlnm.Print_Area" localSheetId="3">科目別内訳!$B$1:$J$20</definedName>
    <definedName name="_xlnm.Print_Area" localSheetId="0">設計書表紙!$B$1:$O$26</definedName>
    <definedName name="_xlnm.Print_Area" localSheetId="1">消費税総括表!$B$1:$J$21</definedName>
    <definedName name="_xlnm._FilterDatabase" localSheetId="2" hidden="1">工事費内訳!$A$4:$W$63</definedName>
    <definedName name="_xlnm.Print_Area" localSheetId="2">工事費内訳!$B$1:$J$24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<sst xmlns="http://schemas.openxmlformats.org/spreadsheetml/2006/main" xmlns:r="http://schemas.openxmlformats.org/officeDocument/2006/relationships" count="143" uniqueCount="143">
  <si>
    <t>備　考</t>
    <rPh sb="0" eb="1">
      <t>ビ</t>
    </rPh>
    <rPh sb="2" eb="3">
      <t>コウ</t>
    </rPh>
    <phoneticPr fontId="13"/>
  </si>
  <si>
    <t>単　価</t>
  </si>
  <si>
    <t>(3)=(1)+(2)</t>
  </si>
  <si>
    <t>(23)=(22)*0.10</t>
  </si>
  <si>
    <t>工　事　番　号</t>
    <rPh sb="0" eb="1">
      <t>コウ</t>
    </rPh>
    <rPh sb="2" eb="3">
      <t>コト</t>
    </rPh>
    <rPh sb="4" eb="5">
      <t>バン</t>
    </rPh>
    <rPh sb="6" eb="7">
      <t>ゴウ</t>
    </rPh>
    <phoneticPr fontId="13"/>
  </si>
  <si>
    <t>単位</t>
  </si>
  <si>
    <t>計</t>
  </si>
  <si>
    <t>数　量</t>
  </si>
  <si>
    <t>備　考</t>
  </si>
  <si>
    <t xml:space="preserve">  (13)=(10)-(4)</t>
  </si>
  <si>
    <t>設計額</t>
    <rPh sb="0" eb="3">
      <t>セッケ</t>
    </rPh>
    <phoneticPr fontId="13"/>
  </si>
  <si>
    <t>(10)=(7)*(6)/(3)</t>
  </si>
  <si>
    <t>調　査</t>
    <rPh sb="0" eb="1">
      <t>チョウ</t>
    </rPh>
    <rPh sb="2" eb="3">
      <t>サ</t>
    </rPh>
    <phoneticPr fontId="13"/>
  </si>
  <si>
    <t>人</t>
    <rPh sb="0" eb="1">
      <t>ニン</t>
    </rPh>
    <phoneticPr fontId="13"/>
  </si>
  <si>
    <t>工事・履行日数</t>
    <rPh sb="0" eb="2">
      <t>コウジ</t>
    </rPh>
    <rPh sb="3" eb="5">
      <t>リコウ</t>
    </rPh>
    <rPh sb="5" eb="7">
      <t>ニッスウ</t>
    </rPh>
    <phoneticPr fontId="13"/>
  </si>
  <si>
    <t/>
  </si>
  <si>
    <t>式</t>
  </si>
  <si>
    <t>備考</t>
    <rPh sb="0" eb="2">
      <t>ビコウ</t>
    </rPh>
    <phoneticPr fontId="13"/>
  </si>
  <si>
    <t>変更設計</t>
    <rPh sb="0" eb="2">
      <t>ヘンコウ</t>
    </rPh>
    <phoneticPr fontId="13"/>
  </si>
  <si>
    <t>(1)</t>
  </si>
  <si>
    <t>　　本工事費</t>
    <rPh sb="2" eb="3">
      <t>ホン</t>
    </rPh>
    <rPh sb="3" eb="6">
      <t>コウジヒ</t>
    </rPh>
    <phoneticPr fontId="13"/>
  </si>
  <si>
    <t>魚沼市</t>
  </si>
  <si>
    <t>施　　行　　地</t>
    <rPh sb="0" eb="1">
      <t>シ</t>
    </rPh>
    <rPh sb="3" eb="4">
      <t>ギョウ</t>
    </rPh>
    <rPh sb="6" eb="7">
      <t>チ</t>
    </rPh>
    <phoneticPr fontId="13"/>
  </si>
  <si>
    <t>合 計</t>
    <rPh sb="0" eb="1">
      <t>ゴウ</t>
    </rPh>
    <rPh sb="2" eb="3">
      <t>ケイ</t>
    </rPh>
    <phoneticPr fontId="13"/>
  </si>
  <si>
    <t>実 施
（元）
設 計
概 要</t>
    <rPh sb="0" eb="1">
      <t>ジツ</t>
    </rPh>
    <rPh sb="2" eb="3">
      <t>シ</t>
    </rPh>
    <phoneticPr fontId="13"/>
  </si>
  <si>
    <t>単価</t>
    <rPh sb="0" eb="2">
      <t>タンカ</t>
    </rPh>
    <phoneticPr fontId="13"/>
  </si>
  <si>
    <t>日間）</t>
    <rPh sb="0" eb="2">
      <t>ニチカン</t>
    </rPh>
    <phoneticPr fontId="13"/>
  </si>
  <si>
    <t>細目別内訳-001</t>
    <rPh sb="0" eb="3">
      <t>サイモ</t>
    </rPh>
    <rPh sb="3" eb="5">
      <t>ウチワケ</t>
    </rPh>
    <phoneticPr fontId="13"/>
  </si>
  <si>
    <t>設 　計 　額</t>
    <rPh sb="0" eb="1">
      <t>セツ</t>
    </rPh>
    <rPh sb="3" eb="4">
      <t>ケイ</t>
    </rPh>
    <rPh sb="6" eb="7">
      <t>ガク</t>
    </rPh>
    <phoneticPr fontId="13"/>
  </si>
  <si>
    <t>　　補償工事費</t>
    <rPh sb="2" eb="4">
      <t>ホショウ</t>
    </rPh>
    <rPh sb="4" eb="7">
      <t>コウジヒ</t>
    </rPh>
    <phoneticPr fontId="13"/>
  </si>
  <si>
    <t>変更金額</t>
    <rPh sb="0" eb="2">
      <t>ヘンコウ</t>
    </rPh>
    <rPh sb="2" eb="4">
      <t>キンガク</t>
    </rPh>
    <phoneticPr fontId="13"/>
  </si>
  <si>
    <t>(4)</t>
  </si>
  <si>
    <t>変 更
設 計
概 要</t>
    <rPh sb="0" eb="1">
      <t>ヘン</t>
    </rPh>
    <rPh sb="2" eb="3">
      <t>コウ</t>
    </rPh>
    <phoneticPr fontId="13"/>
  </si>
  <si>
    <t>建築工事　科目別内訳書</t>
    <rPh sb="10" eb="11">
      <t>ショ</t>
    </rPh>
    <phoneticPr fontId="13"/>
  </si>
  <si>
    <t>福山新田</t>
    <rPh sb="0" eb="4">
      <t>フクヤマ</t>
    </rPh>
    <phoneticPr fontId="13"/>
  </si>
  <si>
    <t>摘　要</t>
  </si>
  <si>
    <t>(21)=(19)+(20)</t>
  </si>
  <si>
    <t>実施・元</t>
    <rPh sb="0" eb="1">
      <t>ジツ</t>
    </rPh>
    <rPh sb="1" eb="2">
      <t>シ</t>
    </rPh>
    <rPh sb="3" eb="4">
      <t>モト</t>
    </rPh>
    <phoneticPr fontId="13"/>
  </si>
  <si>
    <t>変　更</t>
    <rPh sb="0" eb="1">
      <t>ヘン</t>
    </rPh>
    <rPh sb="2" eb="3">
      <t>コウ</t>
    </rPh>
    <phoneticPr fontId="13"/>
  </si>
  <si>
    <t>　消　費　税　総　括　表　</t>
    <rPh sb="1" eb="2">
      <t>ショウ</t>
    </rPh>
    <rPh sb="3" eb="4">
      <t>ヒ</t>
    </rPh>
    <rPh sb="5" eb="6">
      <t>ゼイ</t>
    </rPh>
    <rPh sb="7" eb="8">
      <t>ソウ</t>
    </rPh>
    <rPh sb="9" eb="10">
      <t>カツ</t>
    </rPh>
    <rPh sb="11" eb="12">
      <t>ヒョウ</t>
    </rPh>
    <phoneticPr fontId="13"/>
  </si>
  <si>
    <t>（付与日数</t>
  </si>
  <si>
    <t>設置概要</t>
    <rPh sb="0" eb="2">
      <t>セッチ</t>
    </rPh>
    <rPh sb="2" eb="4">
      <t>ガイヨウ</t>
    </rPh>
    <phoneticPr fontId="4"/>
  </si>
  <si>
    <t>　工事価格</t>
    <rPh sb="1" eb="3">
      <t>コウジ</t>
    </rPh>
    <rPh sb="3" eb="5">
      <t>カカク</t>
    </rPh>
    <phoneticPr fontId="13"/>
  </si>
  <si>
    <t>(17)=(16)*0.10</t>
  </si>
  <si>
    <t>(22)=(19)-(10)</t>
  </si>
  <si>
    <t>(11)=(10)*0.10</t>
  </si>
  <si>
    <t>(20)=(19)*0.10</t>
  </si>
  <si>
    <t>(2)=(1)*0.10</t>
  </si>
  <si>
    <t>・H=2.5m
・溶融亜鉛メッキ</t>
    <rPh sb="9" eb="16">
      <t>ヨウユウアエン</t>
    </rPh>
    <phoneticPr fontId="13"/>
  </si>
  <si>
    <t>　</t>
  </si>
  <si>
    <t>(16)</t>
  </si>
  <si>
    <t>%</t>
  </si>
  <si>
    <t>（内消費税額）</t>
    <rPh sb="1" eb="2">
      <t>ウチ</t>
    </rPh>
    <rPh sb="2" eb="5">
      <t>ショウヒゼイ</t>
    </rPh>
    <rPh sb="5" eb="6">
      <t>ガク</t>
    </rPh>
    <phoneticPr fontId="13"/>
  </si>
  <si>
    <t>（単位 ： 円）</t>
    <rPh sb="1" eb="3">
      <t>タンイ</t>
    </rPh>
    <rPh sb="6" eb="7">
      <t>エン</t>
    </rPh>
    <phoneticPr fontId="13"/>
  </si>
  <si>
    <t>本</t>
    <rPh sb="0" eb="1">
      <t>ホン</t>
    </rPh>
    <phoneticPr fontId="13"/>
  </si>
  <si>
    <t>年度</t>
    <rPh sb="0" eb="2">
      <t>ネンド</t>
    </rPh>
    <phoneticPr fontId="13"/>
  </si>
  <si>
    <t>設　計</t>
    <rPh sb="0" eb="1">
      <t>セツ</t>
    </rPh>
    <rPh sb="2" eb="3">
      <t>ケイ</t>
    </rPh>
    <phoneticPr fontId="13"/>
  </si>
  <si>
    <t xml:space="preserve"> </t>
  </si>
  <si>
    <r>
      <t xml:space="preserve">工事価格
</t>
    </r>
    <r>
      <rPr>
        <sz val="8"/>
        <color auto="1"/>
        <rFont val="ＭＳ ゴシック"/>
      </rPr>
      <t>（現場労働者等の法定福利費含む）</t>
    </r>
  </si>
  <si>
    <t>契 　約 　額</t>
    <rPh sb="0" eb="1">
      <t>チギリ</t>
    </rPh>
    <rPh sb="3" eb="4">
      <t>ヤク</t>
    </rPh>
    <rPh sb="6" eb="7">
      <t>ガク</t>
    </rPh>
    <phoneticPr fontId="13"/>
  </si>
  <si>
    <t>工事日数</t>
  </si>
  <si>
    <t>当初設計</t>
    <rPh sb="0" eb="4">
      <t>トウショ</t>
    </rPh>
    <phoneticPr fontId="13"/>
  </si>
  <si>
    <t>請 負</t>
    <rPh sb="0" eb="1">
      <t>ウケ</t>
    </rPh>
    <rPh sb="2" eb="3">
      <t>フ</t>
    </rPh>
    <phoneticPr fontId="13"/>
  </si>
  <si>
    <t>　工事価格計</t>
    <rPh sb="1" eb="3">
      <t>コウジ</t>
    </rPh>
    <rPh sb="3" eb="5">
      <t>カカク</t>
    </rPh>
    <rPh sb="5" eb="6">
      <t>ケイ</t>
    </rPh>
    <phoneticPr fontId="13"/>
  </si>
  <si>
    <t>名　称</t>
  </si>
  <si>
    <t>ワイヤークリップ</t>
  </si>
  <si>
    <t>ABCDE</t>
  </si>
  <si>
    <t>金　額</t>
  </si>
  <si>
    <t>数量</t>
    <rPh sb="0" eb="2">
      <t>スウリョウ</t>
    </rPh>
    <phoneticPr fontId="13"/>
  </si>
  <si>
    <t>　工　　事　　費</t>
    <rPh sb="1" eb="2">
      <t>コウ</t>
    </rPh>
    <rPh sb="4" eb="5">
      <t>ジ</t>
    </rPh>
    <rPh sb="7" eb="8">
      <t>ヒ</t>
    </rPh>
    <phoneticPr fontId="13"/>
  </si>
  <si>
    <t>変更（2回目）</t>
    <rPh sb="0" eb="2">
      <t>ヘンコウ</t>
    </rPh>
    <rPh sb="4" eb="5">
      <t>カイ</t>
    </rPh>
    <rPh sb="5" eb="6">
      <t>メ</t>
    </rPh>
    <phoneticPr fontId="13"/>
  </si>
  <si>
    <t>スタンション</t>
  </si>
  <si>
    <t>共通費　計</t>
    <rPh sb="0" eb="3">
      <t>キョウ</t>
    </rPh>
    <phoneticPr fontId="13"/>
  </si>
  <si>
    <t>一般管理費等</t>
  </si>
  <si>
    <t>令和</t>
    <rPh sb="0" eb="2">
      <t>レイワ</t>
    </rPh>
    <phoneticPr fontId="13"/>
  </si>
  <si>
    <t>敷地概要</t>
  </si>
  <si>
    <t>工事概要</t>
    <rPh sb="0" eb="2">
      <t>コウジ</t>
    </rPh>
    <rPh sb="2" eb="4">
      <t>ガイヨウ</t>
    </rPh>
    <phoneticPr fontId="4"/>
  </si>
  <si>
    <t>・300□平板、t=60
・穴あけ共</t>
    <rPh sb="5" eb="7">
      <t>ヘイバン</t>
    </rPh>
    <rPh sb="14" eb="15">
      <t>アナ</t>
    </rPh>
    <rPh sb="17" eb="18">
      <t>トモ</t>
    </rPh>
    <phoneticPr fontId="13"/>
  </si>
  <si>
    <t>単抜き設計書</t>
    <rPh sb="1" eb="2">
      <t>ヌ</t>
    </rPh>
    <phoneticPr fontId="4"/>
  </si>
  <si>
    <t>(18)=(16)+(17)</t>
  </si>
  <si>
    <t>円</t>
    <rPh sb="0" eb="1">
      <t>エン</t>
    </rPh>
    <phoneticPr fontId="13"/>
  </si>
  <si>
    <t>円）</t>
    <rPh sb="0" eb="1">
      <t>エン</t>
    </rPh>
    <phoneticPr fontId="13"/>
  </si>
  <si>
    <t>個</t>
    <rPh sb="0" eb="1">
      <t>コ</t>
    </rPh>
    <phoneticPr fontId="13"/>
  </si>
  <si>
    <t>日間</t>
  </si>
  <si>
    <t>地内</t>
    <rPh sb="0" eb="1">
      <t>チ</t>
    </rPh>
    <rPh sb="1" eb="2">
      <t>ナイ</t>
    </rPh>
    <phoneticPr fontId="4"/>
  </si>
  <si>
    <t>項 目</t>
    <rPh sb="0" eb="1">
      <t>コウ</t>
    </rPh>
    <rPh sb="2" eb="3">
      <t>モク</t>
    </rPh>
    <phoneticPr fontId="13"/>
  </si>
  <si>
    <t>　　附帯工事費</t>
    <rPh sb="2" eb="4">
      <t>フタイ</t>
    </rPh>
    <rPh sb="4" eb="7">
      <t>コウジヒ</t>
    </rPh>
    <phoneticPr fontId="13"/>
  </si>
  <si>
    <t>　消費税　相当額</t>
    <rPh sb="1" eb="4">
      <t>ショウヒゼイ</t>
    </rPh>
    <rPh sb="5" eb="7">
      <t>ソウトウ</t>
    </rPh>
    <rPh sb="7" eb="8">
      <t>ガク</t>
    </rPh>
    <phoneticPr fontId="13"/>
  </si>
  <si>
    <t>　消費税相当額計</t>
    <rPh sb="1" eb="4">
      <t>ショウヒゼイ</t>
    </rPh>
    <rPh sb="4" eb="6">
      <t>ソウトウ</t>
    </rPh>
    <rPh sb="6" eb="7">
      <t>ガク</t>
    </rPh>
    <rPh sb="7" eb="8">
      <t>ケイ</t>
    </rPh>
    <phoneticPr fontId="13"/>
  </si>
  <si>
    <t>　工　事　費　計</t>
    <rPh sb="1" eb="2">
      <t>コウ</t>
    </rPh>
    <rPh sb="3" eb="4">
      <t>ジ</t>
    </rPh>
    <rPh sb="5" eb="6">
      <t>ヒ</t>
    </rPh>
    <rPh sb="7" eb="8">
      <t>ケイ</t>
    </rPh>
    <phoneticPr fontId="13"/>
  </si>
  <si>
    <t>設 計</t>
    <rPh sb="0" eb="1">
      <t>セツ</t>
    </rPh>
    <rPh sb="2" eb="3">
      <t>ケイ</t>
    </rPh>
    <phoneticPr fontId="13"/>
  </si>
  <si>
    <t>(5)=(4)*0.10</t>
  </si>
  <si>
    <t>(6)=(4)+(5)</t>
  </si>
  <si>
    <t>(7)</t>
  </si>
  <si>
    <t>(8)=(7)*0.10</t>
  </si>
  <si>
    <t>(9)=(7)+(8)</t>
  </si>
  <si>
    <t>基</t>
    <rPh sb="0" eb="1">
      <t>キ</t>
    </rPh>
    <phoneticPr fontId="13"/>
  </si>
  <si>
    <t>単位</t>
    <rPh sb="0" eb="2">
      <t>タンイ</t>
    </rPh>
    <phoneticPr fontId="13"/>
  </si>
  <si>
    <t>スタンション、及び丸環の設置</t>
    <rPh sb="7" eb="8">
      <t>オヨ</t>
    </rPh>
    <rPh sb="9" eb="11">
      <t>マルカン</t>
    </rPh>
    <rPh sb="12" eb="14">
      <t>セッチ</t>
    </rPh>
    <phoneticPr fontId="4"/>
  </si>
  <si>
    <t>(19)=(16)*(6)/(3)</t>
  </si>
  <si>
    <t>(14)=(11)-(5)</t>
  </si>
  <si>
    <t>(15)=(13)+(14)</t>
  </si>
  <si>
    <t>(24)=(22)+(23)</t>
  </si>
  <si>
    <t>変更設計</t>
    <rPh sb="0" eb="2">
      <t>ヘンコウ</t>
    </rPh>
    <rPh sb="2" eb="4">
      <t>セッケイ</t>
    </rPh>
    <phoneticPr fontId="13"/>
  </si>
  <si>
    <t>金　額</t>
    <rPh sb="0" eb="1">
      <t>カネ</t>
    </rPh>
    <rPh sb="2" eb="3">
      <t>ガク</t>
    </rPh>
    <phoneticPr fontId="13"/>
  </si>
  <si>
    <r>
      <t>直接工事費</t>
    </r>
    <r>
      <rPr>
        <sz val="10"/>
        <color auto="1"/>
        <rFont val="ＭＳ ゴシック"/>
      </rPr>
      <t>（建築工事　新営）</t>
    </r>
    <rPh sb="6" eb="10">
      <t>ケンチク</t>
    </rPh>
    <rPh sb="11" eb="13">
      <t>シンエイ</t>
    </rPh>
    <phoneticPr fontId="13"/>
  </si>
  <si>
    <t>又は 完成期限</t>
  </si>
  <si>
    <t>変更（１回目）</t>
    <rPh sb="0" eb="2">
      <t>ヘンコウ</t>
    </rPh>
    <rPh sb="4" eb="5">
      <t>カイ</t>
    </rPh>
    <rPh sb="5" eb="6">
      <t>メ</t>
    </rPh>
    <phoneticPr fontId="13"/>
  </si>
  <si>
    <t>変更金額</t>
    <rPh sb="0" eb="2">
      <t>ヘンコウ</t>
    </rPh>
    <phoneticPr fontId="13"/>
  </si>
  <si>
    <t>工　事　費　内　訳　書</t>
    <rPh sb="10" eb="11">
      <t>ショ</t>
    </rPh>
    <phoneticPr fontId="13"/>
  </si>
  <si>
    <t>増　減</t>
    <rPh sb="0" eb="1">
      <t>ゾウ</t>
    </rPh>
    <rPh sb="2" eb="3">
      <t>ゲン</t>
    </rPh>
    <phoneticPr fontId="13"/>
  </si>
  <si>
    <t>6魚生工</t>
    <rPh sb="1" eb="2">
      <t>ウオ</t>
    </rPh>
    <rPh sb="2" eb="3">
      <t>ナマ</t>
    </rPh>
    <rPh sb="3" eb="4">
      <t>コウ</t>
    </rPh>
    <phoneticPr fontId="13"/>
  </si>
  <si>
    <t>枚</t>
    <rPh sb="0" eb="1">
      <t>マイ</t>
    </rPh>
    <phoneticPr fontId="13"/>
  </si>
  <si>
    <t>・25t ラフター</t>
  </si>
  <si>
    <t>用途地域：指定なし</t>
    <rPh sb="5" eb="7">
      <t>シテイ</t>
    </rPh>
    <phoneticPr fontId="4"/>
  </si>
  <si>
    <t>令和　年　月　日</t>
    <rPh sb="0" eb="2">
      <t>レイワ</t>
    </rPh>
    <rPh sb="3" eb="4">
      <t>トシ</t>
    </rPh>
    <rPh sb="5" eb="6">
      <t>ツキ</t>
    </rPh>
    <rPh sb="7" eb="8">
      <t>ヒ</t>
    </rPh>
    <phoneticPr fontId="4"/>
  </si>
  <si>
    <t>【スタンション設置】</t>
    <rPh sb="7" eb="9">
      <t>セッチ</t>
    </rPh>
    <phoneticPr fontId="13"/>
  </si>
  <si>
    <t>福山体育館スタンション設置工事</t>
  </si>
  <si>
    <t>【スタンション加工】</t>
    <rPh sb="7" eb="9">
      <t>カコ</t>
    </rPh>
    <phoneticPr fontId="13"/>
  </si>
  <si>
    <t>ベースブロック</t>
  </si>
  <si>
    <t>横継ワイヤー</t>
    <rPh sb="1" eb="2">
      <t>ツギ</t>
    </rPh>
    <phoneticPr fontId="13"/>
  </si>
  <si>
    <t>・φ6
・ステンレス</t>
  </si>
  <si>
    <t>・ステンレス</t>
  </si>
  <si>
    <t>オールアンカー</t>
  </si>
  <si>
    <t>※諸経費の積算に係る工期：2.3ヶ月で計算しています。</t>
  </si>
  <si>
    <t>・SC660</t>
  </si>
  <si>
    <t>世話役</t>
    <rPh sb="0" eb="3">
      <t>セワヤク</t>
    </rPh>
    <phoneticPr fontId="13"/>
  </si>
  <si>
    <t>特殊作業員</t>
    <rPh sb="0" eb="5">
      <t>トクシュサ</t>
    </rPh>
    <phoneticPr fontId="13"/>
  </si>
  <si>
    <t>荷揚用クレーン</t>
    <rPh sb="0" eb="3">
      <t>ニアゲヨウ</t>
    </rPh>
    <phoneticPr fontId="13"/>
  </si>
  <si>
    <t>日</t>
    <rPh sb="0" eb="1">
      <t>ニチ</t>
    </rPh>
    <phoneticPr fontId="13"/>
  </si>
  <si>
    <t>ヶ所</t>
    <rPh sb="0" eb="2">
      <t>カショ</t>
    </rPh>
    <phoneticPr fontId="13"/>
  </si>
  <si>
    <t>自在丸環</t>
  </si>
  <si>
    <t>・SUS304､耐荷重 600kgf
・ケミカルアンカー共</t>
    <rPh sb="28" eb="29">
      <t>トモ</t>
    </rPh>
    <phoneticPr fontId="13"/>
  </si>
  <si>
    <t>【自在丸環設置】</t>
    <rPh sb="5" eb="7">
      <t>セッチ</t>
    </rPh>
    <phoneticPr fontId="13"/>
  </si>
  <si>
    <t>スタンション設置工事</t>
    <rPh sb="6" eb="8">
      <t>セッチ</t>
    </rPh>
    <phoneticPr fontId="13"/>
  </si>
  <si>
    <t>見積り</t>
    <rPh sb="0" eb="2">
      <t>ミツモ</t>
    </rPh>
    <phoneticPr fontId="13"/>
  </si>
  <si>
    <t>令和　年　月　日</t>
  </si>
  <si>
    <t>丸環設置工事</t>
    <rPh sb="0" eb="2">
      <t>マルカン</t>
    </rPh>
    <rPh sb="2" eb="4">
      <t>セッチ</t>
    </rPh>
    <phoneticPr fontId="13"/>
  </si>
  <si>
    <t>ｍ</t>
  </si>
  <si>
    <t>細目別内訳-002</t>
  </si>
  <si>
    <t>（※ 一般管理費等調整額含む）</t>
    <rPh sb="12" eb="13">
      <t>フク</t>
    </rPh>
    <phoneticPr fontId="13"/>
  </si>
  <si>
    <t>スタンション設置工事</t>
  </si>
  <si>
    <t>丸環設置工事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</si>
</sst>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7">
    <numFmt numFmtId="176" formatCode="#,##0;&quot;▲ &quot;#,##0"/>
    <numFmt numFmtId="177" formatCode="&quot;第&quot;#,##0&quot;号&quot;"/>
    <numFmt numFmtId="178" formatCode="&quot;（&quot;\ #,##0"/>
    <numFmt numFmtId="179" formatCode="[$-411]ggge&quot;年&quot;m&quot;月&quot;d&quot;日&quot;;@"/>
    <numFmt numFmtId="180" formatCode="[$-411]ge.m.d;@"/>
    <numFmt numFmtId="181" formatCode="0.0%"/>
    <numFmt numFmtId="182" formatCode="[$-411]ge.m.d&quot; 時点&quot;"/>
    <numFmt numFmtId="183" formatCode="#,##0_ "/>
    <numFmt numFmtId="184" formatCode="#,##0.000_ "/>
    <numFmt numFmtId="185" formatCode="0.000%"/>
    <numFmt numFmtId="186" formatCode="#,##0.00_ "/>
    <numFmt numFmtId="187" formatCode="#,##0;&quot;▲&quot;#,##0"/>
    <numFmt numFmtId="188" formatCode="#,##0.0;[Red]\-#,##0.0"/>
    <numFmt numFmtId="189" formatCode="#,##0;[Black]&quot;△&quot;#,##0"/>
    <numFmt numFmtId="190" formatCode="[$-411]ge.m.d&quot; 時点　出来高&quot;"/>
    <numFmt numFmtId="191" formatCode="&quot;出来高 &quot;0.0%"/>
    <numFmt numFmtId="192" formatCode="0_ "/>
  </numFmts>
  <fonts count="25">
    <font>
      <sz val="9"/>
      <color auto="1"/>
      <name val="ＭＳ 明朝"/>
      <family val="1"/>
    </font>
    <font>
      <sz val="11"/>
      <color theme="1"/>
      <name val="游ゴシック"/>
      <family val="3"/>
    </font>
    <font>
      <sz val="11"/>
      <color auto="1"/>
      <name val="ＭＳ Ｐゴシック"/>
      <family val="3"/>
    </font>
    <font>
      <sz val="10.45"/>
      <color auto="1"/>
      <name val="ＭＳ 明朝"/>
      <family val="1"/>
    </font>
    <font>
      <sz val="6"/>
      <color auto="1"/>
      <name val="ＭＳ 明朝"/>
      <family val="1"/>
    </font>
    <font>
      <sz val="16"/>
      <color auto="1"/>
      <name val="ＭＳ ゴシック"/>
      <family val="3"/>
    </font>
    <font>
      <sz val="11"/>
      <color auto="1"/>
      <name val="ＭＳ ゴシック"/>
      <family val="3"/>
    </font>
    <font>
      <sz val="24"/>
      <color auto="1"/>
      <name val="ＭＳ ゴシック"/>
      <family val="3"/>
    </font>
    <font>
      <sz val="12"/>
      <color auto="1"/>
      <name val="ＭＳ ゴシック"/>
      <family val="3"/>
    </font>
    <font>
      <sz val="10"/>
      <color auto="1"/>
      <name val="ＭＳ ゴシック"/>
      <family val="3"/>
    </font>
    <font>
      <sz val="9"/>
      <color auto="1"/>
      <name val="ＭＳ ゴシック"/>
      <family val="3"/>
    </font>
    <font>
      <b/>
      <sz val="14"/>
      <color auto="1"/>
      <name val="ＭＳ ゴシック"/>
      <family val="3"/>
    </font>
    <font>
      <b/>
      <u val="double"/>
      <sz val="14"/>
      <color auto="1"/>
      <name val="ＭＳ ゴシック"/>
      <family val="3"/>
    </font>
    <font>
      <sz val="6"/>
      <color auto="1"/>
      <name val="ＭＳ Ｐゴシック"/>
      <family val="3"/>
    </font>
    <font>
      <sz val="10"/>
      <color rgb="FFFF0000"/>
      <name val="ＭＳ ゴシック"/>
      <family val="3"/>
    </font>
    <font>
      <b/>
      <sz val="12"/>
      <color auto="1"/>
      <name val="ＭＳ ゴシック"/>
      <family val="3"/>
    </font>
    <font>
      <sz val="6"/>
      <color auto="1"/>
      <name val="ＭＳ ゴシック"/>
      <family val="3"/>
    </font>
    <font>
      <b/>
      <sz val="11"/>
      <color auto="1"/>
      <name val="ＭＳ 明朝"/>
      <family val="1"/>
    </font>
    <font>
      <b/>
      <sz val="11"/>
      <color auto="1"/>
      <name val="ＭＳ ゴシック"/>
      <family val="3"/>
    </font>
    <font>
      <sz val="11"/>
      <color auto="1"/>
      <name val="ＭＳ 明朝"/>
      <family val="1"/>
    </font>
    <font>
      <b/>
      <sz val="10"/>
      <color auto="1"/>
      <name val="ＭＳ ゴシック"/>
      <family val="3"/>
    </font>
    <font>
      <sz val="10"/>
      <color auto="1"/>
      <name val="ＭＳ 明朝"/>
      <family val="1"/>
    </font>
    <font>
      <sz val="11"/>
      <color indexed="8"/>
      <name val="ＭＳ 明朝"/>
      <family val="1"/>
    </font>
    <font>
      <sz val="8"/>
      <color auto="1"/>
      <name val="ＭＳ ゴシック"/>
      <family val="3"/>
    </font>
    <font>
      <sz val="11"/>
      <color indexed="8"/>
      <name val="ＭＳ ゴシック"/>
    </font>
  </fonts>
  <fills count="6">
    <fill>
      <patternFill patternType="none"/>
    </fill>
    <fill>
      <patternFill patternType="gray125"/>
    </fill>
    <fill>
      <patternFill patternType="solid">
        <fgColor rgb="FFFFFFE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9FFFF"/>
        <bgColor indexed="64"/>
      </patternFill>
    </fill>
    <fill>
      <patternFill patternType="solid">
        <fgColor rgb="FFE9FFE9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1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/>
    <xf numFmtId="0" fontId="1" fillId="0" borderId="0">
      <alignment vertical="center"/>
    </xf>
    <xf numFmtId="0" fontId="3" fillId="0" borderId="0"/>
    <xf numFmtId="0" fontId="3" fillId="0" borderId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309">
    <xf numFmtId="0" fontId="0" fillId="0" borderId="0" xfId="0">
      <alignment vertical="center"/>
    </xf>
    <xf numFmtId="176" fontId="5" fillId="0" borderId="0" xfId="7" applyNumberFormat="1" applyFont="1" applyFill="1" applyAlignment="1">
      <alignment vertical="center"/>
    </xf>
    <xf numFmtId="176" fontId="6" fillId="0" borderId="0" xfId="7" applyNumberFormat="1" applyFont="1" applyFill="1" applyAlignment="1">
      <alignment vertical="center"/>
    </xf>
    <xf numFmtId="0" fontId="5" fillId="0" borderId="1" xfId="7" applyFont="1" applyFill="1" applyBorder="1" applyAlignment="1">
      <alignment horizontal="right"/>
    </xf>
    <xf numFmtId="176" fontId="7" fillId="0" borderId="2" xfId="7" applyNumberFormat="1" applyFont="1" applyFill="1" applyBorder="1" applyAlignment="1">
      <alignment horizontal="center" vertical="center"/>
    </xf>
    <xf numFmtId="0" fontId="5" fillId="0" borderId="3" xfId="7" applyFont="1" applyBorder="1" applyAlignment="1">
      <alignment horizontal="center" vertical="center"/>
    </xf>
    <xf numFmtId="0" fontId="5" fillId="0" borderId="2" xfId="7" applyFont="1" applyBorder="1" applyAlignment="1">
      <alignment horizontal="center" vertical="center"/>
    </xf>
    <xf numFmtId="176" fontId="5" fillId="0" borderId="4" xfId="7" applyNumberFormat="1" applyFont="1" applyFill="1" applyBorder="1" applyAlignment="1">
      <alignment vertical="center"/>
    </xf>
    <xf numFmtId="176" fontId="5" fillId="0" borderId="3" xfId="7" applyNumberFormat="1" applyFont="1" applyFill="1" applyBorder="1" applyAlignment="1">
      <alignment horizontal="center" vertical="center"/>
    </xf>
    <xf numFmtId="176" fontId="5" fillId="0" borderId="1" xfId="7" applyNumberFormat="1" applyFont="1" applyFill="1" applyBorder="1" applyAlignment="1">
      <alignment horizontal="center" vertical="center"/>
    </xf>
    <xf numFmtId="176" fontId="5" fillId="0" borderId="2" xfId="7" applyNumberFormat="1" applyFont="1" applyFill="1" applyBorder="1" applyAlignment="1">
      <alignment horizontal="center" vertical="center"/>
    </xf>
    <xf numFmtId="176" fontId="8" fillId="0" borderId="1" xfId="7" applyNumberFormat="1" applyFont="1" applyFill="1" applyBorder="1" applyAlignment="1">
      <alignment horizontal="center" vertical="center" wrapText="1"/>
    </xf>
    <xf numFmtId="176" fontId="8" fillId="0" borderId="5" xfId="7" applyNumberFormat="1" applyFont="1" applyFill="1" applyBorder="1" applyAlignment="1">
      <alignment horizontal="center" vertical="center"/>
    </xf>
    <xf numFmtId="176" fontId="8" fillId="0" borderId="2" xfId="7" applyNumberFormat="1" applyFont="1" applyFill="1" applyBorder="1" applyAlignment="1">
      <alignment horizontal="center" vertical="center"/>
    </xf>
    <xf numFmtId="0" fontId="5" fillId="0" borderId="6" xfId="7" applyFont="1" applyFill="1" applyBorder="1" applyAlignment="1">
      <alignment horizontal="center"/>
    </xf>
    <xf numFmtId="176" fontId="7" fillId="0" borderId="7" xfId="7" applyNumberFormat="1" applyFont="1" applyFill="1" applyBorder="1" applyAlignment="1">
      <alignment horizontal="center" vertical="center"/>
    </xf>
    <xf numFmtId="0" fontId="5" fillId="0" borderId="8" xfId="7" applyFont="1" applyBorder="1" applyAlignment="1">
      <alignment horizontal="center" vertical="center"/>
    </xf>
    <xf numFmtId="0" fontId="5" fillId="0" borderId="7" xfId="7" applyFont="1" applyBorder="1" applyAlignment="1">
      <alignment horizontal="center" vertical="center"/>
    </xf>
    <xf numFmtId="176" fontId="5" fillId="0" borderId="9" xfId="7" applyNumberFormat="1" applyFont="1" applyFill="1" applyBorder="1" applyAlignment="1">
      <alignment vertical="center"/>
    </xf>
    <xf numFmtId="176" fontId="5" fillId="0" borderId="8" xfId="7" applyNumberFormat="1" applyFont="1" applyFill="1" applyBorder="1" applyAlignment="1">
      <alignment horizontal="center" vertical="center"/>
    </xf>
    <xf numFmtId="176" fontId="5" fillId="0" borderId="6" xfId="7" applyNumberFormat="1" applyFont="1" applyFill="1" applyBorder="1" applyAlignment="1">
      <alignment horizontal="center" vertical="center"/>
    </xf>
    <xf numFmtId="176" fontId="5" fillId="0" borderId="7" xfId="7" applyNumberFormat="1" applyFont="1" applyFill="1" applyBorder="1" applyAlignment="1">
      <alignment horizontal="center" vertical="center"/>
    </xf>
    <xf numFmtId="176" fontId="6" fillId="0" borderId="1" xfId="7" applyNumberFormat="1" applyFont="1" applyFill="1" applyBorder="1" applyAlignment="1">
      <alignment vertical="center"/>
    </xf>
    <xf numFmtId="176" fontId="6" fillId="0" borderId="5" xfId="7" applyNumberFormat="1" applyFont="1" applyFill="1" applyBorder="1" applyAlignment="1">
      <alignment vertical="center"/>
    </xf>
    <xf numFmtId="176" fontId="6" fillId="0" borderId="5" xfId="7" applyNumberFormat="1" applyFont="1" applyFill="1" applyBorder="1" applyAlignment="1">
      <alignment horizontal="left" vertical="center" indent="1"/>
    </xf>
    <xf numFmtId="176" fontId="6" fillId="0" borderId="5" xfId="7" applyNumberFormat="1" applyFont="1" applyFill="1" applyBorder="1" applyAlignment="1">
      <alignment horizontal="left" vertical="top" wrapText="1" indent="1"/>
    </xf>
    <xf numFmtId="176" fontId="6" fillId="0" borderId="2" xfId="7" applyNumberFormat="1" applyFont="1" applyFill="1" applyBorder="1" applyAlignment="1">
      <alignment vertical="center"/>
    </xf>
    <xf numFmtId="0" fontId="5" fillId="0" borderId="6" xfId="7" applyFont="1" applyFill="1" applyBorder="1"/>
    <xf numFmtId="176" fontId="6" fillId="0" borderId="6" xfId="7" applyNumberFormat="1" applyFont="1" applyFill="1" applyBorder="1" applyAlignment="1">
      <alignment vertical="center"/>
    </xf>
    <xf numFmtId="176" fontId="6" fillId="0" borderId="0" xfId="7" applyNumberFormat="1" applyFont="1" applyFill="1" applyBorder="1" applyAlignment="1">
      <alignment vertical="center"/>
    </xf>
    <xf numFmtId="176" fontId="6" fillId="0" borderId="0" xfId="7" applyNumberFormat="1" applyFont="1" applyFill="1" applyBorder="1" applyAlignment="1">
      <alignment horizontal="left" vertical="top" wrapText="1" indent="1"/>
    </xf>
    <xf numFmtId="176" fontId="6" fillId="0" borderId="7" xfId="7" applyNumberFormat="1" applyFont="1" applyFill="1" applyBorder="1" applyAlignment="1">
      <alignment vertical="center"/>
    </xf>
    <xf numFmtId="176" fontId="5" fillId="0" borderId="6" xfId="7" applyNumberFormat="1" applyFont="1" applyFill="1" applyBorder="1" applyAlignment="1">
      <alignment vertical="center"/>
    </xf>
    <xf numFmtId="0" fontId="5" fillId="0" borderId="8" xfId="7" applyFont="1" applyFill="1" applyBorder="1" applyAlignment="1">
      <alignment vertical="center"/>
    </xf>
    <xf numFmtId="0" fontId="5" fillId="0" borderId="2" xfId="7" applyFont="1" applyBorder="1" applyAlignment="1">
      <alignment vertical="center"/>
    </xf>
    <xf numFmtId="0" fontId="5" fillId="0" borderId="1" xfId="7" applyFont="1" applyBorder="1" applyAlignment="1">
      <alignment horizontal="right" vertical="center"/>
    </xf>
    <xf numFmtId="177" fontId="5" fillId="0" borderId="8" xfId="7" applyNumberFormat="1" applyFont="1" applyFill="1" applyBorder="1" applyAlignment="1">
      <alignment horizontal="left" vertical="center"/>
    </xf>
    <xf numFmtId="176" fontId="5" fillId="0" borderId="8" xfId="2" applyNumberFormat="1" applyFont="1" applyFill="1" applyBorder="1" applyAlignment="1">
      <alignment vertical="center"/>
    </xf>
    <xf numFmtId="178" fontId="5" fillId="0" borderId="7" xfId="2" applyNumberFormat="1" applyFont="1" applyFill="1" applyBorder="1" applyAlignment="1">
      <alignment vertical="center"/>
    </xf>
    <xf numFmtId="0" fontId="5" fillId="0" borderId="6" xfId="7" applyFont="1" applyFill="1" applyBorder="1" applyAlignment="1">
      <alignment vertical="center"/>
    </xf>
    <xf numFmtId="179" fontId="5" fillId="0" borderId="7" xfId="7" applyNumberFormat="1" applyFont="1" applyFill="1" applyBorder="1" applyAlignment="1">
      <alignment horizontal="left" vertical="center"/>
    </xf>
    <xf numFmtId="0" fontId="5" fillId="0" borderId="10" xfId="7" applyFont="1" applyBorder="1" applyAlignment="1">
      <alignment horizontal="center" vertical="center"/>
    </xf>
    <xf numFmtId="0" fontId="5" fillId="0" borderId="11" xfId="7" applyFont="1" applyBorder="1" applyAlignment="1">
      <alignment vertical="center"/>
    </xf>
    <xf numFmtId="176" fontId="5" fillId="0" borderId="10" xfId="7" applyNumberFormat="1" applyFont="1" applyFill="1" applyBorder="1" applyAlignment="1">
      <alignment horizontal="center" vertical="center"/>
    </xf>
    <xf numFmtId="176" fontId="5" fillId="0" borderId="7" xfId="7" applyNumberFormat="1" applyFont="1" applyFill="1" applyBorder="1" applyAlignment="1">
      <alignment vertical="center"/>
    </xf>
    <xf numFmtId="176" fontId="6" fillId="0" borderId="12" xfId="7" applyNumberFormat="1" applyFont="1" applyFill="1" applyBorder="1" applyAlignment="1">
      <alignment vertical="center"/>
    </xf>
    <xf numFmtId="176" fontId="6" fillId="0" borderId="13" xfId="7" applyNumberFormat="1" applyFont="1" applyFill="1" applyBorder="1" applyAlignment="1">
      <alignment vertical="center"/>
    </xf>
    <xf numFmtId="176" fontId="6" fillId="0" borderId="13" xfId="7" applyNumberFormat="1" applyFont="1" applyFill="1" applyBorder="1" applyAlignment="1">
      <alignment horizontal="left" vertical="top" wrapText="1" indent="1"/>
    </xf>
    <xf numFmtId="176" fontId="6" fillId="0" borderId="11" xfId="7" applyNumberFormat="1" applyFont="1" applyFill="1" applyBorder="1" applyAlignment="1">
      <alignment vertical="center"/>
    </xf>
    <xf numFmtId="0" fontId="5" fillId="0" borderId="3" xfId="7" applyFont="1" applyBorder="1" applyAlignment="1">
      <alignment horizontal="right" vertical="center"/>
    </xf>
    <xf numFmtId="0" fontId="5" fillId="0" borderId="1" xfId="7" applyFont="1" applyBorder="1" applyAlignment="1">
      <alignment horizontal="center" vertical="center"/>
    </xf>
    <xf numFmtId="0" fontId="5" fillId="0" borderId="1" xfId="7" applyFont="1" applyFill="1" applyBorder="1" applyAlignment="1">
      <alignment vertical="center"/>
    </xf>
    <xf numFmtId="176" fontId="5" fillId="0" borderId="2" xfId="7" applyNumberFormat="1" applyFont="1" applyFill="1" applyBorder="1" applyAlignment="1">
      <alignment horizontal="right" vertical="center"/>
    </xf>
    <xf numFmtId="176" fontId="8" fillId="0" borderId="14" xfId="7" applyNumberFormat="1" applyFont="1" applyFill="1" applyBorder="1" applyAlignment="1">
      <alignment horizontal="center" vertical="center" wrapText="1"/>
    </xf>
    <xf numFmtId="176" fontId="8" fillId="0" borderId="15" xfId="7" applyNumberFormat="1" applyFont="1" applyFill="1" applyBorder="1" applyAlignment="1">
      <alignment horizontal="center" vertical="center" wrapText="1"/>
    </xf>
    <xf numFmtId="176" fontId="8" fillId="0" borderId="16" xfId="7" applyNumberFormat="1" applyFont="1" applyFill="1" applyBorder="1" applyAlignment="1">
      <alignment horizontal="center" vertical="center" wrapText="1"/>
    </xf>
    <xf numFmtId="0" fontId="5" fillId="0" borderId="8" xfId="7" applyFont="1" applyBorder="1" applyAlignment="1">
      <alignment horizontal="right" vertical="center"/>
    </xf>
    <xf numFmtId="0" fontId="5" fillId="0" borderId="6" xfId="7" applyFont="1" applyBorder="1" applyAlignment="1">
      <alignment horizontal="center" vertical="center"/>
    </xf>
    <xf numFmtId="176" fontId="5" fillId="0" borderId="7" xfId="7" applyNumberFormat="1" applyFont="1" applyFill="1" applyBorder="1" applyAlignment="1">
      <alignment horizontal="right" vertical="center"/>
    </xf>
    <xf numFmtId="176" fontId="6" fillId="0" borderId="2" xfId="7" applyNumberFormat="1" applyFont="1" applyFill="1" applyBorder="1" applyAlignment="1">
      <alignment horizontal="left" vertical="top" wrapText="1" indent="1"/>
    </xf>
    <xf numFmtId="0" fontId="7" fillId="0" borderId="7" xfId="7" applyFont="1" applyFill="1" applyBorder="1" applyAlignment="1">
      <alignment vertical="center"/>
    </xf>
    <xf numFmtId="176" fontId="6" fillId="0" borderId="7" xfId="7" applyNumberFormat="1" applyFont="1" applyFill="1" applyBorder="1" applyAlignment="1">
      <alignment horizontal="left" vertical="top" wrapText="1" indent="1"/>
    </xf>
    <xf numFmtId="0" fontId="5" fillId="0" borderId="6" xfId="7" applyFont="1" applyBorder="1" applyAlignment="1">
      <alignment horizontal="right" vertical="center"/>
    </xf>
    <xf numFmtId="179" fontId="5" fillId="0" borderId="7" xfId="7" applyNumberFormat="1" applyFont="1" applyFill="1" applyBorder="1" applyAlignment="1">
      <alignment horizontal="left" vertical="center" indent="1"/>
    </xf>
    <xf numFmtId="0" fontId="7" fillId="0" borderId="11" xfId="7" applyFont="1" applyFill="1" applyBorder="1" applyAlignment="1">
      <alignment vertical="center"/>
    </xf>
    <xf numFmtId="38" fontId="5" fillId="0" borderId="8" xfId="2" applyFont="1" applyFill="1" applyBorder="1" applyAlignment="1">
      <alignment vertical="center"/>
    </xf>
    <xf numFmtId="176" fontId="5" fillId="0" borderId="17" xfId="7" applyNumberFormat="1" applyFont="1" applyFill="1" applyBorder="1" applyAlignment="1">
      <alignment horizontal="center" vertical="center"/>
    </xf>
    <xf numFmtId="0" fontId="5" fillId="0" borderId="10" xfId="7" applyFont="1" applyBorder="1" applyAlignment="1">
      <alignment vertical="center"/>
    </xf>
    <xf numFmtId="0" fontId="5" fillId="0" borderId="12" xfId="7" applyFont="1" applyBorder="1" applyAlignment="1">
      <alignment horizontal="center" vertical="center"/>
    </xf>
    <xf numFmtId="0" fontId="5" fillId="0" borderId="12" xfId="7" applyFont="1" applyBorder="1" applyAlignment="1">
      <alignment vertical="center"/>
    </xf>
    <xf numFmtId="179" fontId="5" fillId="0" borderId="11" xfId="7" applyNumberFormat="1" applyFont="1" applyFill="1" applyBorder="1" applyAlignment="1">
      <alignment horizontal="left" vertical="center" indent="1"/>
    </xf>
    <xf numFmtId="176" fontId="6" fillId="0" borderId="11" xfId="7" applyNumberFormat="1" applyFont="1" applyFill="1" applyBorder="1" applyAlignment="1">
      <alignment horizontal="left" vertical="top" wrapText="1" indent="1"/>
    </xf>
    <xf numFmtId="180" fontId="6" fillId="0" borderId="0" xfId="7" applyNumberFormat="1" applyFont="1" applyFill="1" applyAlignment="1">
      <alignment vertical="center"/>
    </xf>
    <xf numFmtId="176" fontId="6" fillId="2" borderId="0" xfId="7" applyNumberFormat="1" applyFont="1" applyFill="1" applyAlignment="1">
      <alignment vertical="center"/>
    </xf>
    <xf numFmtId="181" fontId="6" fillId="2" borderId="0" xfId="9" applyNumberFormat="1" applyFont="1" applyFill="1" applyAlignment="1">
      <alignment vertical="center"/>
    </xf>
    <xf numFmtId="0" fontId="6" fillId="0" borderId="0" xfId="8" applyFont="1" applyAlignment="1">
      <alignment vertical="center"/>
    </xf>
    <xf numFmtId="0" fontId="8" fillId="0" borderId="18" xfId="8" applyFont="1" applyBorder="1" applyAlignment="1">
      <alignment vertical="center" shrinkToFit="1"/>
    </xf>
    <xf numFmtId="0" fontId="9" fillId="0" borderId="0" xfId="8" applyFont="1" applyAlignment="1">
      <alignment vertical="center"/>
    </xf>
    <xf numFmtId="0" fontId="9" fillId="0" borderId="19" xfId="8" applyFont="1" applyBorder="1" applyAlignment="1">
      <alignment horizontal="center" vertical="center"/>
    </xf>
    <xf numFmtId="0" fontId="9" fillId="0" borderId="19" xfId="8" applyFont="1" applyBorder="1" applyAlignment="1">
      <alignment vertical="center"/>
    </xf>
    <xf numFmtId="49" fontId="10" fillId="0" borderId="19" xfId="8" applyNumberFormat="1" applyFont="1" applyBorder="1" applyAlignment="1">
      <alignment horizontal="center" vertical="center"/>
    </xf>
    <xf numFmtId="38" fontId="6" fillId="2" borderId="19" xfId="4" applyFont="1" applyFill="1" applyBorder="1" applyAlignment="1">
      <alignment vertical="center"/>
    </xf>
    <xf numFmtId="38" fontId="6" fillId="0" borderId="19" xfId="4" applyFont="1" applyBorder="1" applyAlignment="1">
      <alignment vertical="center"/>
    </xf>
    <xf numFmtId="0" fontId="11" fillId="0" borderId="20" xfId="8" applyFont="1" applyBorder="1" applyAlignment="1">
      <alignment horizontal="center" vertical="center"/>
    </xf>
    <xf numFmtId="0" fontId="12" fillId="0" borderId="0" xfId="8" applyFont="1" applyAlignment="1">
      <alignment horizontal="center" vertical="center"/>
    </xf>
    <xf numFmtId="0" fontId="9" fillId="3" borderId="19" xfId="8" applyFont="1" applyFill="1" applyBorder="1" applyAlignment="1">
      <alignment horizontal="center" vertical="center"/>
    </xf>
    <xf numFmtId="49" fontId="10" fillId="0" borderId="19" xfId="8" applyNumberFormat="1" applyFont="1" applyBorder="1" applyAlignment="1">
      <alignment horizontal="center" vertical="center" shrinkToFit="1"/>
    </xf>
    <xf numFmtId="49" fontId="10" fillId="0" borderId="19" xfId="8" applyNumberFormat="1" applyFont="1" applyBorder="1" applyAlignment="1">
      <alignment horizontal="center" vertical="center" wrapText="1"/>
    </xf>
    <xf numFmtId="0" fontId="9" fillId="4" borderId="19" xfId="8" applyFont="1" applyFill="1" applyBorder="1" applyAlignment="1">
      <alignment horizontal="center" vertical="center"/>
    </xf>
    <xf numFmtId="182" fontId="6" fillId="0" borderId="20" xfId="0" applyNumberFormat="1" applyFont="1" applyFill="1" applyBorder="1" applyAlignment="1">
      <alignment horizontal="center" vertical="center" wrapText="1"/>
    </xf>
    <xf numFmtId="0" fontId="9" fillId="0" borderId="0" xfId="8" applyFont="1" applyAlignment="1">
      <alignment horizontal="right" vertical="center"/>
    </xf>
    <xf numFmtId="183" fontId="6" fillId="0" borderId="0" xfId="0" applyNumberFormat="1" applyFont="1" applyAlignment="1">
      <alignment vertical="center"/>
    </xf>
    <xf numFmtId="183" fontId="8" fillId="0" borderId="7" xfId="0" applyNumberFormat="1" applyFont="1" applyFill="1" applyBorder="1" applyAlignment="1">
      <alignment vertical="center"/>
    </xf>
    <xf numFmtId="183" fontId="8" fillId="0" borderId="3" xfId="0" applyNumberFormat="1" applyFont="1" applyFill="1" applyBorder="1" applyAlignment="1">
      <alignment vertical="center"/>
    </xf>
    <xf numFmtId="183" fontId="8" fillId="0" borderId="3" xfId="0" applyNumberFormat="1" applyFont="1" applyFill="1" applyBorder="1" applyAlignment="1">
      <alignment horizontal="center" vertical="center"/>
    </xf>
    <xf numFmtId="183" fontId="6" fillId="0" borderId="21" xfId="0" applyNumberFormat="1" applyFont="1" applyBorder="1" applyAlignment="1">
      <alignment horizontal="center" vertical="center"/>
    </xf>
    <xf numFmtId="183" fontId="6" fillId="0" borderId="22" xfId="0" applyNumberFormat="1" applyFont="1" applyBorder="1" applyAlignment="1">
      <alignment vertical="center"/>
    </xf>
    <xf numFmtId="183" fontId="6" fillId="0" borderId="23" xfId="0" applyNumberFormat="1" applyFont="1" applyBorder="1" applyAlignment="1">
      <alignment horizontal="right" vertical="center"/>
    </xf>
    <xf numFmtId="183" fontId="6" fillId="0" borderId="23" xfId="0" applyNumberFormat="1" applyFont="1" applyBorder="1" applyAlignment="1">
      <alignment vertical="center"/>
    </xf>
    <xf numFmtId="183" fontId="6" fillId="0" borderId="23" xfId="0" applyNumberFormat="1" applyFont="1" applyBorder="1" applyAlignment="1">
      <alignment horizontal="left" vertical="center" indent="1"/>
    </xf>
    <xf numFmtId="183" fontId="6" fillId="0" borderId="23" xfId="0" applyNumberFormat="1" applyFont="1" applyBorder="1" applyAlignment="1">
      <alignment horizontal="left" vertical="center" wrapText="1" indent="1"/>
    </xf>
    <xf numFmtId="183" fontId="10" fillId="0" borderId="23" xfId="0" applyNumberFormat="1" applyFont="1" applyBorder="1" applyAlignment="1">
      <alignment horizontal="left" vertical="center" indent="1"/>
    </xf>
    <xf numFmtId="183" fontId="6" fillId="0" borderId="23" xfId="0" applyNumberFormat="1" applyFont="1" applyBorder="1" applyAlignment="1">
      <alignment vertical="center" wrapText="1"/>
    </xf>
    <xf numFmtId="183" fontId="6" fillId="0" borderId="24" xfId="0" applyNumberFormat="1" applyFont="1" applyBorder="1" applyAlignment="1">
      <alignment vertical="center"/>
    </xf>
    <xf numFmtId="183" fontId="9" fillId="0" borderId="0" xfId="0" applyNumberFormat="1" applyFont="1" applyBorder="1" applyAlignment="1">
      <alignment vertical="center"/>
    </xf>
    <xf numFmtId="183" fontId="6" fillId="0" borderId="0" xfId="0" applyNumberFormat="1" applyFont="1" applyBorder="1" applyAlignment="1">
      <alignment vertical="center"/>
    </xf>
    <xf numFmtId="183" fontId="6" fillId="0" borderId="7" xfId="0" applyNumberFormat="1" applyFont="1" applyFill="1" applyBorder="1" applyAlignment="1">
      <alignment vertical="center"/>
    </xf>
    <xf numFmtId="183" fontId="6" fillId="0" borderId="8" xfId="0" applyNumberFormat="1" applyFont="1" applyFill="1" applyBorder="1" applyAlignment="1">
      <alignment vertical="center"/>
    </xf>
    <xf numFmtId="183" fontId="6" fillId="0" borderId="25" xfId="0" applyNumberFormat="1" applyFont="1" applyBorder="1" applyAlignment="1">
      <alignment horizontal="center" vertical="center"/>
    </xf>
    <xf numFmtId="183" fontId="6" fillId="0" borderId="26" xfId="0" applyNumberFormat="1" applyFont="1" applyBorder="1" applyAlignment="1">
      <alignment vertical="center"/>
    </xf>
    <xf numFmtId="183" fontId="6" fillId="0" borderId="19" xfId="0" applyNumberFormat="1" applyFont="1" applyBorder="1" applyAlignment="1">
      <alignment vertical="center"/>
    </xf>
    <xf numFmtId="183" fontId="6" fillId="0" borderId="27" xfId="0" applyNumberFormat="1" applyFont="1" applyBorder="1" applyAlignment="1">
      <alignment vertical="center"/>
    </xf>
    <xf numFmtId="183" fontId="6" fillId="0" borderId="26" xfId="0" quotePrefix="1" applyNumberFormat="1" applyFont="1" applyBorder="1" applyAlignment="1">
      <alignment vertical="center"/>
    </xf>
    <xf numFmtId="183" fontId="6" fillId="0" borderId="19" xfId="0" quotePrefix="1" applyNumberFormat="1" applyFont="1" applyBorder="1" applyAlignment="1">
      <alignment vertical="center"/>
    </xf>
    <xf numFmtId="38" fontId="6" fillId="2" borderId="26" xfId="10" applyFont="1" applyFill="1" applyBorder="1" applyAlignment="1">
      <alignment vertical="center"/>
    </xf>
    <xf numFmtId="183" fontId="6" fillId="0" borderId="10" xfId="0" applyNumberFormat="1" applyFont="1" applyFill="1" applyBorder="1" applyAlignment="1">
      <alignment vertical="center"/>
    </xf>
    <xf numFmtId="183" fontId="6" fillId="0" borderId="28" xfId="0" applyNumberFormat="1" applyFont="1" applyBorder="1" applyAlignment="1">
      <alignment horizontal="center" vertical="center"/>
    </xf>
    <xf numFmtId="183" fontId="10" fillId="0" borderId="29" xfId="0" applyNumberFormat="1" applyFont="1" applyBorder="1" applyAlignment="1">
      <alignment vertical="center"/>
    </xf>
    <xf numFmtId="183" fontId="10" fillId="0" borderId="30" xfId="0" applyNumberFormat="1" applyFont="1" applyBorder="1" applyAlignment="1">
      <alignment vertical="center"/>
    </xf>
    <xf numFmtId="38" fontId="14" fillId="0" borderId="30" xfId="10" applyFont="1" applyBorder="1" applyAlignment="1">
      <alignment horizontal="center" vertical="center"/>
    </xf>
    <xf numFmtId="10" fontId="6" fillId="0" borderId="30" xfId="9" applyNumberFormat="1" applyFont="1" applyBorder="1" applyAlignment="1">
      <alignment vertical="center"/>
    </xf>
    <xf numFmtId="10" fontId="9" fillId="0" borderId="30" xfId="9" applyNumberFormat="1" applyFont="1" applyBorder="1" applyAlignment="1">
      <alignment vertical="center"/>
    </xf>
    <xf numFmtId="10" fontId="10" fillId="0" borderId="30" xfId="9" applyNumberFormat="1" applyFont="1" applyBorder="1" applyAlignment="1">
      <alignment vertical="center"/>
    </xf>
    <xf numFmtId="184" fontId="10" fillId="0" borderId="30" xfId="0" applyNumberFormat="1" applyFont="1" applyBorder="1" applyAlignment="1">
      <alignment vertical="center"/>
    </xf>
    <xf numFmtId="183" fontId="6" fillId="0" borderId="30" xfId="0" applyNumberFormat="1" applyFont="1" applyBorder="1" applyAlignment="1">
      <alignment vertical="center"/>
    </xf>
    <xf numFmtId="183" fontId="6" fillId="0" borderId="31" xfId="0" applyNumberFormat="1" applyFont="1" applyBorder="1" applyAlignment="1">
      <alignment vertical="center"/>
    </xf>
    <xf numFmtId="40" fontId="6" fillId="0" borderId="23" xfId="10" applyNumberFormat="1" applyFont="1" applyBorder="1" applyAlignment="1">
      <alignment vertical="center"/>
    </xf>
    <xf numFmtId="10" fontId="6" fillId="0" borderId="23" xfId="9" applyNumberFormat="1" applyFont="1" applyBorder="1" applyAlignment="1">
      <alignment vertical="center"/>
    </xf>
    <xf numFmtId="184" fontId="10" fillId="0" borderId="23" xfId="0" applyNumberFormat="1" applyFont="1" applyBorder="1" applyAlignment="1">
      <alignment vertical="center"/>
    </xf>
    <xf numFmtId="183" fontId="8" fillId="0" borderId="8" xfId="0" applyNumberFormat="1" applyFont="1" applyFill="1" applyBorder="1" applyAlignment="1">
      <alignment horizontal="center" vertical="center"/>
    </xf>
    <xf numFmtId="183" fontId="8" fillId="0" borderId="8" xfId="0" applyNumberFormat="1" applyFont="1" applyFill="1" applyBorder="1" applyAlignment="1">
      <alignment vertical="center"/>
    </xf>
    <xf numFmtId="182" fontId="15" fillId="0" borderId="10" xfId="0" applyNumberFormat="1" applyFont="1" applyFill="1" applyBorder="1" applyAlignment="1">
      <alignment horizontal="center" vertical="center" wrapText="1"/>
    </xf>
    <xf numFmtId="176" fontId="6" fillId="0" borderId="29" xfId="0" applyNumberFormat="1" applyFont="1" applyBorder="1" applyAlignment="1">
      <alignment vertical="center"/>
    </xf>
    <xf numFmtId="176" fontId="6" fillId="0" borderId="30" xfId="0" applyNumberFormat="1" applyFont="1" applyBorder="1" applyAlignment="1">
      <alignment vertical="center"/>
    </xf>
    <xf numFmtId="185" fontId="6" fillId="0" borderId="30" xfId="9" applyNumberFormat="1" applyFont="1" applyBorder="1" applyAlignment="1">
      <alignment vertical="center"/>
    </xf>
    <xf numFmtId="186" fontId="10" fillId="0" borderId="30" xfId="0" applyNumberFormat="1" applyFont="1" applyBorder="1" applyAlignment="1">
      <alignment vertical="center"/>
    </xf>
    <xf numFmtId="176" fontId="6" fillId="0" borderId="32" xfId="0" applyNumberFormat="1" applyFont="1" applyBorder="1" applyAlignment="1">
      <alignment vertical="center"/>
    </xf>
    <xf numFmtId="183" fontId="10" fillId="0" borderId="31" xfId="0" applyNumberFormat="1" applyFont="1" applyBorder="1" applyAlignment="1">
      <alignment vertical="center"/>
    </xf>
    <xf numFmtId="183" fontId="10" fillId="0" borderId="0" xfId="0" applyNumberFormat="1" applyFont="1" applyBorder="1" applyAlignment="1">
      <alignment vertical="center"/>
    </xf>
    <xf numFmtId="181" fontId="6" fillId="0" borderId="0" xfId="9" applyNumberFormat="1" applyFont="1" applyAlignment="1">
      <alignment vertical="center"/>
    </xf>
    <xf numFmtId="186" fontId="6" fillId="0" borderId="0" xfId="0" applyNumberFormat="1" applyFont="1" applyAlignment="1">
      <alignment vertical="center"/>
    </xf>
    <xf numFmtId="38" fontId="6" fillId="0" borderId="0" xfId="10" applyFont="1" applyFill="1" applyBorder="1" applyAlignment="1">
      <alignment vertical="center"/>
    </xf>
    <xf numFmtId="183" fontId="6" fillId="0" borderId="0" xfId="0" applyNumberFormat="1" applyFont="1" applyFill="1" applyAlignment="1">
      <alignment horizontal="center" vertical="center"/>
    </xf>
    <xf numFmtId="0" fontId="6" fillId="0" borderId="0" xfId="0" applyFont="1">
      <alignment vertical="center"/>
    </xf>
    <xf numFmtId="176" fontId="8" fillId="0" borderId="7" xfId="0" applyNumberFormat="1" applyFont="1" applyFill="1" applyBorder="1">
      <alignment vertical="center"/>
    </xf>
    <xf numFmtId="176" fontId="8" fillId="0" borderId="3" xfId="0" applyNumberFormat="1" applyFont="1" applyFill="1" applyBorder="1" applyAlignment="1">
      <alignment vertical="center" shrinkToFit="1"/>
    </xf>
    <xf numFmtId="176" fontId="8" fillId="0" borderId="3" xfId="0" applyNumberFormat="1" applyFont="1" applyFill="1" applyBorder="1" applyAlignment="1">
      <alignment horizontal="center" vertical="center" shrinkToFit="1"/>
    </xf>
    <xf numFmtId="49" fontId="9" fillId="0" borderId="21" xfId="0" applyNumberFormat="1" applyFont="1" applyBorder="1" applyAlignment="1">
      <alignment horizontal="center" vertical="center"/>
    </xf>
    <xf numFmtId="49" fontId="6" fillId="4" borderId="22" xfId="0" applyNumberFormat="1" applyFont="1" applyFill="1" applyBorder="1" applyAlignment="1">
      <alignment vertical="center" wrapText="1"/>
    </xf>
    <xf numFmtId="49" fontId="6" fillId="4" borderId="23" xfId="0" applyNumberFormat="1" applyFont="1" applyFill="1" applyBorder="1" applyAlignment="1">
      <alignment vertical="center" wrapText="1"/>
    </xf>
    <xf numFmtId="49" fontId="6" fillId="0" borderId="23" xfId="0" applyNumberFormat="1" applyFont="1" applyFill="1" applyBorder="1" applyAlignment="1">
      <alignment vertical="center" wrapText="1"/>
    </xf>
    <xf numFmtId="49" fontId="6" fillId="0" borderId="33" xfId="0" applyNumberFormat="1" applyFont="1" applyFill="1" applyBorder="1" applyAlignment="1">
      <alignment vertical="center" wrapText="1"/>
    </xf>
    <xf numFmtId="49" fontId="6" fillId="0" borderId="24" xfId="0" applyNumberFormat="1" applyFont="1" applyBorder="1" applyAlignment="1">
      <alignment horizontal="center" vertical="center" wrapText="1"/>
    </xf>
    <xf numFmtId="0" fontId="6" fillId="0" borderId="6" xfId="0" applyFont="1" applyBorder="1">
      <alignment vertical="center"/>
    </xf>
    <xf numFmtId="176" fontId="6" fillId="0" borderId="7" xfId="0" applyNumberFormat="1" applyFont="1" applyFill="1" applyBorder="1">
      <alignment vertical="center"/>
    </xf>
    <xf numFmtId="176" fontId="6" fillId="0" borderId="8" xfId="0" applyNumberFormat="1" applyFont="1" applyFill="1" applyBorder="1" applyAlignment="1">
      <alignment vertical="center" shrinkToFit="1"/>
    </xf>
    <xf numFmtId="49" fontId="9" fillId="0" borderId="25" xfId="0" applyNumberFormat="1" applyFont="1" applyBorder="1" applyAlignment="1">
      <alignment horizontal="center" vertical="center"/>
    </xf>
    <xf numFmtId="187" fontId="6" fillId="0" borderId="26" xfId="0" applyNumberFormat="1" applyFont="1" applyBorder="1" applyAlignment="1">
      <alignment horizontal="right" vertical="center" wrapText="1"/>
    </xf>
    <xf numFmtId="187" fontId="6" fillId="0" borderId="19" xfId="0" applyNumberFormat="1" applyFont="1" applyBorder="1" applyAlignment="1">
      <alignment horizontal="right" vertical="center" wrapText="1"/>
    </xf>
    <xf numFmtId="187" fontId="6" fillId="0" borderId="34" xfId="0" applyNumberFormat="1" applyFont="1" applyFill="1" applyBorder="1" applyAlignment="1">
      <alignment horizontal="right" vertical="center" wrapText="1"/>
    </xf>
    <xf numFmtId="187" fontId="6" fillId="0" borderId="27" xfId="0" applyNumberFormat="1" applyFont="1" applyBorder="1" applyAlignment="1">
      <alignment horizontal="right" vertical="center" wrapText="1"/>
    </xf>
    <xf numFmtId="49" fontId="6" fillId="0" borderId="26" xfId="0" quotePrefix="1" applyNumberFormat="1" applyFont="1" applyBorder="1" applyAlignment="1">
      <alignment horizontal="center" vertical="center" wrapText="1"/>
    </xf>
    <xf numFmtId="49" fontId="6" fillId="0" borderId="19" xfId="0" quotePrefix="1" applyNumberFormat="1" applyFont="1" applyBorder="1" applyAlignment="1">
      <alignment horizontal="center" vertical="center" wrapText="1"/>
    </xf>
    <xf numFmtId="49" fontId="6" fillId="0" borderId="34" xfId="0" quotePrefix="1" applyNumberFormat="1" applyFont="1" applyFill="1" applyBorder="1" applyAlignment="1">
      <alignment horizontal="center" vertical="center" wrapText="1"/>
    </xf>
    <xf numFmtId="49" fontId="6" fillId="0" borderId="27" xfId="0" applyNumberFormat="1" applyFont="1" applyBorder="1" applyAlignment="1">
      <alignment horizontal="center" vertical="center" wrapText="1"/>
    </xf>
    <xf numFmtId="187" fontId="6" fillId="2" borderId="26" xfId="0" applyNumberFormat="1" applyFont="1" applyFill="1" applyBorder="1" applyAlignment="1">
      <alignment horizontal="right" vertical="center" wrapText="1"/>
    </xf>
    <xf numFmtId="187" fontId="6" fillId="2" borderId="19" xfId="0" applyNumberFormat="1" applyFont="1" applyFill="1" applyBorder="1" applyAlignment="1">
      <alignment horizontal="right" vertical="center" wrapText="1"/>
    </xf>
    <xf numFmtId="187" fontId="6" fillId="2" borderId="27" xfId="0" applyNumberFormat="1" applyFont="1" applyFill="1" applyBorder="1" applyAlignment="1">
      <alignment horizontal="right" vertical="center" wrapText="1"/>
    </xf>
    <xf numFmtId="176" fontId="6" fillId="0" borderId="10" xfId="0" applyNumberFormat="1" applyFont="1" applyFill="1" applyBorder="1" applyAlignment="1">
      <alignment vertical="center" shrinkToFit="1"/>
    </xf>
    <xf numFmtId="49" fontId="9" fillId="0" borderId="28" xfId="0" applyNumberFormat="1" applyFont="1" applyBorder="1" applyAlignment="1">
      <alignment horizontal="center" vertical="center"/>
    </xf>
    <xf numFmtId="183" fontId="0" fillId="4" borderId="29" xfId="0" applyNumberFormat="1" applyFill="1" applyBorder="1" applyAlignment="1">
      <alignment horizontal="left" vertical="center" wrapText="1" indent="1"/>
    </xf>
    <xf numFmtId="183" fontId="0" fillId="4" borderId="30" xfId="0" applyNumberFormat="1" applyFill="1" applyBorder="1" applyAlignment="1">
      <alignment horizontal="left" vertical="center" wrapText="1" indent="1"/>
    </xf>
    <xf numFmtId="183" fontId="10" fillId="0" borderId="30" xfId="0" applyNumberFormat="1" applyFont="1" applyFill="1" applyBorder="1" applyAlignment="1">
      <alignment horizontal="left" vertical="center" wrapText="1" indent="1"/>
    </xf>
    <xf numFmtId="183" fontId="10" fillId="0" borderId="35" xfId="0" applyNumberFormat="1" applyFont="1" applyFill="1" applyBorder="1" applyAlignment="1">
      <alignment horizontal="left" vertical="center" wrapText="1" indent="1"/>
    </xf>
    <xf numFmtId="183" fontId="10" fillId="0" borderId="31" xfId="0" applyNumberFormat="1" applyFont="1" applyBorder="1" applyAlignment="1">
      <alignment horizontal="left" vertical="center" wrapText="1" indent="1"/>
    </xf>
    <xf numFmtId="176" fontId="9" fillId="0" borderId="3" xfId="0" applyNumberFormat="1" applyFont="1" applyFill="1" applyBorder="1" applyAlignment="1">
      <alignment vertical="center" wrapText="1"/>
    </xf>
    <xf numFmtId="176" fontId="8" fillId="0" borderId="3" xfId="0" applyNumberFormat="1" applyFont="1" applyFill="1" applyBorder="1" applyAlignment="1">
      <alignment vertical="center"/>
    </xf>
    <xf numFmtId="176" fontId="9" fillId="0" borderId="21" xfId="0" applyNumberFormat="1" applyFont="1" applyFill="1" applyBorder="1" applyAlignment="1">
      <alignment horizontal="center" vertical="center"/>
    </xf>
    <xf numFmtId="38" fontId="9" fillId="0" borderId="36" xfId="10" applyFont="1" applyBorder="1" applyAlignment="1">
      <alignment vertical="center"/>
    </xf>
    <xf numFmtId="38" fontId="9" fillId="0" borderId="37" xfId="10" applyFont="1" applyFill="1" applyBorder="1" applyAlignment="1">
      <alignment vertical="center"/>
    </xf>
    <xf numFmtId="181" fontId="9" fillId="0" borderId="24" xfId="0" applyNumberFormat="1" applyFont="1" applyBorder="1" applyAlignment="1">
      <alignment vertical="center" wrapText="1"/>
    </xf>
    <xf numFmtId="176" fontId="9" fillId="0" borderId="8" xfId="0" applyNumberFormat="1" applyFont="1" applyFill="1" applyBorder="1" applyAlignment="1">
      <alignment vertical="center" wrapText="1"/>
    </xf>
    <xf numFmtId="176" fontId="8" fillId="0" borderId="8" xfId="0" applyNumberFormat="1" applyFont="1" applyFill="1" applyBorder="1" applyAlignment="1">
      <alignment horizontal="center" vertical="center"/>
    </xf>
    <xf numFmtId="176" fontId="9" fillId="0" borderId="25" xfId="0" applyNumberFormat="1" applyFont="1" applyFill="1" applyBorder="1" applyAlignment="1">
      <alignment horizontal="center" vertical="center" wrapText="1"/>
    </xf>
    <xf numFmtId="38" fontId="9" fillId="0" borderId="38" xfId="10" applyFont="1" applyBorder="1" applyAlignment="1">
      <alignment vertical="center"/>
    </xf>
    <xf numFmtId="38" fontId="9" fillId="0" borderId="39" xfId="10" applyFont="1" applyFill="1" applyBorder="1" applyAlignment="1">
      <alignment vertical="center"/>
    </xf>
    <xf numFmtId="181" fontId="9" fillId="0" borderId="27" xfId="0" applyNumberFormat="1" applyFont="1" applyBorder="1" applyAlignment="1">
      <alignment vertical="center" wrapText="1"/>
    </xf>
    <xf numFmtId="176" fontId="9" fillId="0" borderId="8" xfId="0" applyNumberFormat="1" applyFont="1" applyFill="1" applyBorder="1" applyAlignment="1">
      <alignment horizontal="center" vertical="center" wrapText="1"/>
    </xf>
    <xf numFmtId="176" fontId="6" fillId="0" borderId="7" xfId="0" applyNumberFormat="1" applyFont="1" applyFill="1" applyBorder="1" applyAlignment="1">
      <alignment horizontal="right" vertical="center"/>
    </xf>
    <xf numFmtId="176" fontId="9" fillId="0" borderId="10" xfId="0" applyNumberFormat="1" applyFont="1" applyFill="1" applyBorder="1" applyAlignment="1">
      <alignment vertical="center"/>
    </xf>
    <xf numFmtId="176" fontId="9" fillId="0" borderId="28" xfId="0" applyNumberFormat="1" applyFont="1" applyFill="1" applyBorder="1" applyAlignment="1">
      <alignment horizontal="center" vertical="center"/>
    </xf>
    <xf numFmtId="176" fontId="6" fillId="0" borderId="35" xfId="0" applyNumberFormat="1" applyFont="1" applyFill="1" applyBorder="1" applyAlignment="1">
      <alignment vertical="center"/>
    </xf>
    <xf numFmtId="176" fontId="6" fillId="0" borderId="31" xfId="10" applyNumberFormat="1" applyFont="1" applyFill="1" applyBorder="1" applyAlignment="1">
      <alignment vertical="center"/>
    </xf>
    <xf numFmtId="176" fontId="6" fillId="0" borderId="0" xfId="0" applyNumberFormat="1" applyFont="1">
      <alignment vertical="center"/>
    </xf>
    <xf numFmtId="176" fontId="9" fillId="0" borderId="0" xfId="0" applyNumberFormat="1" applyFont="1" applyFill="1" applyAlignment="1">
      <alignment vertical="center"/>
    </xf>
    <xf numFmtId="38" fontId="9" fillId="0" borderId="0" xfId="10" applyFont="1" applyFill="1" applyAlignment="1">
      <alignment vertical="center"/>
    </xf>
    <xf numFmtId="38" fontId="6" fillId="0" borderId="0" xfId="10" applyFont="1" applyFill="1" applyAlignment="1">
      <alignment vertical="center"/>
    </xf>
    <xf numFmtId="176" fontId="9" fillId="0" borderId="0" xfId="0" applyNumberFormat="1" applyFont="1" applyFill="1">
      <alignment vertical="center"/>
    </xf>
    <xf numFmtId="176" fontId="16" fillId="0" borderId="0" xfId="0" applyNumberFormat="1" applyFont="1" applyFill="1" applyAlignment="1">
      <alignment vertical="center"/>
    </xf>
    <xf numFmtId="176" fontId="8" fillId="0" borderId="7" xfId="0" applyNumberFormat="1" applyFont="1" applyFill="1" applyBorder="1" applyAlignment="1">
      <alignment vertical="center"/>
    </xf>
    <xf numFmtId="176" fontId="17" fillId="2" borderId="3" xfId="0" applyNumberFormat="1" applyFont="1" applyFill="1" applyBorder="1" applyAlignment="1">
      <alignment horizontal="center" vertical="center"/>
    </xf>
    <xf numFmtId="176" fontId="18" fillId="0" borderId="3" xfId="0" applyNumberFormat="1" applyFont="1" applyFill="1" applyBorder="1" applyAlignment="1">
      <alignment horizontal="center" vertical="center"/>
    </xf>
    <xf numFmtId="176" fontId="9" fillId="5" borderId="22" xfId="0" applyNumberFormat="1" applyFont="1" applyFill="1" applyBorder="1" applyAlignment="1">
      <alignment vertical="center"/>
    </xf>
    <xf numFmtId="0" fontId="19" fillId="0" borderId="36" xfId="5" applyFont="1" applyBorder="1" applyAlignment="1">
      <alignment vertical="center" wrapText="1"/>
    </xf>
    <xf numFmtId="0" fontId="19" fillId="0" borderId="23" xfId="5" applyFont="1" applyBorder="1" applyAlignment="1">
      <alignment vertical="center" wrapText="1"/>
    </xf>
    <xf numFmtId="176" fontId="9" fillId="5" borderId="23" xfId="0" applyNumberFormat="1" applyFont="1" applyFill="1" applyBorder="1" applyAlignment="1">
      <alignment vertical="center"/>
    </xf>
    <xf numFmtId="176" fontId="10" fillId="0" borderId="40" xfId="0" applyNumberFormat="1" applyFont="1" applyBorder="1" applyAlignment="1">
      <alignment vertical="center" wrapText="1"/>
    </xf>
    <xf numFmtId="176" fontId="10" fillId="0" borderId="23" xfId="0" applyNumberFormat="1" applyFont="1" applyBorder="1" applyAlignment="1">
      <alignment vertical="center" wrapText="1"/>
    </xf>
    <xf numFmtId="176" fontId="20" fillId="0" borderId="23" xfId="0" applyNumberFormat="1" applyFont="1" applyBorder="1" applyAlignment="1">
      <alignment horizontal="right" vertical="center" wrapText="1"/>
    </xf>
    <xf numFmtId="176" fontId="9" fillId="0" borderId="24" xfId="0" applyNumberFormat="1" applyFont="1" applyBorder="1" applyAlignment="1">
      <alignment vertical="center" wrapText="1"/>
    </xf>
    <xf numFmtId="176" fontId="9" fillId="0" borderId="0" xfId="0" applyNumberFormat="1" applyFont="1" applyBorder="1" applyAlignment="1">
      <alignment vertical="center" wrapText="1"/>
    </xf>
    <xf numFmtId="176" fontId="9" fillId="0" borderId="23" xfId="0" applyNumberFormat="1" applyFont="1" applyBorder="1" applyAlignment="1">
      <alignment vertical="center" wrapText="1"/>
    </xf>
    <xf numFmtId="176" fontId="9" fillId="0" borderId="24" xfId="0" applyNumberFormat="1" applyFont="1" applyFill="1" applyBorder="1" applyAlignment="1">
      <alignment horizontal="right" vertical="center" wrapText="1"/>
    </xf>
    <xf numFmtId="176" fontId="9" fillId="0" borderId="6" xfId="0" applyNumberFormat="1" applyFont="1" applyBorder="1" applyAlignment="1">
      <alignment horizontal="right" vertical="center" wrapText="1"/>
    </xf>
    <xf numFmtId="176" fontId="9" fillId="0" borderId="0" xfId="0" applyNumberFormat="1" applyFont="1" applyBorder="1" applyAlignment="1">
      <alignment vertical="center"/>
    </xf>
    <xf numFmtId="176" fontId="9" fillId="0" borderId="7" xfId="0" applyNumberFormat="1" applyFont="1" applyBorder="1" applyAlignment="1">
      <alignment vertical="center"/>
    </xf>
    <xf numFmtId="176" fontId="17" fillId="2" borderId="8" xfId="0" applyNumberFormat="1" applyFont="1" applyFill="1" applyBorder="1" applyAlignment="1">
      <alignment horizontal="center" vertical="center"/>
    </xf>
    <xf numFmtId="176" fontId="9" fillId="0" borderId="8" xfId="0" applyNumberFormat="1" applyFont="1" applyFill="1" applyBorder="1" applyAlignment="1">
      <alignment vertical="center"/>
    </xf>
    <xf numFmtId="176" fontId="9" fillId="0" borderId="25" xfId="0" applyNumberFormat="1" applyFont="1" applyFill="1" applyBorder="1" applyAlignment="1">
      <alignment horizontal="center" vertical="center"/>
    </xf>
    <xf numFmtId="176" fontId="9" fillId="0" borderId="26" xfId="0" applyNumberFormat="1" applyFont="1" applyFill="1" applyBorder="1" applyAlignment="1">
      <alignment horizontal="center" vertical="center"/>
    </xf>
    <xf numFmtId="35" fontId="21" fillId="0" borderId="19" xfId="5" applyNumberFormat="1" applyFont="1" applyBorder="1" applyAlignment="1">
      <alignment vertical="center" wrapText="1"/>
    </xf>
    <xf numFmtId="0" fontId="21" fillId="0" borderId="19" xfId="5" applyFont="1" applyBorder="1" applyAlignment="1">
      <alignment vertical="center" wrapText="1"/>
    </xf>
    <xf numFmtId="176" fontId="9" fillId="0" borderId="19" xfId="0" applyNumberFormat="1" applyFont="1" applyBorder="1" applyAlignment="1">
      <alignment vertical="center" wrapText="1"/>
    </xf>
    <xf numFmtId="176" fontId="10" fillId="0" borderId="19" xfId="0" applyNumberFormat="1" applyFont="1" applyBorder="1" applyAlignment="1">
      <alignment vertical="center" wrapText="1"/>
    </xf>
    <xf numFmtId="176" fontId="9" fillId="0" borderId="27" xfId="0" applyNumberFormat="1" applyFont="1" applyBorder="1" applyAlignment="1">
      <alignment vertical="center" wrapText="1"/>
    </xf>
    <xf numFmtId="176" fontId="9" fillId="0" borderId="26" xfId="0" applyNumberFormat="1" applyFont="1" applyBorder="1" applyAlignment="1">
      <alignment vertical="center" wrapText="1"/>
    </xf>
    <xf numFmtId="176" fontId="9" fillId="0" borderId="6" xfId="0" applyNumberFormat="1" applyFont="1" applyBorder="1" applyAlignment="1">
      <alignment vertical="center" wrapText="1"/>
    </xf>
    <xf numFmtId="176" fontId="6" fillId="2" borderId="8" xfId="0" applyNumberFormat="1" applyFont="1" applyFill="1" applyBorder="1" applyAlignment="1">
      <alignment vertical="center"/>
    </xf>
    <xf numFmtId="176" fontId="6" fillId="0" borderId="8" xfId="0" applyNumberFormat="1" applyFont="1" applyFill="1" applyBorder="1" applyAlignment="1">
      <alignment vertical="center"/>
    </xf>
    <xf numFmtId="38" fontId="22" fillId="4" borderId="19" xfId="10" applyFont="1" applyFill="1" applyBorder="1" applyAlignment="1" applyProtection="1">
      <alignment vertical="center" wrapText="1"/>
      <protection locked="0"/>
    </xf>
    <xf numFmtId="38" fontId="22" fillId="2" borderId="19" xfId="10" applyFont="1" applyFill="1" applyBorder="1" applyAlignment="1" applyProtection="1">
      <alignment vertical="center" wrapText="1"/>
      <protection locked="0"/>
    </xf>
    <xf numFmtId="38" fontId="9" fillId="0" borderId="19" xfId="10" applyFont="1" applyFill="1" applyBorder="1" applyAlignment="1">
      <alignment vertical="center"/>
    </xf>
    <xf numFmtId="38" fontId="9" fillId="4" borderId="19" xfId="10" applyFont="1" applyFill="1" applyBorder="1" applyAlignment="1">
      <alignment vertical="center"/>
    </xf>
    <xf numFmtId="38" fontId="9" fillId="0" borderId="27" xfId="10" applyFont="1" applyFill="1" applyBorder="1" applyAlignment="1">
      <alignment vertical="center"/>
    </xf>
    <xf numFmtId="38" fontId="9" fillId="0" borderId="0" xfId="10" applyFont="1" applyFill="1" applyBorder="1" applyAlignment="1">
      <alignment vertical="center"/>
    </xf>
    <xf numFmtId="38" fontId="9" fillId="0" borderId="26" xfId="10" applyFont="1" applyFill="1" applyBorder="1" applyAlignment="1">
      <alignment vertical="center"/>
    </xf>
    <xf numFmtId="188" fontId="9" fillId="4" borderId="19" xfId="10" applyNumberFormat="1" applyFont="1" applyFill="1" applyBorder="1" applyAlignment="1">
      <alignment vertical="center"/>
    </xf>
    <xf numFmtId="38" fontId="9" fillId="0" borderId="6" xfId="10" applyFont="1" applyFill="1" applyBorder="1" applyAlignment="1">
      <alignment vertical="center"/>
    </xf>
    <xf numFmtId="176" fontId="10" fillId="0" borderId="25" xfId="0" applyNumberFormat="1" applyFont="1" applyFill="1" applyBorder="1" applyAlignment="1">
      <alignment horizontal="center" vertical="center"/>
    </xf>
    <xf numFmtId="176" fontId="10" fillId="0" borderId="26" xfId="0" applyNumberFormat="1" applyFont="1" applyFill="1" applyBorder="1" applyAlignment="1">
      <alignment horizontal="center" vertical="center"/>
    </xf>
    <xf numFmtId="38" fontId="19" fillId="0" borderId="19" xfId="10" applyFont="1" applyFill="1" applyBorder="1" applyAlignment="1">
      <alignment vertical="center" wrapText="1"/>
    </xf>
    <xf numFmtId="176" fontId="10" fillId="0" borderId="19" xfId="0" applyNumberFormat="1" applyFont="1" applyFill="1" applyBorder="1" applyAlignment="1">
      <alignment vertical="center"/>
    </xf>
    <xf numFmtId="176" fontId="9" fillId="4" borderId="19" xfId="0" applyNumberFormat="1" applyFont="1" applyFill="1" applyBorder="1" applyAlignment="1">
      <alignment vertical="center"/>
    </xf>
    <xf numFmtId="176" fontId="9" fillId="0" borderId="19" xfId="0" applyNumberFormat="1" applyFont="1" applyBorder="1" applyAlignment="1">
      <alignment vertical="center"/>
    </xf>
    <xf numFmtId="176" fontId="10" fillId="0" borderId="27" xfId="0" applyNumberFormat="1" applyFont="1" applyFill="1" applyBorder="1" applyAlignment="1">
      <alignment vertical="center"/>
    </xf>
    <xf numFmtId="176" fontId="10" fillId="0" borderId="0" xfId="0" applyNumberFormat="1" applyFont="1" applyFill="1" applyBorder="1" applyAlignment="1">
      <alignment vertical="center"/>
    </xf>
    <xf numFmtId="176" fontId="10" fillId="0" borderId="7" xfId="0" applyNumberFormat="1" applyFont="1" applyFill="1" applyBorder="1" applyAlignment="1">
      <alignment vertical="center"/>
    </xf>
    <xf numFmtId="176" fontId="10" fillId="0" borderId="8" xfId="0" applyNumberFormat="1" applyFont="1" applyFill="1" applyBorder="1" applyAlignment="1">
      <alignment vertical="center"/>
    </xf>
    <xf numFmtId="176" fontId="10" fillId="0" borderId="26" xfId="0" applyNumberFormat="1" applyFont="1" applyFill="1" applyBorder="1" applyAlignment="1">
      <alignment vertical="center"/>
    </xf>
    <xf numFmtId="176" fontId="10" fillId="0" borderId="6" xfId="0" applyNumberFormat="1" applyFont="1" applyFill="1" applyBorder="1" applyAlignment="1">
      <alignment vertical="center"/>
    </xf>
    <xf numFmtId="38" fontId="22" fillId="2" borderId="19" xfId="10" applyFont="1" applyFill="1" applyBorder="1" applyAlignment="1" applyProtection="1">
      <alignment vertical="center"/>
      <protection locked="0"/>
    </xf>
    <xf numFmtId="176" fontId="9" fillId="0" borderId="27" xfId="0" applyNumberFormat="1" applyFont="1" applyBorder="1" applyAlignment="1">
      <alignment vertical="center"/>
    </xf>
    <xf numFmtId="176" fontId="9" fillId="0" borderId="26" xfId="0" applyNumberFormat="1" applyFont="1" applyBorder="1" applyAlignment="1">
      <alignment vertical="center"/>
    </xf>
    <xf numFmtId="176" fontId="9" fillId="0" borderId="6" xfId="0" applyNumberFormat="1" applyFont="1" applyBorder="1" applyAlignment="1">
      <alignment vertical="center"/>
    </xf>
    <xf numFmtId="176" fontId="6" fillId="4" borderId="8" xfId="0" applyNumberFormat="1" applyFont="1" applyFill="1" applyBorder="1" applyAlignment="1">
      <alignment vertical="center"/>
    </xf>
    <xf numFmtId="189" fontId="22" fillId="2" borderId="19" xfId="5" applyNumberFormat="1" applyFont="1" applyFill="1" applyBorder="1" applyAlignment="1" applyProtection="1">
      <alignment vertical="center"/>
      <protection locked="0"/>
    </xf>
    <xf numFmtId="176" fontId="6" fillId="0" borderId="19" xfId="0" applyNumberFormat="1" applyFont="1" applyBorder="1" applyAlignment="1">
      <alignment vertical="center"/>
    </xf>
    <xf numFmtId="176" fontId="6" fillId="0" borderId="27" xfId="0" applyNumberFormat="1" applyFont="1" applyBorder="1" applyAlignment="1">
      <alignment vertical="center"/>
    </xf>
    <xf numFmtId="176" fontId="6" fillId="0" borderId="26" xfId="0" applyNumberFormat="1" applyFont="1" applyBorder="1" applyAlignment="1">
      <alignment vertical="center"/>
    </xf>
    <xf numFmtId="176" fontId="6" fillId="4" borderId="10" xfId="0" applyNumberFormat="1" applyFont="1" applyFill="1" applyBorder="1" applyAlignment="1">
      <alignment vertical="center"/>
    </xf>
    <xf numFmtId="176" fontId="9" fillId="0" borderId="29" xfId="0" applyNumberFormat="1" applyFont="1" applyFill="1" applyBorder="1" applyAlignment="1">
      <alignment horizontal="center" vertical="center"/>
    </xf>
    <xf numFmtId="176" fontId="10" fillId="0" borderId="32" xfId="0" applyNumberFormat="1" applyFont="1" applyBorder="1" applyAlignment="1">
      <alignment vertical="center" wrapText="1"/>
    </xf>
    <xf numFmtId="176" fontId="23" fillId="0" borderId="30" xfId="0" applyNumberFormat="1" applyFont="1" applyBorder="1" applyAlignment="1">
      <alignment vertical="center" wrapText="1"/>
    </xf>
    <xf numFmtId="176" fontId="23" fillId="0" borderId="31" xfId="0" applyNumberFormat="1" applyFont="1" applyBorder="1" applyAlignment="1">
      <alignment vertical="center" wrapText="1"/>
    </xf>
    <xf numFmtId="176" fontId="23" fillId="0" borderId="0" xfId="0" applyNumberFormat="1" applyFont="1" applyBorder="1" applyAlignment="1">
      <alignment vertical="center" wrapText="1"/>
    </xf>
    <xf numFmtId="176" fontId="9" fillId="4" borderId="10" xfId="0" applyNumberFormat="1" applyFont="1" applyFill="1" applyBorder="1" applyAlignment="1">
      <alignment vertical="center"/>
    </xf>
    <xf numFmtId="176" fontId="23" fillId="0" borderId="29" xfId="0" applyNumberFormat="1" applyFont="1" applyBorder="1" applyAlignment="1">
      <alignment vertical="center" wrapText="1"/>
    </xf>
    <xf numFmtId="176" fontId="23" fillId="0" borderId="6" xfId="0" applyNumberFormat="1" applyFont="1" applyBorder="1" applyAlignment="1">
      <alignment vertical="center" wrapText="1"/>
    </xf>
    <xf numFmtId="38" fontId="6" fillId="0" borderId="6" xfId="10" applyFont="1" applyFill="1" applyBorder="1" applyAlignment="1">
      <alignment vertical="center"/>
    </xf>
    <xf numFmtId="38" fontId="18" fillId="0" borderId="3" xfId="10" applyFont="1" applyFill="1" applyBorder="1" applyAlignment="1">
      <alignment vertical="center"/>
    </xf>
    <xf numFmtId="38" fontId="9" fillId="0" borderId="41" xfId="10" applyFont="1" applyFill="1" applyBorder="1" applyAlignment="1">
      <alignment horizontal="center" vertical="center"/>
    </xf>
    <xf numFmtId="38" fontId="9" fillId="0" borderId="22" xfId="10" applyFont="1" applyFill="1" applyBorder="1" applyAlignment="1">
      <alignment horizontal="center" vertical="center"/>
    </xf>
    <xf numFmtId="38" fontId="9" fillId="0" borderId="23" xfId="10" applyFont="1" applyFill="1" applyBorder="1" applyAlignment="1">
      <alignment vertical="center"/>
    </xf>
    <xf numFmtId="10" fontId="9" fillId="0" borderId="23" xfId="9" applyNumberFormat="1" applyFont="1" applyFill="1" applyBorder="1" applyAlignment="1">
      <alignment vertical="center"/>
    </xf>
    <xf numFmtId="38" fontId="9" fillId="0" borderId="24" xfId="10" applyFont="1" applyFill="1" applyBorder="1" applyAlignment="1">
      <alignment vertical="center"/>
    </xf>
    <xf numFmtId="38" fontId="6" fillId="0" borderId="1" xfId="10" applyFont="1" applyFill="1" applyBorder="1" applyAlignment="1">
      <alignment vertical="center"/>
    </xf>
    <xf numFmtId="38" fontId="9" fillId="0" borderId="24" xfId="10" applyFont="1" applyFill="1" applyBorder="1" applyAlignment="1">
      <alignment horizontal="center" vertical="center"/>
    </xf>
    <xf numFmtId="38" fontId="9" fillId="0" borderId="22" xfId="10" applyFont="1" applyBorder="1" applyAlignment="1">
      <alignment vertical="center"/>
    </xf>
    <xf numFmtId="38" fontId="18" fillId="0" borderId="8" xfId="10" applyFont="1" applyFill="1" applyBorder="1" applyAlignment="1">
      <alignment horizontal="center" vertical="center"/>
    </xf>
    <xf numFmtId="176" fontId="9" fillId="0" borderId="42" xfId="0" applyNumberFormat="1" applyFont="1" applyFill="1" applyBorder="1" applyAlignment="1">
      <alignment horizontal="center" vertical="center" wrapText="1"/>
    </xf>
    <xf numFmtId="176" fontId="9" fillId="0" borderId="26" xfId="0" applyNumberFormat="1" applyFont="1" applyFill="1" applyBorder="1" applyAlignment="1">
      <alignment horizontal="center" vertical="center" wrapText="1"/>
    </xf>
    <xf numFmtId="176" fontId="9" fillId="0" borderId="38" xfId="0" applyNumberFormat="1" applyFont="1" applyBorder="1" applyAlignment="1">
      <alignment vertical="center"/>
    </xf>
    <xf numFmtId="176" fontId="9" fillId="0" borderId="27" xfId="0" applyNumberFormat="1" applyFont="1" applyFill="1" applyBorder="1" applyAlignment="1">
      <alignment horizontal="center" vertical="center" wrapText="1"/>
    </xf>
    <xf numFmtId="190" fontId="20" fillId="0" borderId="8" xfId="0" applyNumberFormat="1" applyFont="1" applyFill="1" applyBorder="1" applyAlignment="1">
      <alignment vertical="center" wrapText="1"/>
    </xf>
    <xf numFmtId="176" fontId="9" fillId="0" borderId="43" xfId="0" applyNumberFormat="1" applyFont="1" applyFill="1" applyBorder="1" applyAlignment="1">
      <alignment horizontal="center" vertical="center" wrapText="1"/>
    </xf>
    <xf numFmtId="176" fontId="9" fillId="0" borderId="44" xfId="0" applyNumberFormat="1" applyFont="1" applyFill="1" applyBorder="1" applyAlignment="1">
      <alignment horizontal="center" vertical="center" wrapText="1"/>
    </xf>
    <xf numFmtId="176" fontId="9" fillId="0" borderId="45" xfId="0" applyNumberFormat="1" applyFont="1" applyFill="1" applyBorder="1" applyAlignment="1">
      <alignment horizontal="center" vertical="center" wrapText="1"/>
    </xf>
    <xf numFmtId="182" fontId="20" fillId="0" borderId="8" xfId="10" applyNumberFormat="1" applyFont="1" applyFill="1" applyBorder="1" applyAlignment="1">
      <alignment horizontal="center" vertical="center" wrapText="1"/>
    </xf>
    <xf numFmtId="38" fontId="9" fillId="0" borderId="25" xfId="10" applyFont="1" applyFill="1" applyBorder="1" applyAlignment="1">
      <alignment horizontal="center" vertical="center" wrapText="1"/>
    </xf>
    <xf numFmtId="38" fontId="9" fillId="0" borderId="26" xfId="10" applyFont="1" applyFill="1" applyBorder="1" applyAlignment="1">
      <alignment horizontal="center" vertical="center" wrapText="1"/>
    </xf>
    <xf numFmtId="176" fontId="9" fillId="2" borderId="7" xfId="0" applyNumberFormat="1" applyFont="1" applyFill="1" applyBorder="1" applyAlignment="1">
      <alignment vertical="center"/>
    </xf>
    <xf numFmtId="182" fontId="20" fillId="0" borderId="10" xfId="0" applyNumberFormat="1" applyFont="1" applyFill="1" applyBorder="1" applyAlignment="1">
      <alignment horizontal="center" vertical="center" wrapText="1"/>
    </xf>
    <xf numFmtId="176" fontId="9" fillId="0" borderId="12" xfId="0" applyNumberFormat="1" applyFont="1" applyFill="1" applyBorder="1" applyAlignment="1">
      <alignment horizontal="center" vertical="center" wrapText="1"/>
    </xf>
    <xf numFmtId="176" fontId="9" fillId="0" borderId="46" xfId="0" applyNumberFormat="1" applyFont="1" applyFill="1" applyBorder="1" applyAlignment="1">
      <alignment horizontal="center" vertical="center" wrapText="1"/>
    </xf>
    <xf numFmtId="176" fontId="10" fillId="0" borderId="30" xfId="0" applyNumberFormat="1" applyFont="1" applyBorder="1" applyAlignment="1">
      <alignment vertical="center" wrapText="1"/>
    </xf>
    <xf numFmtId="176" fontId="9" fillId="0" borderId="30" xfId="10" applyNumberFormat="1" applyFont="1" applyFill="1" applyBorder="1" applyAlignment="1">
      <alignment vertical="center" wrapText="1"/>
    </xf>
    <xf numFmtId="176" fontId="10" fillId="0" borderId="31" xfId="0" applyNumberFormat="1" applyFont="1" applyFill="1" applyBorder="1" applyAlignment="1">
      <alignment vertical="center"/>
    </xf>
    <xf numFmtId="176" fontId="9" fillId="0" borderId="47" xfId="0" applyNumberFormat="1" applyFont="1" applyFill="1" applyBorder="1" applyAlignment="1">
      <alignment horizontal="center" vertical="center" wrapText="1"/>
    </xf>
    <xf numFmtId="176" fontId="9" fillId="0" borderId="29" xfId="0" applyNumberFormat="1" applyFont="1" applyBorder="1" applyAlignment="1">
      <alignment vertical="center"/>
    </xf>
    <xf numFmtId="176" fontId="10" fillId="0" borderId="30" xfId="0" applyNumberFormat="1" applyFont="1" applyFill="1" applyBorder="1" applyAlignment="1">
      <alignment vertical="center"/>
    </xf>
    <xf numFmtId="191" fontId="9" fillId="0" borderId="31" xfId="9" applyNumberFormat="1" applyFont="1" applyFill="1" applyBorder="1" applyAlignment="1">
      <alignment horizontal="left" vertical="center" wrapText="1"/>
    </xf>
    <xf numFmtId="192" fontId="20" fillId="0" borderId="5" xfId="0" applyNumberFormat="1" applyFont="1" applyFill="1" applyBorder="1" applyAlignment="1">
      <alignment vertical="center"/>
    </xf>
    <xf numFmtId="182" fontId="18" fillId="0" borderId="5" xfId="0" applyNumberFormat="1" applyFont="1" applyFill="1" applyBorder="1" applyAlignment="1">
      <alignment vertical="center"/>
    </xf>
    <xf numFmtId="192" fontId="20" fillId="0" borderId="5" xfId="0" applyNumberFormat="1" applyFont="1" applyFill="1" applyBorder="1" applyAlignment="1">
      <alignment horizontal="center" vertical="center"/>
    </xf>
    <xf numFmtId="38" fontId="9" fillId="0" borderId="5" xfId="10" applyFont="1" applyFill="1" applyBorder="1" applyAlignment="1">
      <alignment vertical="center"/>
    </xf>
    <xf numFmtId="0" fontId="6" fillId="0" borderId="0" xfId="10" applyNumberFormat="1" applyFont="1" applyFill="1" applyBorder="1" applyAlignment="1">
      <alignment vertical="center"/>
    </xf>
    <xf numFmtId="0" fontId="24" fillId="0" borderId="0" xfId="10" applyNumberFormat="1" applyFont="1" applyFill="1" applyAlignment="1">
      <alignment vertical="center"/>
    </xf>
    <xf numFmtId="38" fontId="6" fillId="0" borderId="0" xfId="10" applyFont="1" applyFill="1" applyBorder="1" applyAlignment="1">
      <alignment horizontal="center" vertical="center"/>
    </xf>
    <xf numFmtId="38" fontId="6" fillId="0" borderId="0" xfId="10" applyFont="1">
      <alignment vertical="center"/>
    </xf>
  </cellXfs>
  <cellStyles count="11">
    <cellStyle name="パーセント_共通費計算書・R5.7.12" xfId="1"/>
    <cellStyle name="桁区切り 2_単入設計書（堀之内体育館アリーナ棟外部改修工事）" xfId="2"/>
    <cellStyle name="桁区切り_共通費計算書・R5.7.12" xfId="3"/>
    <cellStyle name="桁区切り_設計書(単入り）ヤッコム研修室エアコン更新工事" xfId="4"/>
    <cellStyle name="標準" xfId="0" builtinId="0"/>
    <cellStyle name="標準_【R05.07】湯之谷会館屋上防水層改修工事設計書 - 改" xfId="5"/>
    <cellStyle name="標準_共通費計算書・R5.7.12" xfId="6"/>
    <cellStyle name="標準_設計書(単入り）ヤッコム研修室エアコン更新工事" xfId="7"/>
    <cellStyle name="標準_設計書(単入り）ヤッコム研修室エアコン更新工事_1" xfId="8"/>
    <cellStyle name="パーセント" xfId="9" builtinId="5"/>
    <cellStyle name="桁区切り" xfId="10" builtinId="6"/>
  </cellStyles>
  <tableStyles count="0" defaultTableStyle="TableStyleMedium9" defaultPivotStyle="PivotStyleLight16"/>
  <colors>
    <mruColors>
      <color rgb="FFE9FFE9"/>
      <color rgb="FFD4FFA0"/>
      <color rgb="FFFFFFE9"/>
      <color rgb="FFE9FFFF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theme" Target="theme/theme1.xml" /><Relationship Id="rId7" Type="http://schemas.openxmlformats.org/officeDocument/2006/relationships/sharedStrings" Target="sharedStrings.xml" /><Relationship Id="rId8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D4FFA0"/>
  </sheetPr>
  <dimension ref="B1:AL41"/>
  <sheetViews>
    <sheetView tabSelected="1" view="pageBreakPreview" zoomScale="90" zoomScaleSheetLayoutView="90" workbookViewId="0">
      <selection activeCell="E6" sqref="E6"/>
    </sheetView>
  </sheetViews>
  <sheetFormatPr defaultColWidth="9.109375" defaultRowHeight="19.2"/>
  <cols>
    <col min="1" max="1" width="7.83203125" style="1" customWidth="1"/>
    <col min="2" max="2" width="10.83203125" style="1" customWidth="1"/>
    <col min="3" max="3" width="5.83203125" style="1" customWidth="1"/>
    <col min="4" max="4" width="11.83203125" style="1" customWidth="1"/>
    <col min="5" max="5" width="18.83203125" style="1" customWidth="1"/>
    <col min="6" max="6" width="10.83203125" style="1" customWidth="1"/>
    <col min="7" max="7" width="21.83203125" style="1" customWidth="1"/>
    <col min="8" max="8" width="8.83203125" style="1" customWidth="1"/>
    <col min="9" max="10" width="10.83203125" style="1" customWidth="1"/>
    <col min="11" max="11" width="13.83203125" style="1" customWidth="1"/>
    <col min="12" max="13" width="10.83203125" style="1" customWidth="1"/>
    <col min="14" max="15" width="15.83203125" style="1" customWidth="1"/>
    <col min="16" max="16" width="4.1640625" style="2" customWidth="1"/>
    <col min="17" max="17" width="20.83203125" style="2" customWidth="1"/>
    <col min="18" max="18" width="10.83203125" style="2" customWidth="1"/>
    <col min="19" max="34" width="4.1640625" style="2" customWidth="1"/>
    <col min="35" max="36" width="3" style="2" customWidth="1"/>
    <col min="37" max="38" width="2.88671875" style="2" customWidth="1"/>
    <col min="39" max="79" width="2.88671875" style="1" customWidth="1"/>
    <col min="80" max="16384" width="9.109375" style="1"/>
  </cols>
  <sheetData>
    <row r="1" spans="2:17" ht="24" customHeight="1">
      <c r="B1" s="3" t="s">
        <v>74</v>
      </c>
      <c r="C1" s="14">
        <v>6</v>
      </c>
      <c r="D1" s="27" t="s">
        <v>55</v>
      </c>
      <c r="E1" s="32"/>
      <c r="F1" s="32"/>
      <c r="G1" s="32"/>
      <c r="H1" s="32"/>
      <c r="I1" s="32"/>
      <c r="J1" s="32"/>
      <c r="K1" s="32"/>
      <c r="L1" s="32"/>
      <c r="M1" s="32"/>
      <c r="N1" s="8" t="s">
        <v>12</v>
      </c>
      <c r="O1" s="66" t="s">
        <v>56</v>
      </c>
    </row>
    <row r="2" spans="2:17" ht="45" customHeight="1">
      <c r="B2" s="4" t="s">
        <v>117</v>
      </c>
      <c r="C2" s="15"/>
      <c r="D2" s="15"/>
      <c r="E2" s="15"/>
      <c r="F2" s="15"/>
      <c r="G2" s="15"/>
      <c r="H2" s="15"/>
      <c r="I2" s="15"/>
      <c r="J2" s="15"/>
      <c r="K2" s="60" t="s">
        <v>78</v>
      </c>
      <c r="L2" s="60"/>
      <c r="M2" s="64"/>
      <c r="N2" s="8"/>
      <c r="O2" s="66"/>
    </row>
    <row r="3" spans="2:17" ht="24" customHeight="1">
      <c r="B3" s="5" t="s">
        <v>4</v>
      </c>
      <c r="C3" s="16"/>
      <c r="D3" s="16"/>
      <c r="E3" s="16"/>
      <c r="F3" s="16"/>
      <c r="G3" s="16"/>
      <c r="H3" s="41"/>
      <c r="I3" s="5" t="s">
        <v>22</v>
      </c>
      <c r="J3" s="16"/>
      <c r="K3" s="16"/>
      <c r="L3" s="16"/>
      <c r="M3" s="16"/>
      <c r="N3" s="16"/>
      <c r="O3" s="41"/>
    </row>
    <row r="4" spans="2:17" ht="24" customHeight="1">
      <c r="B4" s="6"/>
      <c r="C4" s="17"/>
      <c r="D4" s="17"/>
      <c r="E4" s="33" t="s">
        <v>111</v>
      </c>
      <c r="F4" s="36">
        <v>12</v>
      </c>
      <c r="G4" s="36"/>
      <c r="H4" s="42"/>
      <c r="I4" s="49" t="s">
        <v>21</v>
      </c>
      <c r="J4" s="56"/>
      <c r="K4" s="56"/>
      <c r="L4" s="16" t="s">
        <v>34</v>
      </c>
      <c r="M4" s="16"/>
      <c r="N4" s="33" t="s">
        <v>84</v>
      </c>
      <c r="O4" s="67"/>
    </row>
    <row r="5" spans="2:17" ht="24" customHeight="1">
      <c r="B5" s="7"/>
      <c r="C5" s="18"/>
      <c r="D5" s="18"/>
      <c r="E5" s="8" t="s">
        <v>37</v>
      </c>
      <c r="F5" s="19"/>
      <c r="G5" s="19"/>
      <c r="H5" s="43"/>
      <c r="I5" s="50" t="s">
        <v>38</v>
      </c>
      <c r="J5" s="57"/>
      <c r="K5" s="57"/>
      <c r="L5" s="57"/>
      <c r="M5" s="57"/>
      <c r="N5" s="57"/>
      <c r="O5" s="68"/>
    </row>
    <row r="6" spans="2:17" ht="24" customHeight="1">
      <c r="B6" s="8" t="s">
        <v>28</v>
      </c>
      <c r="C6" s="19"/>
      <c r="D6" s="19"/>
      <c r="E6" s="8"/>
      <c r="F6" s="37"/>
      <c r="G6" s="37"/>
      <c r="H6" s="37" t="s">
        <v>80</v>
      </c>
      <c r="I6" s="5"/>
      <c r="J6" s="16"/>
      <c r="K6" s="16"/>
      <c r="L6" s="16"/>
      <c r="M6" s="65"/>
      <c r="N6" s="65"/>
      <c r="O6" s="67" t="s">
        <v>80</v>
      </c>
    </row>
    <row r="7" spans="2:17" ht="24" customHeight="1">
      <c r="B7" s="9" t="s">
        <v>59</v>
      </c>
      <c r="C7" s="20"/>
      <c r="D7" s="20"/>
      <c r="E7" s="9"/>
      <c r="F7" s="32"/>
      <c r="G7" s="32"/>
      <c r="H7" s="32" t="s">
        <v>80</v>
      </c>
      <c r="I7" s="50"/>
      <c r="J7" s="57"/>
      <c r="K7" s="57"/>
      <c r="L7" s="57"/>
      <c r="M7" s="32"/>
      <c r="N7" s="32"/>
      <c r="O7" s="69" t="s">
        <v>80</v>
      </c>
      <c r="Q7" s="72"/>
    </row>
    <row r="8" spans="2:17" ht="24" customHeight="1">
      <c r="B8" s="10" t="s">
        <v>52</v>
      </c>
      <c r="C8" s="21"/>
      <c r="D8" s="21"/>
      <c r="E8" s="34"/>
      <c r="F8" s="38" t="str">
        <v>（　　　　　　　　　</v>
      </c>
      <c r="G8" s="38"/>
      <c r="H8" s="44" t="s">
        <v>81</v>
      </c>
      <c r="I8" s="6"/>
      <c r="J8" s="17"/>
      <c r="K8" s="17"/>
      <c r="L8" s="17"/>
      <c r="M8" s="38" t="str">
        <v>（　　　　　　　　　</v>
      </c>
      <c r="N8" s="38"/>
      <c r="O8" s="42" t="s">
        <v>81</v>
      </c>
    </row>
    <row r="9" spans="2:17" ht="24" customHeight="1">
      <c r="B9" s="9" t="s">
        <v>14</v>
      </c>
      <c r="C9" s="20"/>
      <c r="D9" s="20"/>
      <c r="E9" s="35" t="s">
        <v>60</v>
      </c>
      <c r="F9" s="39">
        <v>75</v>
      </c>
      <c r="G9" s="1" t="s">
        <v>83</v>
      </c>
      <c r="H9" s="39"/>
      <c r="I9" s="51"/>
      <c r="J9" s="39"/>
      <c r="K9" s="39" t="s">
        <v>83</v>
      </c>
      <c r="L9" s="62" t="s">
        <v>40</v>
      </c>
      <c r="M9" s="62"/>
      <c r="N9" s="39"/>
      <c r="O9" s="69" t="s">
        <v>26</v>
      </c>
    </row>
    <row r="10" spans="2:17" ht="24" customHeight="1">
      <c r="B10" s="10"/>
      <c r="C10" s="21"/>
      <c r="D10" s="21"/>
      <c r="E10" s="6" t="s">
        <v>106</v>
      </c>
      <c r="F10" s="17"/>
      <c r="G10" s="40" t="s">
        <v>136</v>
      </c>
      <c r="H10" s="40"/>
      <c r="I10" s="52" t="str">
        <v>完成期限</v>
      </c>
      <c r="J10" s="58"/>
      <c r="K10" s="58"/>
      <c r="L10" s="63" t="s">
        <v>115</v>
      </c>
      <c r="M10" s="63"/>
      <c r="N10" s="63"/>
      <c r="O10" s="70"/>
    </row>
    <row r="11" spans="2:17" ht="15" customHeight="1">
      <c r="B11" s="11" t="s">
        <v>24</v>
      </c>
      <c r="C11" s="22"/>
      <c r="D11" s="28"/>
      <c r="E11" s="28"/>
      <c r="F11" s="28"/>
      <c r="G11" s="28"/>
      <c r="H11" s="45"/>
      <c r="I11" s="53" t="s">
        <v>32</v>
      </c>
      <c r="J11" s="22"/>
      <c r="K11" s="28"/>
      <c r="L11" s="2"/>
      <c r="M11" s="28"/>
      <c r="N11" s="28"/>
      <c r="O11" s="45"/>
    </row>
    <row r="12" spans="2:17" ht="15" customHeight="1">
      <c r="B12" s="12"/>
      <c r="C12" s="23" t="s">
        <v>75</v>
      </c>
      <c r="D12" s="29"/>
      <c r="E12" s="29"/>
      <c r="F12" s="29"/>
      <c r="G12" s="29"/>
      <c r="H12" s="46"/>
      <c r="I12" s="54"/>
      <c r="J12" s="23"/>
      <c r="K12" s="29"/>
      <c r="L12" s="2"/>
      <c r="M12" s="29"/>
      <c r="N12" s="29"/>
      <c r="O12" s="46"/>
    </row>
    <row r="13" spans="2:17" ht="15" customHeight="1">
      <c r="B13" s="12"/>
      <c r="C13" s="24" t="s">
        <v>114</v>
      </c>
      <c r="D13" s="29"/>
      <c r="E13" s="29"/>
      <c r="F13" s="29"/>
      <c r="G13" s="29"/>
      <c r="H13" s="46"/>
      <c r="I13" s="54"/>
      <c r="J13" s="24"/>
      <c r="K13" s="29"/>
      <c r="L13" s="2"/>
      <c r="M13" s="29"/>
      <c r="N13" s="29"/>
      <c r="O13" s="46"/>
    </row>
    <row r="14" spans="2:17" ht="15" customHeight="1">
      <c r="B14" s="12"/>
      <c r="C14" s="24"/>
      <c r="D14" s="29"/>
      <c r="E14" s="29"/>
      <c r="F14" s="29"/>
      <c r="G14" s="29"/>
      <c r="H14" s="46"/>
      <c r="I14" s="54"/>
      <c r="J14" s="24"/>
      <c r="K14" s="29"/>
      <c r="L14" s="2"/>
      <c r="M14" s="29"/>
      <c r="N14" s="29"/>
      <c r="O14" s="46"/>
    </row>
    <row r="15" spans="2:17" ht="15" customHeight="1">
      <c r="B15" s="12"/>
      <c r="C15" s="23" t="s">
        <v>41</v>
      </c>
      <c r="D15" s="29"/>
      <c r="E15" s="29"/>
      <c r="F15" s="29"/>
      <c r="G15" s="29"/>
      <c r="H15" s="46"/>
      <c r="I15" s="54"/>
      <c r="J15" s="23"/>
      <c r="K15" s="29"/>
      <c r="L15" s="2"/>
      <c r="M15" s="29"/>
      <c r="N15" s="29"/>
      <c r="O15" s="46"/>
    </row>
    <row r="16" spans="2:17" ht="15" customHeight="1">
      <c r="B16" s="12"/>
      <c r="C16" s="24" t="s">
        <v>98</v>
      </c>
      <c r="D16" s="29"/>
      <c r="E16" s="29"/>
      <c r="F16" s="29"/>
      <c r="G16" s="29"/>
      <c r="H16" s="46"/>
      <c r="I16" s="54"/>
      <c r="J16" s="24"/>
      <c r="K16" s="29"/>
      <c r="L16" s="2"/>
      <c r="M16" s="29"/>
      <c r="N16" s="29"/>
      <c r="O16" s="46"/>
    </row>
    <row r="17" spans="2:18" ht="15" customHeight="1">
      <c r="B17" s="12"/>
      <c r="C17" s="24"/>
      <c r="D17" s="29"/>
      <c r="E17" s="29"/>
      <c r="F17" s="29"/>
      <c r="G17" s="29"/>
      <c r="H17" s="46"/>
      <c r="I17" s="54"/>
      <c r="J17" s="24"/>
      <c r="K17" s="29"/>
      <c r="L17" s="2"/>
      <c r="M17" s="29"/>
      <c r="N17" s="29"/>
      <c r="O17" s="46"/>
    </row>
    <row r="18" spans="2:18" ht="15" customHeight="1">
      <c r="B18" s="12"/>
      <c r="C18" s="24"/>
      <c r="D18" s="2"/>
      <c r="E18" s="2"/>
      <c r="F18" s="2"/>
      <c r="G18" s="2"/>
      <c r="H18" s="46"/>
      <c r="I18" s="54"/>
      <c r="J18" s="24"/>
      <c r="K18" s="2"/>
      <c r="L18" s="2"/>
      <c r="M18" s="2"/>
      <c r="N18" s="2"/>
      <c r="O18" s="46"/>
    </row>
    <row r="19" spans="2:18" ht="15" customHeight="1">
      <c r="B19" s="12"/>
      <c r="C19" s="23" t="s">
        <v>76</v>
      </c>
      <c r="D19" s="29"/>
      <c r="E19" s="29"/>
      <c r="F19" s="29"/>
      <c r="G19" s="29"/>
      <c r="H19" s="46"/>
      <c r="I19" s="54"/>
      <c r="J19" s="23"/>
      <c r="K19" s="29"/>
      <c r="L19" s="2"/>
      <c r="M19" s="29"/>
      <c r="N19" s="29"/>
      <c r="O19" s="46"/>
    </row>
    <row r="20" spans="2:18" ht="15" customHeight="1">
      <c r="B20" s="12"/>
      <c r="C20" s="25" t="str">
        <v>スタンション設置工事、丸環設置工事、　　各一式</v>
      </c>
      <c r="D20" s="30"/>
      <c r="E20" s="30"/>
      <c r="F20" s="30"/>
      <c r="G20" s="30"/>
      <c r="H20" s="47"/>
      <c r="I20" s="54"/>
      <c r="J20" s="25"/>
      <c r="K20" s="30"/>
      <c r="L20" s="30"/>
      <c r="M20" s="30"/>
      <c r="N20" s="30"/>
      <c r="O20" s="47"/>
      <c r="Q20" s="73"/>
      <c r="R20" s="74"/>
    </row>
    <row r="21" spans="2:18" ht="15" customHeight="1">
      <c r="B21" s="12"/>
      <c r="C21" s="25"/>
      <c r="D21" s="30"/>
      <c r="E21" s="30"/>
      <c r="F21" s="30"/>
      <c r="G21" s="30"/>
      <c r="H21" s="47"/>
      <c r="I21" s="54"/>
      <c r="J21" s="25"/>
      <c r="K21" s="30"/>
      <c r="L21" s="30"/>
      <c r="M21" s="30"/>
      <c r="N21" s="30"/>
      <c r="O21" s="47"/>
      <c r="Q21" s="73"/>
      <c r="R21" s="74"/>
    </row>
    <row r="22" spans="2:18" ht="15" customHeight="1">
      <c r="B22" s="12"/>
      <c r="C22" s="25"/>
      <c r="D22" s="30"/>
      <c r="E22" s="30"/>
      <c r="F22" s="30"/>
      <c r="G22" s="30"/>
      <c r="H22" s="47"/>
      <c r="I22" s="54"/>
      <c r="J22" s="25"/>
      <c r="K22" s="30"/>
      <c r="L22" s="30"/>
      <c r="M22" s="30"/>
      <c r="N22" s="30"/>
      <c r="O22" s="47"/>
      <c r="Q22" s="73"/>
      <c r="R22" s="74"/>
    </row>
    <row r="23" spans="2:18" ht="15" customHeight="1">
      <c r="B23" s="12"/>
      <c r="C23" s="25"/>
      <c r="D23" s="30"/>
      <c r="E23" s="30"/>
      <c r="F23" s="30"/>
      <c r="G23" s="30"/>
      <c r="H23" s="47"/>
      <c r="I23" s="54"/>
      <c r="J23" s="25"/>
      <c r="K23" s="30"/>
      <c r="L23" s="30"/>
      <c r="M23" s="30"/>
      <c r="N23" s="30"/>
      <c r="O23" s="47"/>
      <c r="Q23" s="73"/>
      <c r="R23" s="74"/>
    </row>
    <row r="24" spans="2:18" ht="15" customHeight="1">
      <c r="B24" s="12"/>
      <c r="C24" s="25"/>
      <c r="D24" s="30"/>
      <c r="E24" s="30"/>
      <c r="F24" s="30"/>
      <c r="G24" s="30"/>
      <c r="H24" s="47"/>
      <c r="I24" s="54"/>
      <c r="J24" s="25"/>
      <c r="K24" s="30"/>
      <c r="L24" s="30"/>
      <c r="M24" s="30"/>
      <c r="N24" s="30"/>
      <c r="O24" s="47"/>
      <c r="Q24" s="73"/>
      <c r="R24" s="74"/>
    </row>
    <row r="25" spans="2:18" ht="15" customHeight="1">
      <c r="B25" s="12"/>
      <c r="C25" s="25"/>
      <c r="D25" s="30"/>
      <c r="E25" s="30"/>
      <c r="F25" s="30"/>
      <c r="G25" s="30"/>
      <c r="H25" s="47"/>
      <c r="I25" s="54"/>
      <c r="J25" s="25"/>
      <c r="K25" s="30"/>
      <c r="L25" s="30"/>
      <c r="M25" s="30"/>
      <c r="N25" s="30"/>
      <c r="O25" s="47"/>
      <c r="Q25" s="73"/>
      <c r="R25" s="74"/>
    </row>
    <row r="26" spans="2:18" ht="15" customHeight="1">
      <c r="B26" s="13"/>
      <c r="C26" s="26"/>
      <c r="D26" s="31"/>
      <c r="E26" s="31"/>
      <c r="F26" s="31"/>
      <c r="G26" s="31"/>
      <c r="H26" s="48"/>
      <c r="I26" s="55"/>
      <c r="J26" s="59"/>
      <c r="K26" s="61"/>
      <c r="L26" s="61"/>
      <c r="M26" s="61"/>
      <c r="N26" s="61"/>
      <c r="O26" s="71"/>
      <c r="Q26" s="73"/>
      <c r="R26" s="74"/>
    </row>
    <row r="27" spans="2:18" ht="15" customHeight="1">
      <c r="Q27" s="73"/>
      <c r="R27" s="74"/>
    </row>
    <row r="28" spans="2:18" ht="15" customHeight="1">
      <c r="Q28" s="73"/>
      <c r="R28" s="74"/>
    </row>
    <row r="29" spans="2:18" ht="15" customHeight="1">
      <c r="Q29" s="73"/>
      <c r="R29" s="74"/>
    </row>
    <row r="30" spans="2:18" ht="15" customHeight="1">
      <c r="Q30" s="73"/>
      <c r="R30" s="74"/>
    </row>
    <row r="31" spans="2:18" ht="15" customHeight="1">
      <c r="Q31" s="73"/>
      <c r="R31" s="74"/>
    </row>
    <row r="32" spans="2:18" ht="15" customHeight="1">
      <c r="Q32" s="73"/>
      <c r="R32" s="74"/>
    </row>
    <row r="33" spans="17:18" ht="15" customHeight="1">
      <c r="Q33" s="73"/>
      <c r="R33" s="74"/>
    </row>
    <row r="34" spans="17:18" ht="15" customHeight="1">
      <c r="Q34" s="73"/>
      <c r="R34" s="74"/>
    </row>
    <row r="35" spans="17:18" ht="15" customHeight="1">
      <c r="Q35" s="73"/>
      <c r="R35" s="74"/>
    </row>
    <row r="36" spans="17:18" ht="15" customHeight="1">
      <c r="Q36" s="73"/>
      <c r="R36" s="74"/>
    </row>
    <row r="37" spans="17:18" ht="15" customHeight="1">
      <c r="Q37" s="73"/>
      <c r="R37" s="74"/>
    </row>
    <row r="38" spans="17:18" ht="15" customHeight="1">
      <c r="Q38" s="73"/>
      <c r="R38" s="74"/>
    </row>
    <row r="39" spans="17:18" ht="15" customHeight="1">
      <c r="Q39" s="73"/>
      <c r="R39" s="74"/>
    </row>
    <row r="40" spans="17:18" ht="15" customHeight="1">
      <c r="Q40" s="73"/>
      <c r="R40" s="74"/>
    </row>
    <row r="41" spans="17:18" ht="15" customHeight="1">
      <c r="Q41" s="73"/>
    </row>
    <row r="42" spans="17:18" ht="15" customHeight="1"/>
    <row r="43" spans="17:18" ht="15" customHeight="1"/>
    <row r="44" spans="17:18" ht="15" customHeight="1"/>
  </sheetData>
  <mergeCells count="35">
    <mergeCell ref="B2:J2"/>
    <mergeCell ref="K2:M2"/>
    <mergeCell ref="B3:H3"/>
    <mergeCell ref="I3:O3"/>
    <mergeCell ref="B4:D4"/>
    <mergeCell ref="F4:G4"/>
    <mergeCell ref="I4:K4"/>
    <mergeCell ref="L4:M4"/>
    <mergeCell ref="N4:O4"/>
    <mergeCell ref="B5:D5"/>
    <mergeCell ref="E5:H5"/>
    <mergeCell ref="I5:O5"/>
    <mergeCell ref="B6:D6"/>
    <mergeCell ref="F6:G6"/>
    <mergeCell ref="I6:L6"/>
    <mergeCell ref="M6:N6"/>
    <mergeCell ref="B7:D7"/>
    <mergeCell ref="F7:G7"/>
    <mergeCell ref="I7:L7"/>
    <mergeCell ref="M7:N7"/>
    <mergeCell ref="B8:D8"/>
    <mergeCell ref="F8:G8"/>
    <mergeCell ref="I8:L8"/>
    <mergeCell ref="M8:N8"/>
    <mergeCell ref="I9:J9"/>
    <mergeCell ref="L9:M9"/>
    <mergeCell ref="E10:F10"/>
    <mergeCell ref="G10:H10"/>
    <mergeCell ref="I10:K10"/>
    <mergeCell ref="L10:O10"/>
    <mergeCell ref="B9:D10"/>
    <mergeCell ref="C20:H25"/>
    <mergeCell ref="B11:B26"/>
    <mergeCell ref="I11:I26"/>
    <mergeCell ref="J20:O26"/>
  </mergeCells>
  <phoneticPr fontId="4"/>
  <printOptions horizontalCentered="1"/>
  <pageMargins left="0.19685039370078738" right="0.19685039370078738" top="0.98425196850393704" bottom="0.78740157480314954" header="0" footer="0"/>
  <pageSetup paperSize="9" scale="97" fitToWidth="1" fitToHeight="1" orientation="landscape" usePrinterDefaults="1" blackAndWhite="1" horizontalDpi="300" verticalDpi="300" r:id="rId1"/>
  <rowBreaks count="1" manualBreakCount="1">
    <brk id="66" min="1" max="5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D4FFA0"/>
  </sheetPr>
  <dimension ref="B1:J23"/>
  <sheetViews>
    <sheetView view="pageBreakPreview" zoomScaleSheetLayoutView="100" workbookViewId="0">
      <selection activeCell="C2" sqref="C2"/>
    </sheetView>
  </sheetViews>
  <sheetFormatPr defaultRowHeight="13.2"/>
  <cols>
    <col min="1" max="1" width="7.83203125" style="75" customWidth="1"/>
    <col min="2" max="2" width="20.83203125" style="75" customWidth="1"/>
    <col min="3" max="10" width="18.83203125" style="75" customWidth="1"/>
    <col min="11" max="27" width="2.83203125" style="75" customWidth="1"/>
    <col min="28" max="16384" width="8.88671875" style="75" customWidth="1"/>
  </cols>
  <sheetData>
    <row r="1" spans="2:10" ht="16.95">
      <c r="B1" s="76" t="str">
        <v>福山体育館スタンション設置工事</v>
      </c>
      <c r="C1" s="76"/>
      <c r="E1" s="83" t="s">
        <v>39</v>
      </c>
      <c r="F1" s="83"/>
      <c r="G1" s="83"/>
      <c r="H1" s="89"/>
      <c r="J1" s="75">
        <v>1</v>
      </c>
    </row>
    <row r="2" spans="2:10" ht="16.95">
      <c r="E2" s="84"/>
      <c r="F2" s="84"/>
      <c r="G2" s="84"/>
    </row>
    <row r="3" spans="2:10">
      <c r="B3" s="77"/>
      <c r="C3" s="77"/>
      <c r="D3" s="77"/>
      <c r="E3" s="77"/>
      <c r="F3" s="77"/>
      <c r="G3" s="77"/>
      <c r="H3" s="77"/>
      <c r="I3" s="77"/>
      <c r="J3" s="90" t="s">
        <v>53</v>
      </c>
    </row>
    <row r="4" spans="2:10">
      <c r="B4" s="78" t="s">
        <v>85</v>
      </c>
      <c r="C4" s="78" t="s">
        <v>10</v>
      </c>
      <c r="D4" s="78"/>
      <c r="E4" s="85" t="s">
        <v>107</v>
      </c>
      <c r="F4" s="85"/>
      <c r="G4" s="85"/>
      <c r="H4" s="85" t="s">
        <v>70</v>
      </c>
      <c r="I4" s="85"/>
      <c r="J4" s="85"/>
    </row>
    <row r="5" spans="2:10">
      <c r="B5" s="78"/>
      <c r="C5" s="78" t="s">
        <v>90</v>
      </c>
      <c r="D5" s="78" t="s">
        <v>62</v>
      </c>
      <c r="E5" s="78" t="s">
        <v>90</v>
      </c>
      <c r="F5" s="78" t="s">
        <v>62</v>
      </c>
      <c r="G5" s="78"/>
      <c r="H5" s="78" t="s">
        <v>90</v>
      </c>
      <c r="I5" s="78" t="s">
        <v>62</v>
      </c>
      <c r="J5" s="78"/>
    </row>
    <row r="6" spans="2:10">
      <c r="B6" s="78"/>
      <c r="C6" s="78"/>
      <c r="D6" s="78"/>
      <c r="E6" s="78"/>
      <c r="F6" s="78" t="s">
        <v>23</v>
      </c>
      <c r="G6" s="88" t="s">
        <v>110</v>
      </c>
      <c r="H6" s="78"/>
      <c r="I6" s="78" t="s">
        <v>23</v>
      </c>
      <c r="J6" s="78" t="str">
        <f>G6</f>
        <v>増　減</v>
      </c>
    </row>
    <row r="7" spans="2:10" ht="22.05" customHeight="1">
      <c r="B7" s="79" t="s">
        <v>42</v>
      </c>
      <c r="C7" s="80" t="s">
        <v>19</v>
      </c>
      <c r="D7" s="80" t="s">
        <v>31</v>
      </c>
      <c r="E7" s="80" t="s">
        <v>93</v>
      </c>
      <c r="F7" s="86" t="s">
        <v>11</v>
      </c>
      <c r="G7" s="86" t="s">
        <v>9</v>
      </c>
      <c r="H7" s="86" t="s">
        <v>50</v>
      </c>
      <c r="I7" s="86" t="s">
        <v>99</v>
      </c>
      <c r="J7" s="86" t="s">
        <v>44</v>
      </c>
    </row>
    <row r="8" spans="2:10" ht="22.05" customHeight="1">
      <c r="B8" s="79" t="s">
        <v>63</v>
      </c>
      <c r="C8" s="81"/>
      <c r="D8" s="81"/>
      <c r="E8" s="81"/>
      <c r="F8" s="81"/>
      <c r="G8" s="81"/>
      <c r="H8" s="82"/>
      <c r="I8" s="82"/>
      <c r="J8" s="82"/>
    </row>
    <row r="9" spans="2:10" ht="22.05" customHeight="1">
      <c r="B9" s="79" t="s">
        <v>20</v>
      </c>
      <c r="C9" s="81"/>
      <c r="D9" s="81"/>
      <c r="E9" s="81"/>
      <c r="F9" s="81"/>
      <c r="G9" s="81"/>
      <c r="H9" s="82"/>
      <c r="I9" s="82"/>
      <c r="J9" s="82"/>
    </row>
    <row r="10" spans="2:10" ht="22.05" customHeight="1">
      <c r="B10" s="79" t="s">
        <v>86</v>
      </c>
      <c r="C10" s="82"/>
      <c r="D10" s="82"/>
      <c r="E10" s="82"/>
      <c r="F10" s="82"/>
      <c r="G10" s="82"/>
      <c r="H10" s="82"/>
      <c r="I10" s="82"/>
      <c r="J10" s="82"/>
    </row>
    <row r="11" spans="2:10" ht="22.05" customHeight="1">
      <c r="B11" s="79" t="s">
        <v>29</v>
      </c>
      <c r="C11" s="82"/>
      <c r="D11" s="82"/>
      <c r="E11" s="82"/>
      <c r="F11" s="82"/>
      <c r="G11" s="82"/>
      <c r="H11" s="82"/>
      <c r="I11" s="82"/>
      <c r="J11" s="82"/>
    </row>
    <row r="12" spans="2:10" ht="22.05" customHeight="1">
      <c r="B12" s="79" t="s">
        <v>87</v>
      </c>
      <c r="C12" s="80" t="s">
        <v>47</v>
      </c>
      <c r="D12" s="80" t="s">
        <v>91</v>
      </c>
      <c r="E12" s="80" t="s">
        <v>94</v>
      </c>
      <c r="F12" s="87" t="s">
        <v>45</v>
      </c>
      <c r="G12" s="87" t="s">
        <v>100</v>
      </c>
      <c r="H12" s="87" t="s">
        <v>43</v>
      </c>
      <c r="I12" s="87" t="s">
        <v>46</v>
      </c>
      <c r="J12" s="87" t="s">
        <v>3</v>
      </c>
    </row>
    <row r="13" spans="2:10" ht="22.05" customHeight="1">
      <c r="B13" s="79" t="s">
        <v>88</v>
      </c>
      <c r="C13" s="81"/>
      <c r="D13" s="81"/>
      <c r="E13" s="81"/>
      <c r="F13" s="81"/>
      <c r="G13" s="81"/>
      <c r="H13" s="82"/>
      <c r="I13" s="82"/>
      <c r="J13" s="82"/>
    </row>
    <row r="14" spans="2:10" ht="22.05" customHeight="1">
      <c r="B14" s="79" t="s">
        <v>20</v>
      </c>
      <c r="C14" s="81"/>
      <c r="D14" s="81"/>
      <c r="E14" s="81"/>
      <c r="F14" s="81"/>
      <c r="G14" s="81"/>
      <c r="H14" s="82"/>
      <c r="I14" s="82"/>
      <c r="J14" s="82"/>
    </row>
    <row r="15" spans="2:10" ht="22.05" customHeight="1">
      <c r="B15" s="79" t="s">
        <v>86</v>
      </c>
      <c r="C15" s="82"/>
      <c r="D15" s="82"/>
      <c r="E15" s="82"/>
      <c r="F15" s="82"/>
      <c r="G15" s="82"/>
      <c r="H15" s="82"/>
      <c r="I15" s="82"/>
      <c r="J15" s="82"/>
    </row>
    <row r="16" spans="2:10" ht="22.05" customHeight="1">
      <c r="B16" s="79" t="s">
        <v>29</v>
      </c>
      <c r="C16" s="82"/>
      <c r="D16" s="82"/>
      <c r="E16" s="82"/>
      <c r="F16" s="82"/>
      <c r="G16" s="82"/>
      <c r="H16" s="82"/>
      <c r="I16" s="82"/>
      <c r="J16" s="82"/>
    </row>
    <row r="17" spans="2:10" ht="22.05" customHeight="1">
      <c r="B17" s="79" t="s">
        <v>69</v>
      </c>
      <c r="C17" s="80" t="s">
        <v>2</v>
      </c>
      <c r="D17" s="80" t="s">
        <v>92</v>
      </c>
      <c r="E17" s="80" t="s">
        <v>95</v>
      </c>
      <c r="F17" s="87" t="str">
        <v>(12)=(10)+(11)</v>
      </c>
      <c r="G17" s="87" t="s">
        <v>101</v>
      </c>
      <c r="H17" s="87" t="s">
        <v>79</v>
      </c>
      <c r="I17" s="87" t="s">
        <v>36</v>
      </c>
      <c r="J17" s="87" t="s">
        <v>102</v>
      </c>
    </row>
    <row r="18" spans="2:10" ht="22.05" customHeight="1">
      <c r="B18" s="79" t="s">
        <v>89</v>
      </c>
      <c r="C18" s="81"/>
      <c r="D18" s="81"/>
      <c r="E18" s="81"/>
      <c r="F18" s="81"/>
      <c r="G18" s="81"/>
      <c r="H18" s="82"/>
      <c r="I18" s="82"/>
      <c r="J18" s="82"/>
    </row>
    <row r="19" spans="2:10" ht="22.05" customHeight="1">
      <c r="B19" s="79" t="s">
        <v>20</v>
      </c>
      <c r="C19" s="81"/>
      <c r="D19" s="81"/>
      <c r="E19" s="81"/>
      <c r="F19" s="81"/>
      <c r="G19" s="81"/>
      <c r="H19" s="82"/>
      <c r="I19" s="82"/>
      <c r="J19" s="82"/>
    </row>
    <row r="20" spans="2:10" ht="22.05" customHeight="1">
      <c r="B20" s="79" t="s">
        <v>86</v>
      </c>
      <c r="C20" s="82"/>
      <c r="D20" s="82"/>
      <c r="E20" s="82"/>
      <c r="F20" s="82"/>
      <c r="G20" s="82"/>
      <c r="H20" s="82"/>
      <c r="I20" s="82"/>
      <c r="J20" s="82"/>
    </row>
    <row r="21" spans="2:10" ht="22.05" customHeight="1">
      <c r="B21" s="79" t="s">
        <v>29</v>
      </c>
      <c r="C21" s="82"/>
      <c r="D21" s="82"/>
      <c r="E21" s="82"/>
      <c r="F21" s="82"/>
      <c r="G21" s="82"/>
      <c r="H21" s="82"/>
      <c r="I21" s="82"/>
      <c r="J21" s="82"/>
    </row>
    <row r="22" spans="2:10">
      <c r="B22" s="77"/>
    </row>
    <row r="23" spans="2:10">
      <c r="B23" s="77"/>
    </row>
  </sheetData>
  <mergeCells count="12">
    <mergeCell ref="B1:C1"/>
    <mergeCell ref="E1:G1"/>
    <mergeCell ref="C4:D4"/>
    <mergeCell ref="E4:G4"/>
    <mergeCell ref="H4:J4"/>
    <mergeCell ref="F5:G5"/>
    <mergeCell ref="I5:J5"/>
    <mergeCell ref="B4:B6"/>
    <mergeCell ref="C5:C6"/>
    <mergeCell ref="D5:D6"/>
    <mergeCell ref="E5:E6"/>
    <mergeCell ref="H5:H6"/>
  </mergeCells>
  <phoneticPr fontId="4"/>
  <printOptions horizontalCentered="1"/>
  <pageMargins left="0.70866141732283472" right="0.70866141732283472" top="0.90551181102362199" bottom="0.74803149606299213" header="0.31496062992125984" footer="0.31496062992125984"/>
  <pageSetup paperSize="9" scale="93" fitToWidth="1" fitToHeight="1" orientation="landscape" usePrinterDefaults="1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D4FFA0"/>
  </sheetPr>
  <dimension ref="B1:V27"/>
  <sheetViews>
    <sheetView view="pageBreakPreview" zoomScaleSheetLayoutView="100" workbookViewId="0">
      <selection activeCell="F32" sqref="F32"/>
    </sheetView>
  </sheetViews>
  <sheetFormatPr baseColWidth="10" defaultColWidth="9.3984375" defaultRowHeight="13.2"/>
  <cols>
    <col min="1" max="1" width="7.83203125" style="91" customWidth="1"/>
    <col min="2" max="2" width="35.83203125" style="91" customWidth="1"/>
    <col min="3" max="3" width="10.83203125" style="91" customWidth="1"/>
    <col min="4" max="4" width="8.83203125" style="91" customWidth="1"/>
    <col min="5" max="6" width="23.83203125" style="91" customWidth="1"/>
    <col min="7" max="7" width="10.83203125" style="91" customWidth="1"/>
    <col min="8" max="8" width="8.83203125" style="91" customWidth="1"/>
    <col min="9" max="10" width="23.83203125" style="91" customWidth="1"/>
    <col min="11" max="24" width="9.33203125" style="91" customWidth="1"/>
    <col min="25" max="16384" width="9.3984375" style="91"/>
  </cols>
  <sheetData>
    <row r="1" spans="2:22" s="91" customFormat="1" ht="21" customHeight="1">
      <c r="B1" s="92" t="s">
        <v>117</v>
      </c>
      <c r="C1" s="106"/>
      <c r="D1" s="106"/>
      <c r="E1" s="106"/>
      <c r="F1" s="106"/>
      <c r="G1" s="106"/>
      <c r="H1" s="106"/>
      <c r="I1" s="106"/>
      <c r="J1" s="106">
        <v>2</v>
      </c>
    </row>
    <row r="2" spans="2:22" ht="21" customHeight="1">
      <c r="B2" s="93" t="s">
        <v>109</v>
      </c>
      <c r="C2" s="107"/>
      <c r="D2" s="107"/>
      <c r="E2" s="107"/>
      <c r="F2" s="107"/>
      <c r="G2" s="107"/>
      <c r="H2" s="107"/>
      <c r="I2" s="107"/>
      <c r="J2" s="115"/>
    </row>
    <row r="3" spans="2:22" ht="21" customHeight="1">
      <c r="B3" s="94" t="s">
        <v>61</v>
      </c>
      <c r="C3" s="107"/>
      <c r="D3" s="107"/>
      <c r="E3" s="107"/>
      <c r="F3" s="115"/>
      <c r="G3" s="94"/>
      <c r="H3" s="129" t="s">
        <v>18</v>
      </c>
      <c r="I3" s="130"/>
      <c r="J3" s="131"/>
    </row>
    <row r="4" spans="2:22" ht="21" customHeight="1">
      <c r="B4" s="95" t="s">
        <v>64</v>
      </c>
      <c r="C4" s="108" t="str">
        <v>数量</v>
      </c>
      <c r="D4" s="108" t="s">
        <v>5</v>
      </c>
      <c r="E4" s="108" t="s">
        <v>67</v>
      </c>
      <c r="F4" s="116" t="s">
        <v>8</v>
      </c>
      <c r="G4" s="95" t="str">
        <v>数量</v>
      </c>
      <c r="H4" s="108" t="s">
        <v>5</v>
      </c>
      <c r="I4" s="108" t="s">
        <v>108</v>
      </c>
      <c r="J4" s="116" t="s">
        <v>8</v>
      </c>
      <c r="N4" s="142"/>
      <c r="O4" s="142"/>
      <c r="P4" s="142"/>
      <c r="Q4" s="142"/>
      <c r="R4" s="142"/>
      <c r="S4" s="142"/>
      <c r="T4" s="142"/>
      <c r="U4" s="142"/>
      <c r="V4" s="142"/>
    </row>
    <row r="5" spans="2:22" ht="21" customHeight="1">
      <c r="B5" s="96" t="s">
        <v>105</v>
      </c>
      <c r="C5" s="109">
        <v>1</v>
      </c>
      <c r="D5" s="112" t="str">
        <v>式</v>
      </c>
      <c r="E5" s="114"/>
      <c r="F5" s="117"/>
      <c r="G5" s="96">
        <v>1</v>
      </c>
      <c r="H5" s="112" t="str">
        <v>式</v>
      </c>
      <c r="I5" s="114"/>
      <c r="J5" s="132"/>
    </row>
    <row r="6" spans="2:22" ht="21" customHeight="1">
      <c r="B6" s="97"/>
      <c r="C6" s="110"/>
      <c r="D6" s="110"/>
      <c r="E6" s="110"/>
      <c r="F6" s="118"/>
      <c r="G6" s="98"/>
      <c r="H6" s="110"/>
      <c r="I6" s="110"/>
      <c r="J6" s="118"/>
    </row>
    <row r="7" spans="2:22" ht="21" customHeight="1">
      <c r="B7" s="98" t="str">
        <v>共通費</v>
      </c>
      <c r="C7" s="110" t="str">
        <v/>
      </c>
      <c r="D7" s="113" t="str">
        <v/>
      </c>
      <c r="E7" s="110"/>
      <c r="F7" s="119"/>
      <c r="G7" s="98" t="str">
        <v/>
      </c>
      <c r="H7" s="113" t="str">
        <v/>
      </c>
      <c r="I7" s="110"/>
      <c r="J7" s="118" t="str">
        <v/>
      </c>
    </row>
    <row r="8" spans="2:22" ht="21" customHeight="1">
      <c r="B8" s="99" t="str">
        <v>共通仮設費</v>
      </c>
      <c r="C8" s="110">
        <v>1</v>
      </c>
      <c r="D8" s="113" t="str">
        <v>式</v>
      </c>
      <c r="E8" s="81"/>
      <c r="F8" s="120"/>
      <c r="G8" s="126"/>
      <c r="H8" s="113"/>
      <c r="I8" s="81"/>
      <c r="J8" s="133"/>
    </row>
    <row r="9" spans="2:22" ht="21" customHeight="1">
      <c r="B9" s="99" t="str">
        <v>現場管理費</v>
      </c>
      <c r="C9" s="110">
        <v>1</v>
      </c>
      <c r="D9" s="113" t="str">
        <v>式</v>
      </c>
      <c r="E9" s="81"/>
      <c r="F9" s="120"/>
      <c r="G9" s="126"/>
      <c r="H9" s="113"/>
      <c r="I9" s="81"/>
      <c r="J9" s="133"/>
    </row>
    <row r="10" spans="2:22" ht="21" customHeight="1">
      <c r="B10" s="100" t="s">
        <v>73</v>
      </c>
      <c r="C10" s="110">
        <v>1</v>
      </c>
      <c r="D10" s="113" t="str">
        <v>式</v>
      </c>
      <c r="E10" s="81"/>
      <c r="F10" s="120"/>
      <c r="G10" s="126"/>
      <c r="H10" s="113"/>
      <c r="I10" s="81"/>
      <c r="J10" s="133"/>
    </row>
    <row r="11" spans="2:22" ht="21" customHeight="1">
      <c r="B11" s="101" t="s">
        <v>140</v>
      </c>
      <c r="C11" s="110"/>
      <c r="D11" s="113"/>
      <c r="E11" s="110"/>
      <c r="F11" s="121"/>
      <c r="G11" s="98"/>
      <c r="H11" s="113"/>
      <c r="I11" s="82"/>
      <c r="J11" s="118"/>
    </row>
    <row r="12" spans="2:22" ht="21" customHeight="1">
      <c r="B12" s="100"/>
      <c r="C12" s="110"/>
      <c r="D12" s="113"/>
      <c r="E12" s="110"/>
      <c r="F12" s="121"/>
      <c r="G12" s="98"/>
      <c r="H12" s="113"/>
      <c r="I12" s="82"/>
      <c r="J12" s="134"/>
      <c r="L12" s="29"/>
      <c r="M12" s="2"/>
    </row>
    <row r="13" spans="2:22" ht="21" customHeight="1">
      <c r="B13" s="97"/>
      <c r="C13" s="110" t="str">
        <v/>
      </c>
      <c r="D13" s="110" t="str">
        <v/>
      </c>
      <c r="E13" s="110"/>
      <c r="F13" s="118"/>
      <c r="G13" s="98" t="str">
        <v/>
      </c>
      <c r="H13" s="110" t="str">
        <v/>
      </c>
      <c r="I13" s="82"/>
      <c r="J13" s="118"/>
      <c r="L13" s="105"/>
    </row>
    <row r="14" spans="2:22" ht="21" customHeight="1">
      <c r="B14" s="97" t="s">
        <v>72</v>
      </c>
      <c r="C14" s="110"/>
      <c r="D14" s="110"/>
      <c r="E14" s="81"/>
      <c r="F14" s="122"/>
      <c r="G14" s="127"/>
      <c r="H14" s="110"/>
      <c r="I14" s="81"/>
      <c r="J14" s="133"/>
      <c r="L14" s="141"/>
      <c r="M14" s="2"/>
    </row>
    <row r="15" spans="2:22" ht="21" customHeight="1">
      <c r="B15" s="97"/>
      <c r="C15" s="110"/>
      <c r="D15" s="110"/>
      <c r="E15" s="82"/>
      <c r="F15" s="123"/>
      <c r="G15" s="128"/>
      <c r="H15" s="110"/>
      <c r="I15" s="82"/>
      <c r="J15" s="135"/>
      <c r="L15" s="105"/>
    </row>
    <row r="16" spans="2:22" ht="27" customHeight="1">
      <c r="B16" s="102" t="s">
        <v>58</v>
      </c>
      <c r="C16" s="110">
        <v>1</v>
      </c>
      <c r="D16" s="113" t="str">
        <v>式</v>
      </c>
      <c r="E16" s="81"/>
      <c r="F16" s="118"/>
      <c r="G16" s="98">
        <v>1</v>
      </c>
      <c r="H16" s="113" t="str">
        <v>式</v>
      </c>
      <c r="I16" s="81"/>
      <c r="J16" s="136"/>
      <c r="K16" s="139"/>
      <c r="L16" s="141"/>
      <c r="M16" s="2"/>
    </row>
    <row r="17" spans="2:11" ht="21" customHeight="1">
      <c r="B17" s="102"/>
      <c r="C17" s="110"/>
      <c r="D17" s="113"/>
      <c r="E17" s="110"/>
      <c r="F17" s="118"/>
      <c r="G17" s="98"/>
      <c r="H17" s="113"/>
      <c r="I17" s="82"/>
      <c r="J17" s="118"/>
    </row>
    <row r="18" spans="2:11" ht="21" customHeight="1">
      <c r="B18" s="98" t="str">
        <v>消費税等相当額</v>
      </c>
      <c r="C18" s="110">
        <v>10</v>
      </c>
      <c r="D18" s="113" t="s">
        <v>51</v>
      </c>
      <c r="E18" s="81"/>
      <c r="F18" s="118"/>
      <c r="G18" s="98">
        <v>10</v>
      </c>
      <c r="H18" s="113" t="s">
        <v>51</v>
      </c>
      <c r="I18" s="81"/>
      <c r="J18" s="118"/>
    </row>
    <row r="19" spans="2:11" ht="21" customHeight="1">
      <c r="B19" s="98"/>
      <c r="C19" s="110"/>
      <c r="D19" s="113"/>
      <c r="E19" s="110"/>
      <c r="F19" s="118"/>
      <c r="G19" s="98"/>
      <c r="H19" s="113"/>
      <c r="I19" s="110"/>
      <c r="J19" s="118"/>
    </row>
    <row r="20" spans="2:11" ht="21" customHeight="1">
      <c r="B20" s="98" t="str">
        <v>工事費</v>
      </c>
      <c r="C20" s="110">
        <v>1</v>
      </c>
      <c r="D20" s="113" t="str">
        <v>式</v>
      </c>
      <c r="E20" s="81"/>
      <c r="F20" s="118"/>
      <c r="G20" s="98">
        <v>1</v>
      </c>
      <c r="H20" s="113" t="str">
        <v>式</v>
      </c>
      <c r="I20" s="81"/>
      <c r="J20" s="133"/>
      <c r="K20" s="140"/>
    </row>
    <row r="21" spans="2:11" ht="21" customHeight="1">
      <c r="B21" s="98"/>
      <c r="C21" s="110"/>
      <c r="D21" s="110"/>
      <c r="E21" s="110"/>
      <c r="F21" s="124"/>
      <c r="G21" s="98"/>
      <c r="H21" s="110"/>
      <c r="I21" s="110"/>
      <c r="J21" s="118"/>
    </row>
    <row r="22" spans="2:11" ht="21" customHeight="1">
      <c r="B22" s="103"/>
      <c r="C22" s="111"/>
      <c r="D22" s="111"/>
      <c r="E22" s="111"/>
      <c r="F22" s="125"/>
      <c r="G22" s="103"/>
      <c r="H22" s="111"/>
      <c r="I22" s="111"/>
      <c r="J22" s="137"/>
    </row>
    <row r="23" spans="2:11" ht="21" customHeight="1">
      <c r="B23" s="104" t="str">
        <v>※公共建築工事共通費積算基準新営建築(令和5年3月29日改定)を基に積算しています。</v>
      </c>
      <c r="C23" s="105"/>
      <c r="D23" s="105"/>
      <c r="E23" s="105"/>
      <c r="F23" s="105"/>
      <c r="G23" s="105"/>
      <c r="H23" s="105"/>
      <c r="I23" s="105"/>
      <c r="J23" s="138"/>
    </row>
    <row r="24" spans="2:11" ht="21" customHeight="1">
      <c r="B24" s="104" t="s">
        <v>124</v>
      </c>
      <c r="C24" s="105"/>
      <c r="D24" s="105"/>
      <c r="E24" s="105"/>
      <c r="F24" s="105"/>
      <c r="G24" s="105"/>
      <c r="H24" s="105"/>
      <c r="I24" s="105"/>
      <c r="J24" s="138"/>
    </row>
    <row r="25" spans="2:11" ht="21" customHeight="1">
      <c r="B25" s="105"/>
      <c r="C25" s="105"/>
      <c r="D25" s="105"/>
      <c r="E25" s="105"/>
      <c r="F25" s="105"/>
      <c r="G25" s="105"/>
      <c r="H25" s="105"/>
      <c r="I25" s="105"/>
      <c r="J25" s="138"/>
    </row>
    <row r="26" spans="2:11" ht="21" customHeight="1">
      <c r="B26" s="105"/>
      <c r="C26" s="105"/>
      <c r="D26" s="105"/>
      <c r="E26" s="105"/>
      <c r="F26" s="105"/>
      <c r="G26" s="105"/>
      <c r="H26" s="105"/>
      <c r="I26" s="105"/>
      <c r="J26" s="105"/>
    </row>
    <row r="27" spans="2:11" ht="21" customHeight="1">
      <c r="B27" s="105"/>
      <c r="C27" s="105"/>
      <c r="D27" s="105"/>
      <c r="E27" s="105"/>
      <c r="F27" s="105"/>
      <c r="G27" s="105"/>
      <c r="H27" s="105"/>
      <c r="I27" s="105"/>
      <c r="J27" s="105"/>
    </row>
    <row r="28" spans="2:11" ht="21" customHeight="1"/>
  </sheetData>
  <phoneticPr fontId="13"/>
  <printOptions horizontalCentered="1"/>
  <pageMargins left="0.39370078740157477" right="0.39370078740157477" top="0.98425196850393704" bottom="0.78740157480314954" header="0" footer="0"/>
  <pageSetup paperSize="9" scale="96" fitToWidth="1" fitToHeight="1" orientation="landscape" usePrinterDefaults="1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D4FFA0"/>
  </sheetPr>
  <dimension ref="A1:Z53"/>
  <sheetViews>
    <sheetView view="pageBreakPreview" zoomScaleSheetLayoutView="100" workbookViewId="0">
      <selection activeCell="D3" sqref="D3"/>
    </sheetView>
  </sheetViews>
  <sheetFormatPr baseColWidth="10" defaultColWidth="9.3984375" defaultRowHeight="13.2"/>
  <cols>
    <col min="1" max="1" width="7.83203125" style="143" customWidth="1"/>
    <col min="2" max="2" width="27.83203125" style="143" customWidth="1"/>
    <col min="3" max="4" width="10.83203125" style="143" customWidth="1"/>
    <col min="5" max="6" width="25.83203125" style="143" customWidth="1"/>
    <col min="7" max="8" width="10.83203125" style="143" customWidth="1"/>
    <col min="9" max="10" width="25.83203125" style="143" customWidth="1"/>
    <col min="11" max="26" width="9.33203125" style="75" customWidth="1"/>
    <col min="27" max="16384" width="9.3984375" style="143"/>
  </cols>
  <sheetData>
    <row r="1" spans="1:26" s="143" customFormat="1" ht="18" customHeight="1">
      <c r="A1" s="143" t="s">
        <v>57</v>
      </c>
      <c r="B1" s="144" t="s">
        <v>117</v>
      </c>
      <c r="C1" s="154"/>
      <c r="D1" s="154"/>
      <c r="E1" s="154"/>
      <c r="F1" s="154"/>
      <c r="G1" s="154"/>
      <c r="H1" s="154"/>
      <c r="I1" s="154"/>
      <c r="J1" s="188">
        <v>3</v>
      </c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</row>
    <row r="2" spans="1:26" ht="18" customHeight="1">
      <c r="A2" s="143" t="s">
        <v>57</v>
      </c>
      <c r="B2" s="145" t="s">
        <v>33</v>
      </c>
      <c r="C2" s="155"/>
      <c r="D2" s="155"/>
      <c r="E2" s="155"/>
      <c r="F2" s="168"/>
      <c r="G2" s="175"/>
      <c r="H2" s="181"/>
      <c r="I2" s="181"/>
      <c r="J2" s="189"/>
    </row>
    <row r="3" spans="1:26" ht="18" customHeight="1">
      <c r="B3" s="146" t="s">
        <v>61</v>
      </c>
      <c r="C3" s="155"/>
      <c r="D3" s="155"/>
      <c r="E3" s="155"/>
      <c r="F3" s="168"/>
      <c r="G3" s="176"/>
      <c r="H3" s="182" t="s">
        <v>103</v>
      </c>
      <c r="I3" s="187"/>
      <c r="J3" s="131"/>
    </row>
    <row r="4" spans="1:26" ht="18" customHeight="1">
      <c r="A4" s="143" t="s">
        <v>57</v>
      </c>
      <c r="B4" s="147" t="s">
        <v>64</v>
      </c>
      <c r="C4" s="156" t="s">
        <v>7</v>
      </c>
      <c r="D4" s="156" t="s">
        <v>5</v>
      </c>
      <c r="E4" s="156" t="s">
        <v>67</v>
      </c>
      <c r="F4" s="169" t="s">
        <v>8</v>
      </c>
      <c r="G4" s="177" t="s">
        <v>68</v>
      </c>
      <c r="H4" s="183" t="s">
        <v>97</v>
      </c>
      <c r="I4" s="183" t="s">
        <v>30</v>
      </c>
      <c r="J4" s="190" t="s">
        <v>17</v>
      </c>
    </row>
    <row r="5" spans="1:26" ht="27" customHeight="1">
      <c r="A5" s="143" t="s">
        <v>57</v>
      </c>
      <c r="B5" s="148" t="s">
        <v>134</v>
      </c>
      <c r="C5" s="157">
        <v>1</v>
      </c>
      <c r="D5" s="161" t="s">
        <v>16</v>
      </c>
      <c r="E5" s="165"/>
      <c r="F5" s="170" t="s">
        <v>27</v>
      </c>
      <c r="G5" s="178"/>
      <c r="H5" s="184"/>
      <c r="I5" s="165"/>
      <c r="J5" s="136"/>
    </row>
    <row r="6" spans="1:26" ht="27" customHeight="1">
      <c r="A6" s="143" t="s">
        <v>57</v>
      </c>
      <c r="B6" s="149" t="s">
        <v>137</v>
      </c>
      <c r="C6" s="158">
        <v>1</v>
      </c>
      <c r="D6" s="162" t="s">
        <v>16</v>
      </c>
      <c r="E6" s="166"/>
      <c r="F6" s="171" t="s">
        <v>139</v>
      </c>
      <c r="G6" s="178"/>
      <c r="H6" s="184"/>
      <c r="I6" s="166"/>
      <c r="J6" s="133"/>
    </row>
    <row r="7" spans="1:26" ht="27" customHeight="1">
      <c r="A7" s="143" t="s">
        <v>57</v>
      </c>
      <c r="B7" s="149"/>
      <c r="C7" s="158"/>
      <c r="D7" s="162"/>
      <c r="E7" s="166"/>
      <c r="F7" s="172" t="s">
        <v>15</v>
      </c>
      <c r="G7" s="178"/>
      <c r="H7" s="184"/>
      <c r="I7" s="166"/>
      <c r="J7" s="133"/>
    </row>
    <row r="8" spans="1:26" ht="27" customHeight="1">
      <c r="A8" s="143" t="s">
        <v>57</v>
      </c>
      <c r="B8" s="149"/>
      <c r="C8" s="158"/>
      <c r="D8" s="162"/>
      <c r="E8" s="166"/>
      <c r="F8" s="172"/>
      <c r="G8" s="178"/>
      <c r="H8" s="184"/>
      <c r="I8" s="166"/>
      <c r="J8" s="133"/>
    </row>
    <row r="9" spans="1:26" ht="27" customHeight="1">
      <c r="A9" s="143" t="s">
        <v>57</v>
      </c>
      <c r="B9" s="149"/>
      <c r="C9" s="158"/>
      <c r="D9" s="162"/>
      <c r="E9" s="166"/>
      <c r="F9" s="172"/>
      <c r="G9" s="178"/>
      <c r="H9" s="184"/>
      <c r="I9" s="166"/>
      <c r="J9" s="133"/>
    </row>
    <row r="10" spans="1:26" ht="27" customHeight="1">
      <c r="A10" s="143" t="s">
        <v>57</v>
      </c>
      <c r="B10" s="149"/>
      <c r="C10" s="158"/>
      <c r="D10" s="162"/>
      <c r="E10" s="166"/>
      <c r="F10" s="172"/>
      <c r="G10" s="178"/>
      <c r="H10" s="184"/>
      <c r="I10" s="166"/>
      <c r="J10" s="133"/>
    </row>
    <row r="11" spans="1:26" ht="27" customHeight="1">
      <c r="A11" s="143" t="s">
        <v>57</v>
      </c>
      <c r="B11" s="150"/>
      <c r="C11" s="158"/>
      <c r="D11" s="162"/>
      <c r="E11" s="158"/>
      <c r="F11" s="172"/>
      <c r="G11" s="178"/>
      <c r="H11" s="184"/>
      <c r="I11" s="158"/>
      <c r="J11" s="133"/>
    </row>
    <row r="12" spans="1:26" ht="27" customHeight="1">
      <c r="A12" s="143" t="s">
        <v>57</v>
      </c>
      <c r="B12" s="150"/>
      <c r="C12" s="158"/>
      <c r="D12" s="162"/>
      <c r="E12" s="158"/>
      <c r="F12" s="172"/>
      <c r="G12" s="178"/>
      <c r="H12" s="184"/>
      <c r="I12" s="158"/>
      <c r="J12" s="133"/>
    </row>
    <row r="13" spans="1:26" ht="27" customHeight="1">
      <c r="B13" s="150"/>
      <c r="C13" s="158"/>
      <c r="D13" s="162"/>
      <c r="E13" s="158"/>
      <c r="F13" s="172"/>
      <c r="G13" s="178"/>
      <c r="H13" s="184"/>
      <c r="I13" s="158"/>
      <c r="J13" s="133"/>
    </row>
    <row r="14" spans="1:26" ht="27" customHeight="1">
      <c r="B14" s="150"/>
      <c r="C14" s="158"/>
      <c r="D14" s="162"/>
      <c r="E14" s="158"/>
      <c r="F14" s="172"/>
      <c r="G14" s="178"/>
      <c r="H14" s="184"/>
      <c r="I14" s="158"/>
      <c r="J14" s="133"/>
    </row>
    <row r="15" spans="1:26" ht="27" customHeight="1">
      <c r="B15" s="150"/>
      <c r="C15" s="158"/>
      <c r="D15" s="162"/>
      <c r="E15" s="158"/>
      <c r="F15" s="172"/>
      <c r="G15" s="178"/>
      <c r="H15" s="184"/>
      <c r="I15" s="158"/>
      <c r="J15" s="133"/>
    </row>
    <row r="16" spans="1:26" ht="27" customHeight="1">
      <c r="B16" s="150"/>
      <c r="C16" s="158"/>
      <c r="D16" s="162"/>
      <c r="E16" s="158"/>
      <c r="F16" s="172"/>
      <c r="G16" s="178"/>
      <c r="H16" s="184"/>
      <c r="I16" s="158"/>
      <c r="J16" s="133"/>
    </row>
    <row r="17" spans="1:10" ht="27" customHeight="1">
      <c r="A17" s="143" t="s">
        <v>57</v>
      </c>
      <c r="B17" s="150"/>
      <c r="C17" s="158"/>
      <c r="D17" s="162"/>
      <c r="E17" s="158"/>
      <c r="F17" s="172"/>
      <c r="G17" s="178"/>
      <c r="H17" s="184"/>
      <c r="I17" s="158"/>
      <c r="J17" s="133"/>
    </row>
    <row r="18" spans="1:10" ht="27" customHeight="1">
      <c r="B18" s="150"/>
      <c r="C18" s="158"/>
      <c r="D18" s="162"/>
      <c r="E18" s="158"/>
      <c r="F18" s="172"/>
      <c r="G18" s="178"/>
      <c r="H18" s="184"/>
      <c r="I18" s="158"/>
      <c r="J18" s="133"/>
    </row>
    <row r="19" spans="1:10" ht="27" customHeight="1">
      <c r="B19" s="151"/>
      <c r="C19" s="159"/>
      <c r="D19" s="163"/>
      <c r="E19" s="159"/>
      <c r="F19" s="173"/>
      <c r="G19" s="179"/>
      <c r="H19" s="185"/>
      <c r="I19" s="159"/>
      <c r="J19" s="191"/>
    </row>
    <row r="20" spans="1:10" ht="27" customHeight="1">
      <c r="A20" s="143" t="s">
        <v>57</v>
      </c>
      <c r="B20" s="152" t="s">
        <v>6</v>
      </c>
      <c r="C20" s="160" t="s">
        <v>15</v>
      </c>
      <c r="D20" s="164" t="s">
        <v>15</v>
      </c>
      <c r="E20" s="167"/>
      <c r="F20" s="174" t="s">
        <v>15</v>
      </c>
      <c r="G20" s="180"/>
      <c r="H20" s="186"/>
      <c r="I20" s="167"/>
      <c r="J20" s="192"/>
    </row>
    <row r="21" spans="1:10" ht="18" customHeight="1">
      <c r="A21" s="143" t="s">
        <v>57</v>
      </c>
      <c r="B21" s="153"/>
      <c r="C21" s="153"/>
      <c r="D21" s="153"/>
      <c r="E21" s="153"/>
      <c r="F21" s="153"/>
    </row>
    <row r="22" spans="1:10" ht="18" customHeight="1">
      <c r="A22" s="143" t="s">
        <v>57</v>
      </c>
      <c r="J22" s="193">
        <f>SUM(J5:J18)</f>
        <v>0</v>
      </c>
    </row>
    <row r="23" spans="1:10" ht="18" customHeight="1">
      <c r="A23" s="143" t="s">
        <v>57</v>
      </c>
    </row>
    <row r="24" spans="1:10" ht="18" customHeight="1">
      <c r="A24" s="143" t="s">
        <v>57</v>
      </c>
    </row>
    <row r="25" spans="1:10" ht="18" customHeight="1">
      <c r="A25" s="143" t="s">
        <v>57</v>
      </c>
    </row>
    <row r="26" spans="1:10" ht="18" customHeight="1">
      <c r="A26" s="143" t="s">
        <v>57</v>
      </c>
    </row>
    <row r="27" spans="1:10" ht="18" customHeight="1">
      <c r="A27" s="143" t="s">
        <v>57</v>
      </c>
    </row>
    <row r="28" spans="1:10" ht="18" customHeight="1">
      <c r="A28" s="143" t="s">
        <v>57</v>
      </c>
    </row>
    <row r="29" spans="1:10" ht="18" customHeight="1">
      <c r="A29" s="143" t="s">
        <v>57</v>
      </c>
    </row>
    <row r="30" spans="1:10" ht="18" customHeight="1">
      <c r="A30" s="143" t="s">
        <v>57</v>
      </c>
    </row>
    <row r="31" spans="1:10" ht="18" customHeight="1">
      <c r="A31" s="143" t="s">
        <v>57</v>
      </c>
    </row>
    <row r="32" spans="1:10" ht="18" customHeight="1">
      <c r="A32" s="143" t="s">
        <v>57</v>
      </c>
    </row>
    <row r="33" spans="1:1" ht="18" customHeight="1">
      <c r="A33" s="143" t="s">
        <v>57</v>
      </c>
    </row>
    <row r="34" spans="1:1" ht="18" customHeight="1">
      <c r="A34" s="143" t="s">
        <v>57</v>
      </c>
    </row>
    <row r="35" spans="1:1" ht="18" customHeight="1">
      <c r="A35" s="143" t="s">
        <v>57</v>
      </c>
    </row>
    <row r="36" spans="1:1" ht="18" customHeight="1">
      <c r="A36" s="143" t="s">
        <v>57</v>
      </c>
    </row>
    <row r="37" spans="1:1" ht="18" customHeight="1">
      <c r="A37" s="143" t="s">
        <v>57</v>
      </c>
    </row>
    <row r="38" spans="1:1" ht="18" customHeight="1">
      <c r="A38" s="143" t="s">
        <v>57</v>
      </c>
    </row>
    <row r="39" spans="1:1" ht="18" customHeight="1">
      <c r="A39" s="143" t="s">
        <v>57</v>
      </c>
    </row>
    <row r="40" spans="1:1" ht="18" customHeight="1">
      <c r="A40" s="143" t="s">
        <v>57</v>
      </c>
    </row>
    <row r="41" spans="1:1" ht="18" customHeight="1">
      <c r="A41" s="143" t="s">
        <v>57</v>
      </c>
    </row>
    <row r="42" spans="1:1" ht="18" customHeight="1">
      <c r="A42" s="143" t="s">
        <v>57</v>
      </c>
    </row>
    <row r="43" spans="1:1" ht="18" customHeight="1">
      <c r="A43" s="143" t="s">
        <v>57</v>
      </c>
    </row>
    <row r="44" spans="1:1" ht="18" customHeight="1">
      <c r="A44" s="143" t="s">
        <v>57</v>
      </c>
    </row>
    <row r="45" spans="1:1" ht="18" customHeight="1">
      <c r="A45" s="143" t="s">
        <v>57</v>
      </c>
    </row>
    <row r="46" spans="1:1" ht="18" customHeight="1">
      <c r="A46" s="143" t="s">
        <v>57</v>
      </c>
    </row>
    <row r="47" spans="1:1" ht="18" customHeight="1">
      <c r="A47" s="143" t="s">
        <v>57</v>
      </c>
    </row>
    <row r="48" spans="1:1" ht="18" customHeight="1">
      <c r="A48" s="143" t="s">
        <v>57</v>
      </c>
    </row>
    <row r="49" spans="1:1" ht="18" customHeight="1">
      <c r="A49" s="143" t="s">
        <v>57</v>
      </c>
    </row>
    <row r="50" spans="1:1" ht="18" customHeight="1">
      <c r="A50" s="143" t="s">
        <v>57</v>
      </c>
    </row>
    <row r="51" spans="1:1" ht="18" customHeight="1">
      <c r="A51" s="143" t="s">
        <v>57</v>
      </c>
    </row>
    <row r="52" spans="1:1" ht="18" customHeight="1">
      <c r="A52" s="143" t="s">
        <v>57</v>
      </c>
    </row>
    <row r="53" spans="1:1" ht="18" customHeight="1">
      <c r="A53" s="143" t="s">
        <v>57</v>
      </c>
    </row>
  </sheetData>
  <phoneticPr fontId="13"/>
  <pageMargins left="0.19685039370078738" right="0.19685039370078738" top="0.98425196850393704" bottom="0.59055118110236215" header="0" footer="0"/>
  <pageSetup paperSize="9" fitToWidth="1" fitToHeight="1" orientation="landscape" usePrinterDefaults="1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D4FFA0"/>
  </sheetPr>
  <dimension ref="A1:AN75"/>
  <sheetViews>
    <sheetView view="pageBreakPreview" zoomScaleSheetLayoutView="100" workbookViewId="0">
      <selection activeCell="I23" sqref="I23"/>
    </sheetView>
  </sheetViews>
  <sheetFormatPr baseColWidth="10" defaultColWidth="9.3984375" defaultRowHeight="18" customHeight="1"/>
  <cols>
    <col min="1" max="1" width="9.3984375" style="194"/>
    <col min="2" max="2" width="7.83203125" style="194" customWidth="1"/>
    <col min="3" max="3" width="20.83203125" style="194" customWidth="1"/>
    <col min="4" max="4" width="24.83203125" style="194" customWidth="1"/>
    <col min="5" max="5" width="10.83203125" style="194" customWidth="1"/>
    <col min="6" max="6" width="6.83203125" style="194" customWidth="1"/>
    <col min="7" max="7" width="12.83203125" style="194" customWidth="1"/>
    <col min="8" max="8" width="17.33203125" style="194" customWidth="1"/>
    <col min="9" max="9" width="16.83203125" style="194" customWidth="1"/>
    <col min="10" max="10" width="10.83203125" style="195" customWidth="1"/>
    <col min="11" max="11" width="6.83203125" style="194" customWidth="1"/>
    <col min="12" max="12" width="12.83203125" style="194" customWidth="1"/>
    <col min="13" max="13" width="17.33203125" style="195" customWidth="1"/>
    <col min="14" max="14" width="19.83203125" style="194" customWidth="1"/>
    <col min="15" max="15" width="7.83203125" style="194" customWidth="1"/>
    <col min="16" max="28" width="9.33203125" style="75" customWidth="1"/>
    <col min="29" max="32" width="9.33203125" style="196" customWidth="1"/>
    <col min="33" max="40" width="9.3984375" style="196"/>
    <col min="41" max="16384" width="9.3984375" style="194"/>
  </cols>
  <sheetData>
    <row r="1" spans="1:40" s="194" customFormat="1" ht="18" customHeight="1">
      <c r="B1" s="194" t="s">
        <v>49</v>
      </c>
      <c r="C1" s="199" t="s">
        <v>117</v>
      </c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90">
        <v>4</v>
      </c>
      <c r="P1" s="305"/>
      <c r="Q1" s="305"/>
      <c r="R1" s="305"/>
      <c r="S1" s="305"/>
      <c r="T1" s="305"/>
      <c r="U1" s="305"/>
      <c r="V1" s="305"/>
      <c r="W1" s="305"/>
      <c r="X1" s="305"/>
      <c r="Y1" s="305"/>
      <c r="Z1" s="305"/>
      <c r="AA1" s="305"/>
      <c r="AB1" s="305"/>
      <c r="AC1" s="141"/>
      <c r="AD1" s="141"/>
      <c r="AE1" s="141"/>
      <c r="AF1" s="141"/>
      <c r="AG1" s="141"/>
      <c r="AH1" s="141"/>
      <c r="AI1" s="141"/>
      <c r="AJ1" s="141"/>
      <c r="AK1" s="141"/>
      <c r="AL1" s="141"/>
      <c r="AM1" s="141"/>
      <c r="AN1" s="141"/>
    </row>
    <row r="2" spans="1:40" ht="18" customHeight="1">
      <c r="A2" s="198"/>
      <c r="B2" s="198" t="s">
        <v>49</v>
      </c>
      <c r="C2" s="200" t="str">
        <v>細目別内訳-001</v>
      </c>
      <c r="D2" s="216"/>
      <c r="E2" s="227" t="s">
        <v>141</v>
      </c>
      <c r="F2" s="227"/>
      <c r="G2" s="227"/>
      <c r="H2" s="254"/>
      <c r="I2" s="259"/>
      <c r="J2" s="268" t="s">
        <v>141</v>
      </c>
      <c r="K2" s="28"/>
      <c r="L2" s="28"/>
      <c r="M2" s="268"/>
      <c r="N2" s="45"/>
      <c r="O2" s="301"/>
      <c r="P2" s="305"/>
      <c r="Q2" s="305"/>
      <c r="R2" s="305"/>
      <c r="S2" s="305"/>
    </row>
    <row r="3" spans="1:40" ht="18" customHeight="1">
      <c r="A3" s="198"/>
      <c r="B3" s="198" t="s">
        <v>49</v>
      </c>
      <c r="C3" s="201" t="s">
        <v>61</v>
      </c>
      <c r="D3" s="217"/>
      <c r="E3" s="228"/>
      <c r="F3" s="217"/>
      <c r="G3" s="217"/>
      <c r="H3" s="217"/>
      <c r="I3" s="189"/>
      <c r="J3" s="269"/>
      <c r="K3" s="278" t="s">
        <v>103</v>
      </c>
      <c r="L3" s="283"/>
      <c r="M3" s="287"/>
      <c r="N3" s="291"/>
      <c r="O3" s="302"/>
      <c r="P3" s="305"/>
      <c r="S3" s="305"/>
    </row>
    <row r="4" spans="1:40" ht="18" customHeight="1">
      <c r="A4" s="198"/>
      <c r="B4" s="198" t="s">
        <v>49</v>
      </c>
      <c r="C4" s="177" t="s">
        <v>64</v>
      </c>
      <c r="D4" s="218" t="s">
        <v>35</v>
      </c>
      <c r="E4" s="218" t="s">
        <v>7</v>
      </c>
      <c r="F4" s="238" t="s">
        <v>5</v>
      </c>
      <c r="G4" s="218" t="s">
        <v>1</v>
      </c>
      <c r="H4" s="218" t="s">
        <v>67</v>
      </c>
      <c r="I4" s="190" t="s">
        <v>8</v>
      </c>
      <c r="J4" s="270" t="s">
        <v>68</v>
      </c>
      <c r="K4" s="279" t="s">
        <v>97</v>
      </c>
      <c r="L4" s="284" t="s">
        <v>25</v>
      </c>
      <c r="M4" s="288" t="s">
        <v>104</v>
      </c>
      <c r="N4" s="292" t="s">
        <v>0</v>
      </c>
      <c r="O4" s="303"/>
      <c r="Q4" s="305"/>
      <c r="R4" s="305"/>
      <c r="S4" s="305"/>
      <c r="X4" s="305"/>
      <c r="Y4" s="305"/>
      <c r="Z4" s="305"/>
      <c r="AA4" s="305"/>
      <c r="AB4" s="305"/>
      <c r="AC4" s="307"/>
      <c r="AD4" s="307"/>
    </row>
    <row r="5" spans="1:40" ht="27" customHeight="1">
      <c r="A5" s="198"/>
      <c r="B5" s="198" t="s">
        <v>49</v>
      </c>
      <c r="C5" s="202" t="s">
        <v>118</v>
      </c>
      <c r="D5" s="219"/>
      <c r="E5" s="219"/>
      <c r="F5" s="239"/>
      <c r="G5" s="219"/>
      <c r="H5" s="219"/>
      <c r="I5" s="260"/>
      <c r="J5" s="271"/>
      <c r="K5" s="280"/>
      <c r="L5" s="285"/>
      <c r="M5" s="289"/>
      <c r="N5" s="293"/>
      <c r="O5" s="303"/>
      <c r="S5" s="305"/>
      <c r="X5" s="305"/>
      <c r="Y5" s="305"/>
      <c r="Z5" s="305"/>
      <c r="AA5" s="305"/>
      <c r="AB5" s="305"/>
      <c r="AC5" s="307"/>
      <c r="AD5" s="307"/>
    </row>
    <row r="6" spans="1:40" ht="27" customHeight="1">
      <c r="A6" s="198"/>
      <c r="B6" s="198" t="s">
        <v>49</v>
      </c>
      <c r="C6" s="203" t="s">
        <v>71</v>
      </c>
      <c r="D6" s="220" t="s">
        <v>48</v>
      </c>
      <c r="E6" s="229">
        <v>5</v>
      </c>
      <c r="F6" s="240" t="s">
        <v>96</v>
      </c>
      <c r="G6" s="250"/>
      <c r="H6" s="255"/>
      <c r="I6" s="261" t="s">
        <v>135</v>
      </c>
      <c r="J6" s="178"/>
      <c r="K6" s="281"/>
      <c r="L6" s="281"/>
      <c r="M6" s="184"/>
      <c r="N6" s="261"/>
      <c r="O6" s="304"/>
      <c r="Q6" s="305"/>
      <c r="R6" s="305"/>
    </row>
    <row r="7" spans="1:40" ht="27" customHeight="1">
      <c r="A7" s="198"/>
      <c r="B7" s="198" t="s">
        <v>49</v>
      </c>
      <c r="C7" s="204" t="s">
        <v>119</v>
      </c>
      <c r="D7" s="221" t="s">
        <v>77</v>
      </c>
      <c r="E7" s="230">
        <v>30</v>
      </c>
      <c r="F7" s="240" t="s">
        <v>112</v>
      </c>
      <c r="G7" s="250"/>
      <c r="H7" s="255"/>
      <c r="I7" s="261" t="s">
        <v>135</v>
      </c>
      <c r="J7" s="272"/>
      <c r="K7" s="243"/>
      <c r="L7" s="243"/>
      <c r="M7" s="231"/>
      <c r="N7" s="294"/>
      <c r="O7" s="304"/>
      <c r="Q7" s="305"/>
      <c r="R7" s="305"/>
    </row>
    <row r="8" spans="1:40" ht="27" customHeight="1">
      <c r="A8" s="198"/>
      <c r="B8" s="198" t="s">
        <v>49</v>
      </c>
      <c r="C8" s="204" t="s">
        <v>120</v>
      </c>
      <c r="D8" s="221" t="s">
        <v>121</v>
      </c>
      <c r="E8" s="229">
        <v>63</v>
      </c>
      <c r="F8" s="240" t="s">
        <v>138</v>
      </c>
      <c r="G8" s="250"/>
      <c r="H8" s="255"/>
      <c r="I8" s="261" t="s">
        <v>135</v>
      </c>
      <c r="J8" s="272"/>
      <c r="K8" s="243"/>
      <c r="L8" s="243"/>
      <c r="M8" s="231"/>
      <c r="N8" s="294"/>
      <c r="O8" s="304"/>
      <c r="Q8" s="305"/>
      <c r="R8" s="305"/>
    </row>
    <row r="9" spans="1:40" ht="27" customHeight="1">
      <c r="A9" s="198"/>
      <c r="B9" s="198" t="s">
        <v>49</v>
      </c>
      <c r="C9" s="204" t="s">
        <v>65</v>
      </c>
      <c r="D9" s="221" t="s">
        <v>122</v>
      </c>
      <c r="E9" s="229">
        <v>8</v>
      </c>
      <c r="F9" s="240" t="s">
        <v>82</v>
      </c>
      <c r="G9" s="250"/>
      <c r="H9" s="255"/>
      <c r="I9" s="261" t="s">
        <v>135</v>
      </c>
      <c r="J9" s="272"/>
      <c r="K9" s="243"/>
      <c r="L9" s="243"/>
      <c r="M9" s="231"/>
      <c r="N9" s="294"/>
      <c r="O9" s="304"/>
      <c r="Q9" s="305"/>
      <c r="R9" s="305"/>
    </row>
    <row r="10" spans="1:40" ht="27" customHeight="1">
      <c r="A10" s="198"/>
      <c r="B10" s="198"/>
      <c r="C10" s="204" t="s">
        <v>123</v>
      </c>
      <c r="D10" s="220" t="s">
        <v>125</v>
      </c>
      <c r="E10" s="230">
        <v>30</v>
      </c>
      <c r="F10" s="240" t="s">
        <v>54</v>
      </c>
      <c r="G10" s="250"/>
      <c r="H10" s="255"/>
      <c r="I10" s="261" t="s">
        <v>135</v>
      </c>
      <c r="J10" s="272"/>
      <c r="K10" s="243"/>
      <c r="L10" s="243"/>
      <c r="M10" s="231"/>
      <c r="N10" s="294"/>
      <c r="O10" s="304"/>
      <c r="Q10" s="305"/>
      <c r="R10" s="305"/>
    </row>
    <row r="11" spans="1:40" ht="27" customHeight="1">
      <c r="A11" s="198"/>
      <c r="B11" s="198" t="s">
        <v>49</v>
      </c>
      <c r="C11" s="205" t="s">
        <v>116</v>
      </c>
      <c r="D11" s="222"/>
      <c r="E11" s="231" t="str">
        <v/>
      </c>
      <c r="F11" s="241" t="str">
        <v/>
      </c>
      <c r="G11" s="243"/>
      <c r="H11" s="256"/>
      <c r="I11" s="261"/>
      <c r="J11" s="272"/>
      <c r="K11" s="243"/>
      <c r="L11" s="243"/>
      <c r="M11" s="231"/>
      <c r="N11" s="294"/>
      <c r="O11" s="304"/>
    </row>
    <row r="12" spans="1:40" ht="27" customHeight="1">
      <c r="A12" s="198"/>
      <c r="B12" s="198" t="s">
        <v>49</v>
      </c>
      <c r="C12" s="206" t="s">
        <v>126</v>
      </c>
      <c r="D12" s="223"/>
      <c r="E12" s="232"/>
      <c r="F12" s="242" t="s">
        <v>13</v>
      </c>
      <c r="G12" s="250"/>
      <c r="H12" s="81"/>
      <c r="I12" s="261" t="s">
        <v>135</v>
      </c>
      <c r="J12" s="272"/>
      <c r="K12" s="243"/>
      <c r="L12" s="243"/>
      <c r="M12" s="231"/>
      <c r="N12" s="294"/>
      <c r="O12" s="304"/>
      <c r="Q12" s="305"/>
      <c r="R12" s="305"/>
    </row>
    <row r="13" spans="1:40" ht="27" customHeight="1">
      <c r="A13" s="198"/>
      <c r="B13" s="198" t="s">
        <v>49</v>
      </c>
      <c r="C13" s="207" t="s">
        <v>127</v>
      </c>
      <c r="D13" s="223"/>
      <c r="E13" s="232"/>
      <c r="F13" s="242" t="s">
        <v>13</v>
      </c>
      <c r="G13" s="250"/>
      <c r="H13" s="81"/>
      <c r="I13" s="261" t="s">
        <v>135</v>
      </c>
      <c r="J13" s="272"/>
      <c r="K13" s="243"/>
      <c r="L13" s="243"/>
      <c r="M13" s="231"/>
      <c r="N13" s="294"/>
      <c r="O13" s="304"/>
      <c r="Q13" s="305"/>
      <c r="R13" s="305"/>
    </row>
    <row r="14" spans="1:40" ht="27" customHeight="1">
      <c r="A14" s="198"/>
      <c r="B14" s="198" t="s">
        <v>49</v>
      </c>
      <c r="C14" s="207" t="s">
        <v>128</v>
      </c>
      <c r="D14" s="223" t="s">
        <v>113</v>
      </c>
      <c r="E14" s="232"/>
      <c r="F14" s="242" t="s">
        <v>129</v>
      </c>
      <c r="G14" s="250"/>
      <c r="H14" s="81"/>
      <c r="I14" s="261" t="s">
        <v>135</v>
      </c>
      <c r="J14" s="272"/>
      <c r="K14" s="243"/>
      <c r="L14" s="243"/>
      <c r="M14" s="231"/>
      <c r="N14" s="294"/>
      <c r="O14" s="304"/>
      <c r="Q14" s="305"/>
      <c r="R14" s="305"/>
    </row>
    <row r="15" spans="1:40" ht="27" customHeight="1">
      <c r="A15" s="198"/>
      <c r="B15" s="198"/>
      <c r="C15" s="204"/>
      <c r="D15" s="223"/>
      <c r="E15" s="231"/>
      <c r="F15" s="243"/>
      <c r="G15" s="243"/>
      <c r="H15" s="256"/>
      <c r="I15" s="261"/>
      <c r="J15" s="272"/>
      <c r="K15" s="243"/>
      <c r="L15" s="243"/>
      <c r="M15" s="231"/>
      <c r="N15" s="294"/>
      <c r="O15" s="195"/>
      <c r="Q15" s="306"/>
    </row>
    <row r="16" spans="1:40" ht="27" customHeight="1">
      <c r="A16" s="198"/>
      <c r="B16" s="198"/>
      <c r="C16" s="207"/>
      <c r="D16" s="223"/>
      <c r="E16" s="231"/>
      <c r="F16" s="243"/>
      <c r="G16" s="243"/>
      <c r="H16" s="256"/>
      <c r="I16" s="261"/>
      <c r="J16" s="272"/>
      <c r="K16" s="243"/>
      <c r="L16" s="243"/>
      <c r="M16" s="231"/>
      <c r="N16" s="294"/>
      <c r="O16" s="195"/>
      <c r="Q16" s="306"/>
    </row>
    <row r="17" spans="1:40" ht="27" customHeight="1">
      <c r="A17" s="198"/>
      <c r="B17" s="198"/>
      <c r="C17" s="207"/>
      <c r="D17" s="223"/>
      <c r="E17" s="231"/>
      <c r="F17" s="243"/>
      <c r="G17" s="243"/>
      <c r="H17" s="256"/>
      <c r="I17" s="261"/>
      <c r="J17" s="272"/>
      <c r="K17" s="243"/>
      <c r="L17" s="243"/>
      <c r="M17" s="231"/>
      <c r="N17" s="294"/>
      <c r="O17" s="195"/>
    </row>
    <row r="18" spans="1:40" ht="27" customHeight="1">
      <c r="A18" s="198"/>
      <c r="B18" s="198"/>
      <c r="C18" s="207"/>
      <c r="D18" s="223"/>
      <c r="E18" s="231"/>
      <c r="F18" s="243"/>
      <c r="G18" s="243"/>
      <c r="H18" s="256"/>
      <c r="I18" s="261"/>
      <c r="J18" s="272"/>
      <c r="K18" s="243"/>
      <c r="L18" s="243"/>
      <c r="M18" s="231"/>
      <c r="N18" s="294"/>
      <c r="O18" s="195"/>
    </row>
    <row r="19" spans="1:40" ht="27" customHeight="1">
      <c r="A19" s="198"/>
      <c r="B19" s="198" t="s">
        <v>49</v>
      </c>
      <c r="C19" s="208" t="str">
        <v>計</v>
      </c>
      <c r="D19" s="222" t="str">
        <v/>
      </c>
      <c r="E19" s="231" t="str">
        <v/>
      </c>
      <c r="F19" s="241" t="str">
        <v/>
      </c>
      <c r="G19" s="243"/>
      <c r="H19" s="256"/>
      <c r="I19" s="262" t="str">
        <v/>
      </c>
      <c r="J19" s="273"/>
      <c r="K19" s="243"/>
      <c r="L19" s="243"/>
      <c r="M19" s="231"/>
      <c r="N19" s="295"/>
      <c r="O19" s="214"/>
    </row>
    <row r="20" spans="1:40" ht="27" customHeight="1">
      <c r="A20" s="198"/>
      <c r="B20" s="198" t="s">
        <v>49</v>
      </c>
      <c r="C20" s="209"/>
      <c r="D20" s="224"/>
      <c r="E20" s="233"/>
      <c r="F20" s="244"/>
      <c r="G20" s="251"/>
      <c r="H20" s="257"/>
      <c r="I20" s="263"/>
      <c r="J20" s="274"/>
      <c r="K20" s="251"/>
      <c r="L20" s="251"/>
      <c r="M20" s="233"/>
      <c r="N20" s="296"/>
      <c r="O20" s="214"/>
    </row>
    <row r="21" spans="1:40" ht="7.5" customHeight="1">
      <c r="A21" s="198"/>
      <c r="B21" s="198" t="s">
        <v>49</v>
      </c>
      <c r="C21" s="210"/>
      <c r="D21" s="210"/>
      <c r="E21" s="234"/>
      <c r="F21" s="245"/>
      <c r="G21" s="214"/>
      <c r="H21" s="214"/>
      <c r="I21" s="264"/>
      <c r="J21" s="234"/>
      <c r="K21" s="214"/>
      <c r="L21" s="214"/>
      <c r="M21" s="234"/>
      <c r="N21" s="245"/>
      <c r="O21" s="214"/>
    </row>
    <row r="22" spans="1:40" s="194" customFormat="1" ht="18" customHeight="1">
      <c r="A22" s="198"/>
      <c r="B22" s="198" t="s">
        <v>49</v>
      </c>
      <c r="C22" s="199" t="s">
        <v>117</v>
      </c>
      <c r="D22" s="215"/>
      <c r="E22" s="215"/>
      <c r="F22" s="246"/>
      <c r="G22" s="215"/>
      <c r="H22" s="215"/>
      <c r="I22" s="215"/>
      <c r="J22" s="215"/>
      <c r="K22" s="215"/>
      <c r="L22" s="215"/>
      <c r="M22" s="215"/>
      <c r="N22" s="290">
        <v>5</v>
      </c>
      <c r="P22" s="305"/>
      <c r="Q22" s="305"/>
      <c r="R22" s="305"/>
      <c r="S22" s="305"/>
      <c r="T22" s="305"/>
      <c r="U22" s="305"/>
      <c r="V22" s="305"/>
      <c r="W22" s="305"/>
      <c r="X22" s="305"/>
      <c r="Y22" s="305"/>
      <c r="Z22" s="305"/>
      <c r="AA22" s="305"/>
      <c r="AB22" s="305"/>
      <c r="AC22" s="141"/>
      <c r="AD22" s="141"/>
      <c r="AE22" s="141"/>
      <c r="AF22" s="141"/>
      <c r="AG22" s="141"/>
      <c r="AH22" s="141"/>
      <c r="AI22" s="141"/>
      <c r="AJ22" s="141"/>
      <c r="AK22" s="141"/>
      <c r="AL22" s="141"/>
      <c r="AM22" s="141"/>
      <c r="AN22" s="141"/>
    </row>
    <row r="23" spans="1:40" ht="18" customHeight="1">
      <c r="A23" s="198"/>
      <c r="B23" s="198" t="s">
        <v>49</v>
      </c>
      <c r="C23" s="200" t="str">
        <v>細目別内訳-002</v>
      </c>
      <c r="D23" s="216"/>
      <c r="E23" s="227" t="s">
        <v>142</v>
      </c>
      <c r="F23" s="227"/>
      <c r="G23" s="227"/>
      <c r="H23" s="254"/>
      <c r="I23" s="265"/>
      <c r="J23" s="275" t="s">
        <v>142</v>
      </c>
      <c r="K23" s="28"/>
      <c r="L23" s="28"/>
      <c r="M23" s="268"/>
      <c r="N23" s="45"/>
      <c r="O23" s="301"/>
      <c r="P23" s="305"/>
      <c r="Q23" s="305"/>
      <c r="R23" s="305"/>
      <c r="S23" s="305"/>
    </row>
    <row r="24" spans="1:40" s="197" customFormat="1" ht="18" customHeight="1">
      <c r="A24" s="198"/>
      <c r="B24" s="198" t="s">
        <v>49</v>
      </c>
      <c r="C24" s="201" t="str">
        <v>当初設計</v>
      </c>
      <c r="D24" s="217"/>
      <c r="E24" s="228"/>
      <c r="F24" s="247"/>
      <c r="G24" s="217"/>
      <c r="H24" s="217"/>
      <c r="I24" s="189"/>
      <c r="J24" s="269"/>
      <c r="K24" s="278" t="str">
        <f>K$3</f>
        <v>変更設計</v>
      </c>
      <c r="L24" s="283"/>
      <c r="M24" s="287"/>
      <c r="N24" s="291"/>
      <c r="O24" s="302"/>
      <c r="P24" s="305"/>
      <c r="Q24" s="305"/>
      <c r="R24" s="305"/>
      <c r="S24" s="305"/>
      <c r="T24" s="305"/>
      <c r="U24" s="305"/>
      <c r="V24" s="305"/>
      <c r="W24" s="305"/>
      <c r="X24" s="75"/>
      <c r="Y24" s="75"/>
      <c r="Z24" s="305"/>
      <c r="AA24" s="75"/>
      <c r="AB24" s="75"/>
      <c r="AC24" s="141"/>
      <c r="AD24" s="308"/>
      <c r="AE24" s="308"/>
      <c r="AF24" s="308"/>
      <c r="AG24" s="308"/>
      <c r="AH24" s="308"/>
      <c r="AI24" s="308"/>
      <c r="AJ24" s="308"/>
      <c r="AK24" s="308"/>
      <c r="AL24" s="308"/>
      <c r="AM24" s="308"/>
      <c r="AN24" s="308"/>
    </row>
    <row r="25" spans="1:40" ht="18" customHeight="1">
      <c r="A25" s="198"/>
      <c r="B25" s="198" t="s">
        <v>49</v>
      </c>
      <c r="C25" s="177" t="str">
        <v>名　称</v>
      </c>
      <c r="D25" s="218" t="str">
        <v>摘　要</v>
      </c>
      <c r="E25" s="218" t="str">
        <v>数　量</v>
      </c>
      <c r="F25" s="238" t="str">
        <v>単位</v>
      </c>
      <c r="G25" s="218" t="str">
        <v>単　価</v>
      </c>
      <c r="H25" s="218" t="str">
        <v>金　額</v>
      </c>
      <c r="I25" s="190" t="str">
        <v>備　考</v>
      </c>
      <c r="J25" s="276" t="s">
        <v>68</v>
      </c>
      <c r="K25" s="282" t="s">
        <v>97</v>
      </c>
      <c r="L25" s="286" t="s">
        <v>25</v>
      </c>
      <c r="M25" s="288" t="str">
        <v>金　額</v>
      </c>
      <c r="N25" s="297" t="str">
        <v>備　考</v>
      </c>
      <c r="O25" s="303"/>
      <c r="S25" s="305"/>
      <c r="T25" s="305"/>
      <c r="U25" s="305"/>
      <c r="V25" s="305"/>
      <c r="W25" s="305"/>
      <c r="X25" s="305"/>
      <c r="Y25" s="305"/>
      <c r="Z25" s="305"/>
      <c r="AA25" s="305"/>
      <c r="AB25" s="305"/>
      <c r="AC25" s="307"/>
      <c r="AD25" s="307"/>
    </row>
    <row r="26" spans="1:40" ht="27" customHeight="1">
      <c r="A26" s="198"/>
      <c r="B26" s="198" t="s">
        <v>49</v>
      </c>
      <c r="C26" s="202" t="s">
        <v>133</v>
      </c>
      <c r="D26" s="225"/>
      <c r="E26" s="235" t="str">
        <v/>
      </c>
      <c r="F26" s="248" t="str">
        <v/>
      </c>
      <c r="G26" s="252" t="str">
        <v/>
      </c>
      <c r="H26" s="258" t="str">
        <v/>
      </c>
      <c r="I26" s="266" t="str">
        <v/>
      </c>
      <c r="J26" s="277"/>
      <c r="K26" s="252"/>
      <c r="L26" s="252"/>
      <c r="M26" s="235"/>
      <c r="N26" s="298"/>
      <c r="O26" s="214"/>
    </row>
    <row r="27" spans="1:40" ht="27" customHeight="1">
      <c r="A27" s="198"/>
      <c r="B27" s="198" t="s">
        <v>49</v>
      </c>
      <c r="C27" s="207" t="s">
        <v>131</v>
      </c>
      <c r="D27" s="223" t="s">
        <v>132</v>
      </c>
      <c r="E27" s="232">
        <v>5</v>
      </c>
      <c r="F27" s="242" t="s">
        <v>130</v>
      </c>
      <c r="G27" s="250"/>
      <c r="H27" s="81"/>
      <c r="I27" s="261" t="s">
        <v>135</v>
      </c>
      <c r="J27" s="272"/>
      <c r="K27" s="243"/>
      <c r="L27" s="243"/>
      <c r="M27" s="231"/>
      <c r="N27" s="294"/>
      <c r="O27" s="304"/>
      <c r="Q27" s="305"/>
      <c r="R27" s="305"/>
    </row>
    <row r="28" spans="1:40" ht="27" customHeight="1">
      <c r="A28" s="198"/>
      <c r="B28" s="198" t="s">
        <v>49</v>
      </c>
      <c r="C28" s="207" t="s">
        <v>126</v>
      </c>
      <c r="D28" s="223"/>
      <c r="E28" s="236"/>
      <c r="F28" s="242" t="s">
        <v>13</v>
      </c>
      <c r="G28" s="250"/>
      <c r="H28" s="81"/>
      <c r="I28" s="261" t="s">
        <v>135</v>
      </c>
      <c r="J28" s="272"/>
      <c r="K28" s="243"/>
      <c r="L28" s="243"/>
      <c r="M28" s="231"/>
      <c r="N28" s="294"/>
      <c r="O28" s="304"/>
      <c r="Q28" s="305"/>
      <c r="R28" s="305"/>
    </row>
    <row r="29" spans="1:40" ht="27" customHeight="1">
      <c r="A29" s="198"/>
      <c r="B29" s="198" t="s">
        <v>49</v>
      </c>
      <c r="C29" s="207" t="s">
        <v>127</v>
      </c>
      <c r="D29" s="223"/>
      <c r="E29" s="236"/>
      <c r="F29" s="242" t="s">
        <v>13</v>
      </c>
      <c r="G29" s="250"/>
      <c r="H29" s="81"/>
      <c r="I29" s="261" t="s">
        <v>135</v>
      </c>
      <c r="J29" s="272"/>
      <c r="K29" s="243"/>
      <c r="L29" s="243"/>
      <c r="M29" s="231"/>
      <c r="N29" s="294"/>
      <c r="O29" s="304"/>
      <c r="Q29" s="305"/>
      <c r="R29" s="305"/>
    </row>
    <row r="30" spans="1:40" ht="27" customHeight="1">
      <c r="A30" s="198"/>
      <c r="B30" s="198" t="s">
        <v>49</v>
      </c>
      <c r="C30" s="207"/>
      <c r="D30" s="223"/>
      <c r="E30" s="231"/>
      <c r="F30" s="241"/>
      <c r="G30" s="243"/>
      <c r="H30" s="256"/>
      <c r="I30" s="262"/>
      <c r="J30" s="272"/>
      <c r="K30" s="243"/>
      <c r="L30" s="243"/>
      <c r="M30" s="231"/>
      <c r="N30" s="294"/>
      <c r="O30" s="304"/>
      <c r="R30" s="305"/>
    </row>
    <row r="31" spans="1:40" ht="27" customHeight="1">
      <c r="A31" s="198"/>
      <c r="B31" s="198"/>
      <c r="C31" s="207"/>
      <c r="D31" s="223"/>
      <c r="E31" s="231"/>
      <c r="F31" s="241"/>
      <c r="G31" s="243"/>
      <c r="H31" s="256"/>
      <c r="I31" s="262"/>
      <c r="J31" s="272"/>
      <c r="K31" s="243"/>
      <c r="L31" s="243"/>
      <c r="M31" s="231"/>
      <c r="N31" s="294"/>
      <c r="O31" s="195"/>
    </row>
    <row r="32" spans="1:40" ht="27" customHeight="1">
      <c r="A32" s="198"/>
      <c r="B32" s="198" t="s">
        <v>49</v>
      </c>
      <c r="C32" s="211"/>
      <c r="D32" s="222"/>
      <c r="E32" s="231"/>
      <c r="F32" s="241"/>
      <c r="G32" s="243"/>
      <c r="H32" s="256"/>
      <c r="I32" s="262"/>
      <c r="J32" s="272"/>
      <c r="K32" s="243"/>
      <c r="L32" s="243"/>
      <c r="M32" s="231"/>
      <c r="N32" s="299"/>
      <c r="O32" s="214"/>
    </row>
    <row r="33" spans="1:40" ht="27" customHeight="1">
      <c r="A33" s="198"/>
      <c r="B33" s="198"/>
      <c r="C33" s="211"/>
      <c r="D33" s="222"/>
      <c r="E33" s="231"/>
      <c r="F33" s="241"/>
      <c r="G33" s="243"/>
      <c r="H33" s="256"/>
      <c r="I33" s="262"/>
      <c r="J33" s="272"/>
      <c r="K33" s="243"/>
      <c r="L33" s="243"/>
      <c r="M33" s="231"/>
      <c r="N33" s="299"/>
    </row>
    <row r="34" spans="1:40" ht="27" customHeight="1">
      <c r="A34" s="198"/>
      <c r="B34" s="198"/>
      <c r="C34" s="211"/>
      <c r="D34" s="222"/>
      <c r="E34" s="231"/>
      <c r="F34" s="241"/>
      <c r="G34" s="243"/>
      <c r="H34" s="256"/>
      <c r="I34" s="262"/>
      <c r="J34" s="272"/>
      <c r="K34" s="243"/>
      <c r="L34" s="243"/>
      <c r="M34" s="231"/>
      <c r="N34" s="299"/>
    </row>
    <row r="35" spans="1:40" ht="27" customHeight="1">
      <c r="A35" s="198"/>
      <c r="B35" s="198"/>
      <c r="C35" s="211"/>
      <c r="D35" s="222"/>
      <c r="E35" s="231"/>
      <c r="F35" s="241"/>
      <c r="G35" s="243"/>
      <c r="H35" s="256"/>
      <c r="I35" s="262"/>
      <c r="J35" s="272"/>
      <c r="K35" s="243"/>
      <c r="L35" s="243"/>
      <c r="M35" s="231"/>
      <c r="N35" s="299"/>
    </row>
    <row r="36" spans="1:40" ht="27" customHeight="1">
      <c r="A36" s="198"/>
      <c r="B36" s="198"/>
      <c r="C36" s="211"/>
      <c r="D36" s="222"/>
      <c r="E36" s="231"/>
      <c r="F36" s="241"/>
      <c r="G36" s="243"/>
      <c r="H36" s="256"/>
      <c r="I36" s="262"/>
      <c r="J36" s="272"/>
      <c r="K36" s="243"/>
      <c r="L36" s="243"/>
      <c r="M36" s="231"/>
      <c r="N36" s="299"/>
    </row>
    <row r="37" spans="1:40" ht="27" customHeight="1">
      <c r="A37" s="198"/>
      <c r="B37" s="198" t="s">
        <v>49</v>
      </c>
      <c r="C37" s="208" t="str">
        <v>計</v>
      </c>
      <c r="D37" s="222" t="str">
        <v/>
      </c>
      <c r="E37" s="231" t="str">
        <v/>
      </c>
      <c r="F37" s="241" t="str">
        <v/>
      </c>
      <c r="G37" s="243" t="str">
        <v/>
      </c>
      <c r="H37" s="256"/>
      <c r="I37" s="262" t="str">
        <v/>
      </c>
      <c r="J37" s="273"/>
      <c r="K37" s="243"/>
      <c r="L37" s="243"/>
      <c r="M37" s="231"/>
      <c r="N37" s="295"/>
      <c r="O37" s="214"/>
    </row>
    <row r="38" spans="1:40" s="197" customFormat="1" ht="27" customHeight="1">
      <c r="A38" s="198"/>
      <c r="B38" s="198" t="s">
        <v>49</v>
      </c>
      <c r="C38" s="212"/>
      <c r="D38" s="224"/>
      <c r="E38" s="233"/>
      <c r="F38" s="244"/>
      <c r="G38" s="251"/>
      <c r="H38" s="257"/>
      <c r="I38" s="263"/>
      <c r="J38" s="274"/>
      <c r="K38" s="251"/>
      <c r="L38" s="251"/>
      <c r="M38" s="233"/>
      <c r="N38" s="300"/>
      <c r="O38" s="194"/>
      <c r="P38" s="305"/>
      <c r="Q38" s="305"/>
      <c r="R38" s="305"/>
      <c r="S38" s="305"/>
      <c r="T38" s="75"/>
      <c r="U38" s="75"/>
      <c r="V38" s="75"/>
      <c r="W38" s="75"/>
      <c r="X38" s="75"/>
      <c r="Y38" s="75"/>
      <c r="Z38" s="305"/>
      <c r="AA38" s="75"/>
      <c r="AB38" s="75"/>
      <c r="AC38" s="141"/>
      <c r="AD38" s="308"/>
      <c r="AE38" s="308"/>
      <c r="AF38" s="308"/>
      <c r="AG38" s="308"/>
      <c r="AH38" s="308"/>
      <c r="AI38" s="308"/>
      <c r="AJ38" s="308"/>
      <c r="AK38" s="308"/>
      <c r="AL38" s="308"/>
      <c r="AM38" s="308"/>
      <c r="AN38" s="308"/>
    </row>
    <row r="39" spans="1:40" ht="8.25" customHeight="1">
      <c r="A39" s="198"/>
      <c r="B39" s="198" t="s">
        <v>49</v>
      </c>
      <c r="C39" s="213"/>
      <c r="D39" s="226"/>
      <c r="E39" s="237"/>
      <c r="F39" s="249"/>
      <c r="G39" s="253"/>
      <c r="H39" s="253"/>
      <c r="I39" s="267"/>
      <c r="J39" s="237"/>
      <c r="K39" s="253"/>
      <c r="L39" s="253"/>
      <c r="M39" s="237"/>
      <c r="N39" s="253"/>
      <c r="O39" s="214"/>
    </row>
    <row r="40" spans="1:40" ht="18" customHeight="1">
      <c r="B40" s="194" t="s">
        <v>49</v>
      </c>
      <c r="C40" s="214"/>
      <c r="D40" s="214"/>
      <c r="E40" s="214"/>
      <c r="F40" s="214"/>
      <c r="G40" s="214"/>
      <c r="H40" s="214"/>
      <c r="I40" s="214"/>
      <c r="K40" s="214"/>
      <c r="L40" s="214"/>
      <c r="N40" s="214"/>
      <c r="O40" s="214"/>
    </row>
    <row r="41" spans="1:40" ht="18" customHeight="1">
      <c r="B41" s="194" t="s">
        <v>49</v>
      </c>
      <c r="C41" s="214"/>
      <c r="D41" s="214"/>
      <c r="E41" s="214"/>
      <c r="F41" s="214"/>
      <c r="G41" s="214"/>
      <c r="H41" s="214"/>
      <c r="I41" s="214"/>
      <c r="K41" s="214"/>
      <c r="L41" s="214"/>
      <c r="N41" s="214"/>
      <c r="O41" s="214"/>
    </row>
    <row r="42" spans="1:40" ht="18" customHeight="1">
      <c r="B42" s="194" t="s">
        <v>49</v>
      </c>
      <c r="C42" s="214"/>
      <c r="D42" s="214"/>
      <c r="E42" s="214"/>
      <c r="F42" s="214"/>
      <c r="G42" s="214"/>
      <c r="H42" s="214"/>
      <c r="I42" s="214"/>
      <c r="K42" s="214"/>
      <c r="L42" s="214"/>
      <c r="N42" s="214"/>
      <c r="O42" s="214"/>
    </row>
    <row r="43" spans="1:40" ht="18" customHeight="1">
      <c r="B43" s="194" t="s">
        <v>49</v>
      </c>
    </row>
    <row r="44" spans="1:40" ht="18" customHeight="1">
      <c r="B44" s="194" t="s">
        <v>49</v>
      </c>
    </row>
    <row r="45" spans="1:40" ht="18" customHeight="1">
      <c r="B45" s="194" t="s">
        <v>49</v>
      </c>
    </row>
    <row r="46" spans="1:40" ht="18" customHeight="1">
      <c r="B46" s="194" t="s">
        <v>49</v>
      </c>
    </row>
    <row r="47" spans="1:40" ht="18" customHeight="1">
      <c r="B47" s="194" t="s">
        <v>49</v>
      </c>
    </row>
    <row r="48" spans="1:40" ht="18" customHeight="1">
      <c r="B48" s="194" t="s">
        <v>49</v>
      </c>
    </row>
    <row r="49" spans="2:2" ht="18" customHeight="1">
      <c r="B49" s="194" t="s">
        <v>49</v>
      </c>
    </row>
    <row r="50" spans="2:2" ht="18" customHeight="1">
      <c r="B50" s="194" t="s">
        <v>49</v>
      </c>
    </row>
    <row r="51" spans="2:2" ht="18" customHeight="1">
      <c r="B51" s="194" t="s">
        <v>49</v>
      </c>
    </row>
    <row r="52" spans="2:2" ht="18" customHeight="1">
      <c r="B52" s="194" t="s">
        <v>49</v>
      </c>
    </row>
    <row r="53" spans="2:2" ht="18" customHeight="1">
      <c r="B53" s="194" t="s">
        <v>49</v>
      </c>
    </row>
    <row r="54" spans="2:2" ht="18" customHeight="1">
      <c r="B54" s="194" t="s">
        <v>49</v>
      </c>
    </row>
    <row r="55" spans="2:2" ht="18" customHeight="1">
      <c r="B55" s="194" t="s">
        <v>49</v>
      </c>
    </row>
    <row r="56" spans="2:2" ht="18" customHeight="1">
      <c r="B56" s="194" t="s">
        <v>49</v>
      </c>
    </row>
    <row r="57" spans="2:2" ht="18" customHeight="1">
      <c r="B57" s="194" t="s">
        <v>49</v>
      </c>
    </row>
    <row r="58" spans="2:2" ht="18" customHeight="1">
      <c r="B58" s="194" t="s">
        <v>49</v>
      </c>
    </row>
    <row r="59" spans="2:2" ht="18" customHeight="1">
      <c r="B59" s="194" t="s">
        <v>49</v>
      </c>
    </row>
    <row r="60" spans="2:2" ht="18" customHeight="1">
      <c r="B60" s="194" t="s">
        <v>49</v>
      </c>
    </row>
    <row r="61" spans="2:2" ht="18" customHeight="1">
      <c r="B61" s="194" t="s">
        <v>49</v>
      </c>
    </row>
    <row r="62" spans="2:2" ht="18" customHeight="1">
      <c r="B62" s="194" t="s">
        <v>49</v>
      </c>
    </row>
    <row r="63" spans="2:2" ht="18" customHeight="1">
      <c r="B63" s="194" t="s">
        <v>49</v>
      </c>
    </row>
    <row r="64" spans="2:2" ht="18" customHeight="1">
      <c r="B64" s="194" t="s">
        <v>49</v>
      </c>
    </row>
    <row r="65" spans="1:6" ht="18" customHeight="1">
      <c r="B65" s="194" t="s">
        <v>49</v>
      </c>
    </row>
    <row r="66" spans="1:6" ht="18" customHeight="1">
      <c r="B66" s="194" t="s">
        <v>49</v>
      </c>
    </row>
    <row r="67" spans="1:6" ht="18" customHeight="1">
      <c r="B67" s="194" t="s">
        <v>49</v>
      </c>
    </row>
    <row r="68" spans="1:6" ht="18" customHeight="1">
      <c r="B68" s="194" t="s">
        <v>49</v>
      </c>
    </row>
    <row r="69" spans="1:6" ht="18" customHeight="1">
      <c r="B69" s="194" t="s">
        <v>49</v>
      </c>
    </row>
    <row r="70" spans="1:6" ht="18" customHeight="1">
      <c r="B70" s="194" t="s">
        <v>49</v>
      </c>
    </row>
    <row r="71" spans="1:6" ht="18" customHeight="1">
      <c r="B71" s="194" t="s">
        <v>49</v>
      </c>
    </row>
    <row r="72" spans="1:6" ht="18" customHeight="1">
      <c r="B72" s="194" t="s">
        <v>49</v>
      </c>
    </row>
    <row r="73" spans="1:6" ht="18" customHeight="1">
      <c r="B73" s="194" t="s">
        <v>49</v>
      </c>
    </row>
    <row r="74" spans="1:6" ht="18" customHeight="1">
      <c r="B74" s="194" t="s">
        <v>49</v>
      </c>
    </row>
    <row r="75" spans="1:6" ht="18" customHeight="1">
      <c r="A75" s="194" t="s">
        <v>66</v>
      </c>
      <c r="B75" s="194" t="s">
        <v>66</v>
      </c>
      <c r="C75" s="194" t="s">
        <v>66</v>
      </c>
      <c r="D75" s="194" t="s">
        <v>66</v>
      </c>
      <c r="E75" s="194" t="s">
        <v>66</v>
      </c>
      <c r="F75" s="194" t="s">
        <v>66</v>
      </c>
    </row>
    <row r="76" spans="1:6" ht="18" customHeight="1"/>
    <row r="77" spans="1:6" ht="18" customHeight="1"/>
  </sheetData>
  <mergeCells count="2">
    <mergeCell ref="C2:D2"/>
    <mergeCell ref="C23:D23"/>
  </mergeCells>
  <phoneticPr fontId="13"/>
  <dataValidations count="1">
    <dataValidation imeMode="hiragana" allowBlank="1" showDropDown="0" showInputMessage="1" showErrorMessage="1" sqref="C15 C6:C10 D6 D10"/>
  </dataValidations>
  <pageMargins left="0.19685039370078738" right="0.19685039370078738" top="0.98425196850393704" bottom="0.78740157480314954" header="0" footer="0"/>
  <pageSetup paperSize="9" scale="97" firstPageNumber="1" fitToWidth="1" fitToHeight="1" orientation="landscape" usePrinterDefaults="1" blackAndWhite="1" useFirstPageNumber="1" r:id="rId1"/>
  <headerFooter alignWithMargins="0"/>
  <rowBreaks count="1" manualBreakCount="1">
    <brk id="20" min="2" max="13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設計書表紙</vt:lpstr>
      <vt:lpstr>消費税総括表</vt:lpstr>
      <vt:lpstr>工事費内訳</vt:lpstr>
      <vt:lpstr>科目別内訳</vt:lpstr>
      <vt:lpstr>細目別内訳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terms:created xsi:type="dcterms:W3CDTF">2023-08-01T02:05:08Z</dcterms:created>
  <dcterms:modified xsi:type="dcterms:W3CDTF">2024-06-18T08:08:56Z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2024-06-18T08:08:56Z</vt:filetime>
  </property>
</Properties>
</file>