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odeName="ThisWorkbook"/>
  <bookViews>
    <workbookView xWindow="-120" yWindow="-120" windowWidth="29040" windowHeight="15720" tabRatio="796"/>
  </bookViews>
  <sheets>
    <sheet name="設計書" sheetId="1" r:id="rId1"/>
    <sheet name="総括表 " sheetId="2" r:id="rId2"/>
    <sheet name="内訳書 " sheetId="3" r:id="rId3"/>
    <sheet name="共通費内訳書" sheetId="4" r:id="rId4"/>
    <sheet name="内訳明細書" sheetId="5" r:id="rId5"/>
    <sheet name="共通費内訳明細書" sheetId="6" r:id="rId6"/>
  </sheets>
  <externalReferences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</externalReferences>
  <definedNames>
    <definedName name="_xlnm.Print_Area" hidden="1">#REF!</definedName>
    <definedName name="_xlnm.Print_Area" localSheetId="1">'総括表 '!$A$1:$J$29</definedName>
    <definedName name="直接工事費" hidden="1">[8]内訳入力!$K$125</definedName>
    <definedName name="直接工事費" localSheetId="1">#REF!</definedName>
    <definedName name="内訳">#REF!</definedName>
    <definedName name="内訳" localSheetId="1">#REF!</definedName>
    <definedName name="_xlnm.Print_Area" localSheetId="2">'内訳書 '!$A$1:$G$39</definedName>
    <definedName name="直接工事費" localSheetId="2">#REF!</definedName>
    <definedName name="内訳" localSheetId="2">#REF!</definedName>
    <definedName name="_xlnm.Print_Area" localSheetId="3">共通費内訳書!$A$1:$G$38</definedName>
    <definedName name="_xlnm.Print_Area" localSheetId="4">内訳明細書!$A$1:$M$395</definedName>
    <definedName name="_xlnm.Print_Titles" hidden="1">#N/A</definedName>
    <definedName name="_xlnm.Print_Titles" localSheetId="4">内訳明細書!$1:$5</definedName>
    <definedName name="_xlnm.Print_Area" localSheetId="5">共通費内訳明細書!$A$1:$N$35</definedName>
    <definedName name="判別" hidden="1">[9]!判別</definedName>
    <definedName name="_xlnm.Print_Area" localSheetId="0">設計書!$A$1:$J$52</definedName>
    <definedName name="_TTL2" hidden="1">#REF!</definedName>
    <definedName name="A114_金属工事" hidden="1">#REF!</definedName>
    <definedName name="_TC1" hidden="1">#REF!</definedName>
    <definedName name="運搬費5" hidden="1">[8]内訳入力!$I$335</definedName>
    <definedName name="_." hidden="1">#REF!</definedName>
    <definedName name="\M19" hidden="1">#REF!</definedName>
    <definedName name="_VPI100" hidden="1">#REF!</definedName>
    <definedName name="MORI" hidden="1">#REF!</definedName>
    <definedName name="A52_" hidden="1">#REF!</definedName>
    <definedName name="集計表" hidden="1">#REF!</definedName>
    <definedName name="_100G4_" hidden="1">#REF!</definedName>
    <definedName name="_KB037" hidden="1">#REF!</definedName>
    <definedName name="ASAHI" hidden="1">#REF!</definedName>
    <definedName name="_55D16_" hidden="1">#REF!</definedName>
    <definedName name="_176P12_" hidden="1">#REF!</definedName>
    <definedName name="_SUB11" hidden="1">#REF!</definedName>
    <definedName name="_138K2_" hidden="1">#REF!</definedName>
    <definedName name="PRP_17" hidden="1">#REF!</definedName>
    <definedName name="無筋con1" hidden="1">#REF!</definedName>
    <definedName name="_106GG4_" hidden="1">#REF!</definedName>
    <definedName name="経費計算END" hidden="1">#REF!</definedName>
    <definedName name="BGH" hidden="1">#REF!</definedName>
    <definedName name="_05初行" hidden="1">2</definedName>
    <definedName name="\q" hidden="1">#N/A</definedName>
    <definedName name="_6A2_" hidden="1">#REF!</definedName>
    <definedName name="A21_" hidden="1">#REF!</definedName>
    <definedName name="A11602_鋼製建具" hidden="1">#REF!</definedName>
    <definedName name="実働日" hidden="1">#REF!</definedName>
    <definedName name="砕石RC_40" hidden="1">[6]単価!$G$2</definedName>
    <definedName name="仮設材損料" hidden="1">#REF!</definedName>
    <definedName name="\L5" hidden="1">#REF!</definedName>
    <definedName name="_000Check_細目" hidden="1">0</definedName>
    <definedName name="_001科目№0" hidden="1">ROW(#REF!)</definedName>
    <definedName name="_01別単頁" hidden="1">"単"</definedName>
    <definedName name="_002耐震細目№0" hidden="1">ROW(#REF!)</definedName>
    <definedName name="EIZEN" hidden="1">#REF!</definedName>
    <definedName name="\L43" hidden="1">#REF!</definedName>
    <definedName name="打設ｸﾚｰﾝ" hidden="1">#REF!</definedName>
    <definedName name="A32_" hidden="1">#REF!</definedName>
    <definedName name="_56D19_" hidden="1">#REF!</definedName>
    <definedName name="KEI" hidden="1">#REF!</definedName>
    <definedName name="種別" hidden="1">#REF!</definedName>
    <definedName name="_01頁" hidden="1">"P-"</definedName>
    <definedName name="ﾔｲﾀ" hidden="1">#REF!</definedName>
    <definedName name="別A766鉄骨柱補強" hidden="1">#REF!</definedName>
    <definedName name="Z水道光熱2" hidden="1">#REF!</definedName>
    <definedName name="工場派遣労務費1" hidden="1">[8]内訳入力!$I$107</definedName>
    <definedName name="_000Check_別紙" hidden="1">0</definedName>
    <definedName name="_28B6_" hidden="1">#REF!</definedName>
    <definedName name="_01別紙頁" hidden="1">"別"</definedName>
    <definedName name="総合計1" hidden="1">#REF!</definedName>
    <definedName name="_02別紙単価初頁" hidden="1">1</definedName>
    <definedName name="_02科目終頁" hidden="1">#REF!</definedName>
    <definedName name="単価_摘要１変更" hidden="1">#REF!</definedName>
    <definedName name="Z純工事3" hidden="1">#REF!</definedName>
    <definedName name="ﾄﾗｯｸｸﾚｰﾝ_10_11ｔ" hidden="1">#REF!</definedName>
    <definedName name="消費税1" hidden="1">#REF!</definedName>
    <definedName name="_02科目初頁" hidden="1">1</definedName>
    <definedName name="_02別紙初頁" hidden="1">1</definedName>
    <definedName name="_03行数" hidden="1">20</definedName>
    <definedName name="NISIN" hidden="1">#REF!</definedName>
    <definedName name="PageFlag_3" hidden="1">#REF!</definedName>
    <definedName name="一般管理費等1" hidden="1">[8]内訳入力!$I$159</definedName>
    <definedName name="別A755鉄骨筋違補強" hidden="1">#REF!</definedName>
    <definedName name="kyoutuu" hidden="1">#REF!</definedName>
    <definedName name="_04表題初行" hidden="1">1</definedName>
    <definedName name="_VPI150" hidden="1">#REF!</definedName>
    <definedName name="_24B3_" hidden="1">#REF!</definedName>
    <definedName name="Line_Width" hidden="1">#REF!</definedName>
    <definedName name="_06初列" hidden="1">12</definedName>
    <definedName name="A54_" hidden="1">#REF!</definedName>
    <definedName name="_109I1_" hidden="1">#REF!</definedName>
    <definedName name="_C370800" hidden="1">[11]資材単価!$I$52</definedName>
    <definedName name="_115I2_" hidden="1">#REF!</definedName>
    <definedName name="第11号明細書" hidden="1">#REF!</definedName>
    <definedName name="_185P2_" hidden="1">#REF!</definedName>
    <definedName name="_57D22_" hidden="1">#REF!</definedName>
    <definedName name="_VPI125" hidden="1">#REF!</definedName>
    <definedName name="A39_" hidden="1">#REF!</definedName>
    <definedName name="Access_Button1" hidden="1">"材料入力_データ格納用シート_List1"</definedName>
    <definedName name="A64_" hidden="1">#REF!</definedName>
    <definedName name="_244S5_" hidden="1">#REF!</definedName>
    <definedName name="_154K7_" hidden="1">#REF!</definedName>
    <definedName name="_118I27_" hidden="1">#REF!</definedName>
    <definedName name="P.2" hidden="1">#REF!</definedName>
    <definedName name="ＳＧＳＨＲＤＨＪＹＴＦＪＹＧ" hidden="1">#REF!</definedName>
    <definedName name="tairu" hidden="1">#REF!</definedName>
    <definedName name="_121II1_" hidden="1">#REF!</definedName>
    <definedName name="_124II2_" hidden="1">#REF!</definedName>
    <definedName name="ID" hidden="1">#N/A</definedName>
    <definedName name="_253T1_" hidden="1">#REF!</definedName>
    <definedName name="_127II27_" hidden="1">#REF!</definedName>
    <definedName name="A28_" hidden="1">#REF!</definedName>
    <definedName name="_12A6_" hidden="1">#REF!</definedName>
    <definedName name="契約保証費" hidden="1">[8]内訳入力!$K$157</definedName>
    <definedName name="別A752鉄骨筋違補強" hidden="1">#REF!</definedName>
    <definedName name="_130II89_" hidden="1">#REF!</definedName>
    <definedName name="_53D10_" hidden="1">#REF!</definedName>
    <definedName name="_134K1_" hidden="1">#REF!</definedName>
    <definedName name="A117_カーテンウォール工事" hidden="1">#REF!</definedName>
    <definedName name="一般労務費2" hidden="1">[8]内訳入力!$I$251</definedName>
    <definedName name="_32B7_" hidden="1">#REF!</definedName>
    <definedName name="_198P4_" hidden="1">#REF!</definedName>
    <definedName name="運搬費" hidden="1">[7]内訳入力!$I$136</definedName>
    <definedName name="_yh13" hidden="1">#REF!</definedName>
    <definedName name="埋戻工2" hidden="1">#REF!</definedName>
    <definedName name="Z工事原価" hidden="1">#REF!</definedName>
    <definedName name="_142K3_" hidden="1">#REF!</definedName>
    <definedName name="単価表" hidden="1">#REF!</definedName>
    <definedName name="A105_コンクリート工事" hidden="1">#REF!</definedName>
    <definedName name="_179P13_" hidden="1">#REF!</definedName>
    <definedName name="_yh12" hidden="1">#REF!</definedName>
    <definedName name="Z直接経費1" hidden="1">#REF!</definedName>
    <definedName name="KYOTU1" hidden="1">#REF!</definedName>
    <definedName name="_146K5_" hidden="1">#REF!</definedName>
    <definedName name="FJTA" hidden="1">#REF!</definedName>
    <definedName name="_150K6_" hidden="1">#REF!</definedName>
    <definedName name="\u" hidden="1">#N/A</definedName>
    <definedName name="終了行" hidden="1">#REF!</definedName>
    <definedName name="_KS046" hidden="1">#REF!</definedName>
    <definedName name="別A704基礎補強" hidden="1">#REF!</definedName>
    <definedName name="PRP_11" hidden="1">#REF!</definedName>
    <definedName name="_158P1_" hidden="1">#REF!</definedName>
    <definedName name="_250S6_" hidden="1">#REF!</definedName>
    <definedName name="工事価格5" hidden="1">[8]内訳入力!$I$371</definedName>
    <definedName name="_Ｄ９" hidden="1">#REF!</definedName>
    <definedName name="p_5" hidden="1">#REF!</definedName>
    <definedName name="_191P3_" hidden="1">#REF!</definedName>
    <definedName name="_164P10_" hidden="1">#REF!</definedName>
    <definedName name="技術費2" hidden="1">[8]内訳入力!$I$247</definedName>
    <definedName name="_52CC3_" hidden="1">#REF!</definedName>
    <definedName name="_16B1_" hidden="1">#REF!</definedName>
    <definedName name="DAIKA" hidden="1">#REF!</definedName>
    <definedName name="_bgh4" hidden="1">#REF!</definedName>
    <definedName name="_48CC2_" hidden="1">#REF!</definedName>
    <definedName name="KKOHI" hidden="1">#REF!</definedName>
    <definedName name="_170P11_" hidden="1">#REF!</definedName>
    <definedName name="共通費１" hidden="1">#REF!</definedName>
    <definedName name="price3" hidden="1">#REF!</definedName>
    <definedName name="_40B9_" hidden="1">#REF!</definedName>
    <definedName name="別A736雑壁改修" hidden="1">#REF!</definedName>
    <definedName name="単価一覧" hidden="1">#REF!</definedName>
    <definedName name="_208P5_" hidden="1">#REF!</definedName>
    <definedName name="_20B2_" hidden="1">#REF!</definedName>
    <definedName name="PRINT_A_2" hidden="1">#REF!</definedName>
    <definedName name="tokusyu" hidden="1">#REF!</definedName>
    <definedName name="人工費" hidden="1">#REF!</definedName>
    <definedName name="A25_" hidden="1">#REF!</definedName>
    <definedName name="_44cc1_" hidden="1">#REF!</definedName>
    <definedName name="別A708基礎補強" hidden="1">#REF!</definedName>
    <definedName name="A78_" hidden="1">#REF!</definedName>
    <definedName name="_214P6_" hidden="1">#REF!</definedName>
    <definedName name="_36B8_" hidden="1">#REF!</definedName>
    <definedName name="別A747鉄骨筋違補強" hidden="1">#REF!</definedName>
    <definedName name="_220P7_" hidden="1">#REF!</definedName>
    <definedName name="_58D25_" hidden="1">#REF!</definedName>
    <definedName name="k_list" hidden="1">#REF!</definedName>
    <definedName name="_PP1" hidden="1">#REF!</definedName>
    <definedName name="_KB011" hidden="1">#REF!</definedName>
    <definedName name="_226P8_" hidden="1">#REF!</definedName>
    <definedName name="KOJIS2" hidden="1">#REF!</definedName>
    <definedName name="解析単位重量" hidden="1">#REF!</definedName>
    <definedName name="_232P9_" hidden="1">#REF!</definedName>
    <definedName name="Z総合試運転3" hidden="1">#REF!</definedName>
    <definedName name="_yh14" hidden="1">#REF!</definedName>
    <definedName name="_238S10_" hidden="1">#REF!</definedName>
    <definedName name="_Ｄ１５" hidden="1">#REF!</definedName>
    <definedName name="_54D13_" hidden="1">#REF!</definedName>
    <definedName name="A110_石工事" hidden="1">#REF!</definedName>
    <definedName name="ZAI1" hidden="1">#REF!</definedName>
    <definedName name="_59D29_" hidden="1">#REF!</definedName>
    <definedName name="単価_単価変更" hidden="1">#REF!</definedName>
    <definedName name="A41_" hidden="1">#REF!</definedName>
    <definedName name="_60D32_" hidden="1">#REF!</definedName>
    <definedName name="\M174" hidden="1">#REF!</definedName>
    <definedName name="共通仮設費1" hidden="1">[8]内訳入力!$I$139</definedName>
    <definedName name="A12_" hidden="1">#REF!</definedName>
    <definedName name="_61D35_" hidden="1">#REF!</definedName>
    <definedName name="接合" hidden="1">#REF!</definedName>
    <definedName name="m_list" hidden="1">#REF!</definedName>
    <definedName name="別A751鉄骨筋違補強" hidden="1">#REF!</definedName>
    <definedName name="_67E4_" hidden="1">#REF!</definedName>
    <definedName name="A108_既製コンクリート工事" hidden="1">#REF!</definedName>
    <definedName name="安全費" hidden="1">[7]内訳入力!$I$146</definedName>
    <definedName name="_73EE4_" hidden="1">#REF!</definedName>
    <definedName name="LSET" hidden="1">#REF!</definedName>
    <definedName name="表紙" hidden="1">#REF!</definedName>
    <definedName name="\z" hidden="1">#N/A</definedName>
    <definedName name="_76F1_" hidden="1">#REF!</definedName>
    <definedName name="直接労務費2" hidden="1">[8]内訳入力!$I$255</definedName>
    <definedName name="\j" hidden="1">#N/A</definedName>
    <definedName name="_82F2_" hidden="1">#REF!</definedName>
    <definedName name="役務費5" hidden="1">[8]内訳入力!$I$347</definedName>
    <definedName name="_Ｄ２０" hidden="1">#REF!</definedName>
    <definedName name="積込費" hidden="1">[8]単価!$F$44</definedName>
    <definedName name="_C481000" hidden="1">[11]資材単価!$I$104</definedName>
    <definedName name="_88FF1_" hidden="1">#REF!</definedName>
    <definedName name="Z材料費3" hidden="1">#REF!</definedName>
    <definedName name="_94FF2_" hidden="1">#REF!</definedName>
    <definedName name="PRP_8" hidden="1">#REF!</definedName>
    <definedName name="_abc2" hidden="1">#REF!</definedName>
    <definedName name="諸経費1" hidden="1">#REF!</definedName>
    <definedName name="材料" hidden="1">#REF!</definedName>
    <definedName name="PO" hidden="1">#REF!</definedName>
    <definedName name="_bgh5" hidden="1">#REF!</definedName>
    <definedName name="_bgh6" hidden="1">#REF!</definedName>
    <definedName name="_bgh7" hidden="1">#REF!</definedName>
    <definedName name="\M3" hidden="1">#REF!</definedName>
    <definedName name="PB" hidden="1">#N/A</definedName>
    <definedName name="_bgh8" hidden="1">#REF!</definedName>
    <definedName name="\M2" hidden="1">#REF!</definedName>
    <definedName name="_bgh9" hidden="1">#REF!</definedName>
    <definedName name="Z直工1" hidden="1">#REF!</definedName>
    <definedName name="ないって" hidden="1">#REF!</definedName>
    <definedName name="PC" hidden="1">#N/A</definedName>
    <definedName name="A11607_移動間仕切" hidden="1">#REF!</definedName>
    <definedName name="_bgm1" hidden="1">#REF!</definedName>
    <definedName name="WSET" hidden="1">#REF!</definedName>
    <definedName name="_bgm2" hidden="1">#REF!</definedName>
    <definedName name="_bgm3" hidden="1">#REF!</definedName>
    <definedName name="_bgm4" hidden="1">#REF!</definedName>
    <definedName name="Line_Flag" hidden="1">#REF!</definedName>
    <definedName name="_C300200" hidden="1">[11]資材単価!$I$10</definedName>
    <definedName name="KIKIT" hidden="1">#REF!</definedName>
    <definedName name="_PP12" hidden="1">#REF!</definedName>
    <definedName name="_C303800" hidden="1">[11]資材単価!$I$27</definedName>
    <definedName name="_KB002" hidden="1">#REF!</definedName>
    <definedName name="_C370003" hidden="1">[11]資材単価!$I$45</definedName>
    <definedName name="_C370135" hidden="1">[11]資材単価!$I$46</definedName>
    <definedName name="新消費税１" hidden="1">#REF!</definedName>
    <definedName name="A106_鉄骨工事" hidden="1">#REF!</definedName>
    <definedName name="移動A" hidden="1">#REF!</definedName>
    <definedName name="_C370240" hidden="1">[11]資材単価!$I$47</definedName>
    <definedName name="_C370320" hidden="1">[11]資材単価!$I$48</definedName>
    <definedName name="KOJYOKO" hidden="1">#REF!</definedName>
    <definedName name="Z据付工間接1" hidden="1">#REF!</definedName>
    <definedName name="_KB039" hidden="1">#REF!</definedName>
    <definedName name="TOTAL_1" hidden="1">#REF!</definedName>
    <definedName name="施工予算" hidden="1">#REF!</definedName>
    <definedName name="_C370400" hidden="1">[11]資材単価!$I$49</definedName>
    <definedName name="別A738雑壁改修" hidden="1">#REF!</definedName>
    <definedName name="_C370450" hidden="1">#REF!</definedName>
    <definedName name="_C370500" hidden="1">[11]資材単価!$I$50</definedName>
    <definedName name="_C370600" hidden="1">[11]資材単価!$I$51</definedName>
    <definedName name="_C371625" hidden="1">[11]資材単価!$I$56</definedName>
    <definedName name="_C371100" hidden="1">[11]資材単価!$I$53</definedName>
    <definedName name="A_直接仮設" hidden="1">#REF!</definedName>
    <definedName name="Z直接労務費1" hidden="1">#REF!</definedName>
    <definedName name="_SEN4" hidden="1">#REF!</definedName>
    <definedName name="_C371200" hidden="1">[11]資材単価!$I$54</definedName>
    <definedName name="_C371300" hidden="1">[11]資材単価!$I$55</definedName>
    <definedName name="_C371630" hidden="1">[11]資材単価!$I$57</definedName>
    <definedName name="_C371640" hidden="1">[11]資材単価!$I$58</definedName>
    <definedName name="_VPO150" hidden="1">#REF!</definedName>
    <definedName name="_C371650" hidden="1">[11]資材単価!$I$59</definedName>
    <definedName name="別A758鉄骨筋違補強" hidden="1">#REF!</definedName>
    <definedName name="複合工費" hidden="1">[7]内訳入力!$I$122</definedName>
    <definedName name="_Key1" hidden="1">#REF!</definedName>
    <definedName name="I" hidden="1">#REF!</definedName>
    <definedName name="\m" hidden="1">#N/A</definedName>
    <definedName name="_C371725" hidden="1">[11]資材単価!$I$60</definedName>
    <definedName name="_C371730" hidden="1">[11]資材単価!$I$61</definedName>
    <definedName name="KOJI2" hidden="1">#REF!</definedName>
    <definedName name="J03042_丹南" hidden="1">#REF!</definedName>
    <definedName name="_C371740" hidden="1">[11]資材単価!$I$62</definedName>
    <definedName name="_C371750" hidden="1">[11]資材単価!$I$63</definedName>
    <definedName name="_C460211" hidden="1">[11]資材単価!$I$96</definedName>
    <definedName name="_C480900" hidden="1">[11]資材単価!$I$103</definedName>
    <definedName name="単価_終了行" hidden="1">#REF!</definedName>
    <definedName name="A58_" hidden="1">#REF!</definedName>
    <definedName name="_Ｄ１１" hidden="1">#REF!</definedName>
    <definedName name="A120_ユニット及びその他工事" hidden="1">#REF!</definedName>
    <definedName name="J03007_丹南" hidden="1">#REF!</definedName>
    <definedName name="_Ｄ１２" hidden="1">#REF!</definedName>
    <definedName name="_SUB3" hidden="1">#REF!</definedName>
    <definedName name="_SS6" hidden="1">#REF!</definedName>
    <definedName name="_Ｄ１３" hidden="1">#REF!</definedName>
    <definedName name="_SUB2" hidden="1">#REF!</definedName>
    <definedName name="合計" hidden="1">#REF!</definedName>
    <definedName name="新総合仮１" hidden="1">#REF!</definedName>
    <definedName name="_Ｄ１４" hidden="1">#REF!</definedName>
    <definedName name="機器費" hidden="1">[7]内訳入力!$I$62</definedName>
    <definedName name="A75_" hidden="1">#REF!</definedName>
    <definedName name="_Ｄ１６" hidden="1">#REF!</definedName>
    <definedName name="_SUB7" hidden="1">#REF!</definedName>
    <definedName name="種目１" hidden="1">#REF!</definedName>
    <definedName name="_Ｄ１７" hidden="1">#REF!</definedName>
    <definedName name="_SUB6" hidden="1">#REF!</definedName>
    <definedName name="_Ｄ１８" hidden="1">#REF!</definedName>
    <definedName name="_Ｄ１９" hidden="1">#REF!</definedName>
    <definedName name="A42_" hidden="1">#REF!</definedName>
    <definedName name="SIZAI" hidden="1">#REF!</definedName>
    <definedName name="機械損料_ｷｰﾙｶｯﾀｰ" hidden="1">[6]単価!$B$13</definedName>
    <definedName name="_Ｄ３" hidden="1">#REF!</definedName>
    <definedName name="はつり工" hidden="1">#REF!</definedName>
    <definedName name="_Ｄ４" hidden="1">#REF!</definedName>
    <definedName name="_Ｄ５" hidden="1">#REF!</definedName>
    <definedName name="契約保証費1" hidden="1">[8]内訳入力!$I$157</definedName>
    <definedName name="_Ｄ６" hidden="1">#REF!</definedName>
    <definedName name="_Ｄ７" hidden="1">#REF!</definedName>
    <definedName name="_Ｄ８" hidden="1">#REF!</definedName>
    <definedName name="_VPI65" hidden="1">#REF!</definedName>
    <definedName name="A17_" hidden="1">#REF!</definedName>
    <definedName name="_Fill" hidden="1">#REF!</definedName>
    <definedName name="A23_" hidden="1">#REF!</definedName>
    <definedName name="_KB001" hidden="1">#REF!</definedName>
    <definedName name="_PP11" hidden="1">#REF!</definedName>
    <definedName name="_KB034" hidden="1">#REF!</definedName>
    <definedName name="data01" hidden="1">#REF!</definedName>
    <definedName name="A70_" hidden="1">#REF!</definedName>
    <definedName name="_KB035" hidden="1">#REF!</definedName>
    <definedName name="_VPI80" hidden="1">#REF!</definedName>
    <definedName name="_KB036" hidden="1">#REF!</definedName>
    <definedName name="_KB038" hidden="1">#REF!</definedName>
    <definedName name="Z一般労務費1" hidden="1">#REF!</definedName>
    <definedName name="A123_植栽工事" hidden="1">#REF!</definedName>
    <definedName name="Z一般管理費1" hidden="1">#REF!</definedName>
    <definedName name="_KB040" hidden="1">#REF!</definedName>
    <definedName name="_KB043" hidden="1">#REF!</definedName>
    <definedName name="PRINT" hidden="1">#N/A</definedName>
    <definedName name="_KEI1" hidden="1">#REF!</definedName>
    <definedName name="_KEI2" hidden="1">#REF!</definedName>
    <definedName name="_KS004" hidden="1">#REF!</definedName>
    <definedName name="_KEI3" hidden="1">#REF!</definedName>
    <definedName name="_KS008" hidden="1">#REF!</definedName>
    <definedName name="_KS050" hidden="1">#REF!</definedName>
    <definedName name="MENU1" hidden="1">#REF!</definedName>
    <definedName name="罫線１" hidden="1">#REF!</definedName>
    <definedName name="A124_既設撤去工事" hidden="1">#REF!</definedName>
    <definedName name="直接仮設１" hidden="1">#REF!</definedName>
    <definedName name="_KS052" hidden="1">#REF!</definedName>
    <definedName name="MENU3" hidden="1">#REF!</definedName>
    <definedName name="内訳書1" hidden="1">#REF!</definedName>
    <definedName name="A60_" hidden="1">#REF!</definedName>
    <definedName name="_Order1" hidden="1">255</definedName>
    <definedName name="掘削機" hidden="1">#REF!</definedName>
    <definedName name="RITU002" hidden="1">#REF!</definedName>
    <definedName name="据付間接費5" hidden="1">[8]内訳入力!$I$357</definedName>
    <definedName name="_Order2" hidden="1">255</definedName>
    <definedName name="科目１" hidden="1">#REF!</definedName>
    <definedName name="RITU001" hidden="1">#REF!</definedName>
    <definedName name="現場間接費" hidden="1">[7]内訳入力!$I$156</definedName>
    <definedName name="\t" hidden="1">#N/A</definedName>
    <definedName name="_poi1" hidden="1">#REF!</definedName>
    <definedName name="P" hidden="1">#REF!</definedName>
    <definedName name="PRT_A" hidden="1">#REF!</definedName>
    <definedName name="_PP5" hidden="1">#REF!</definedName>
    <definedName name="_PP6" hidden="1">#REF!</definedName>
    <definedName name="A24_" hidden="1">#REF!</definedName>
    <definedName name="準備費率" hidden="1">[8]内訳入力!$N$129</definedName>
    <definedName name="_PP7" hidden="1">#REF!</definedName>
    <definedName name="_PP8" hidden="1">#REF!</definedName>
    <definedName name="_TTL53" hidden="1">#REF!</definedName>
    <definedName name="_PRI1" hidden="1">#REF!</definedName>
    <definedName name="諸経費" hidden="1">#REF!</definedName>
    <definedName name="_SEN1" hidden="1">#REF!</definedName>
    <definedName name="Z直接材料費2" hidden="1">#REF!</definedName>
    <definedName name="Access_Button" hidden="1">"農集拾い書_Sheet1_List"</definedName>
    <definedName name="_SEN2" hidden="1">#REF!</definedName>
    <definedName name="Z直接材料費1" hidden="1">#REF!</definedName>
    <definedName name="本工事費" hidden="1">#REF!</definedName>
    <definedName name="A109_防水工事" hidden="1">#REF!</definedName>
    <definedName name="_SEN3" hidden="1">#REF!</definedName>
    <definedName name="電力料金2" hidden="1">[8]単価!$F$48</definedName>
    <definedName name="_SEN5" hidden="1">#REF!</definedName>
    <definedName name="ピクトグラム">#REF!</definedName>
    <definedName name="電力料金1" hidden="1">#REF!</definedName>
    <definedName name="_Table1_Out" hidden="1">#REF!</definedName>
    <definedName name="_SEN6" hidden="1">#REF!</definedName>
    <definedName name="Z直接労務費2" hidden="1">#REF!</definedName>
    <definedName name="\L8" hidden="1">#REF!</definedName>
    <definedName name="_SEN7" hidden="1">#REF!</definedName>
    <definedName name="_Sort" hidden="1">#REF!</definedName>
    <definedName name="外構" hidden="1">#REF!</definedName>
    <definedName name="_SS10" hidden="1">#REF!</definedName>
    <definedName name="Z機器費" hidden="1">#REF!</definedName>
    <definedName name="_SS5" hidden="1">#REF!</definedName>
    <definedName name="_SUB1" hidden="1">#REF!</definedName>
    <definedName name="A40_" hidden="1">#REF!</definedName>
    <definedName name="sass" hidden="1">#REF!</definedName>
    <definedName name="_SUB10" hidden="1">#REF!</definedName>
    <definedName name="PRP_16" hidden="1">#REF!</definedName>
    <definedName name="型枠工" hidden="1">[6]単価!$B$7</definedName>
    <definedName name="_Table1_In1" hidden="1">#REF!</definedName>
    <definedName name="移動一覧" hidden="1">#REF!</definedName>
    <definedName name="A37_" hidden="1">#REF!</definedName>
    <definedName name="移動E" hidden="1">#REF!</definedName>
    <definedName name="_TTL01" hidden="1">#REF!</definedName>
    <definedName name="A112_木工事" hidden="1">#REF!</definedName>
    <definedName name="_TTL02" hidden="1">#REF!</definedName>
    <definedName name="A104_鉄筋工事" hidden="1">#REF!</definedName>
    <definedName name="_TTL03" hidden="1">#REF!</definedName>
    <definedName name="_TTL1" hidden="1">#REF!</definedName>
    <definedName name="SGPI250" hidden="1">#REF!</definedName>
    <definedName name="別A733壁開口拡大改修" hidden="1">#REF!</definedName>
    <definedName name="_TTL3" hidden="1">#REF!</definedName>
    <definedName name="kamoku" hidden="1">#REF!</definedName>
    <definedName name="_TTL5" hidden="1">#REF!</definedName>
    <definedName name="Z水道光熱3" hidden="1">#REF!</definedName>
    <definedName name="_TTL51" hidden="1">#REF!</definedName>
    <definedName name="_TTL52" hidden="1">#REF!</definedName>
    <definedName name="_VPI25" hidden="1">#REF!</definedName>
    <definedName name="Z工事価格2" hidden="1">#REF!</definedName>
    <definedName name="A67_" hidden="1">#REF!</definedName>
    <definedName name="ｷｼｭ" hidden="1">#REF!</definedName>
    <definedName name="_yh18" hidden="1">#REF!</definedName>
    <definedName name="_VPI50" hidden="1">#REF!</definedName>
    <definedName name="VPOT" hidden="1">#REF!</definedName>
    <definedName name="Z工派試験1" hidden="1">#REF!</definedName>
    <definedName name="Z輸送費" hidden="1">#REF!</definedName>
    <definedName name="KIKI5" hidden="1">#REF!</definedName>
    <definedName name="E" hidden="1">#REF!</definedName>
    <definedName name="\a" hidden="1">#N/A</definedName>
    <definedName name="_VPO65" hidden="1">#REF!</definedName>
    <definedName name="_VPO80" hidden="1">#REF!</definedName>
    <definedName name="バックホウ運転" hidden="1">#REF!</definedName>
    <definedName name="PRP_30" hidden="1">#REF!</definedName>
    <definedName name="_WA1" hidden="1">#REF!</definedName>
    <definedName name="建設物価と積算資料の比較表_1" hidden="1">#REF!</definedName>
    <definedName name="_WA2" hidden="1">#REF!</definedName>
    <definedName name="A10_" hidden="1">#REF!</definedName>
    <definedName name="細目" hidden="1">#REF!</definedName>
    <definedName name="泥水設備" hidden="1">#REF!</definedName>
    <definedName name="PRP_31" hidden="1">#REF!</definedName>
    <definedName name="単価_行範囲" hidden="1">#REF!</definedName>
    <definedName name="_YH1" hidden="1">#REF!</definedName>
    <definedName name="_yh10" hidden="1">#REF!</definedName>
    <definedName name="コード" hidden="1">#REF!</definedName>
    <definedName name="A62_" hidden="1">#REF!</definedName>
    <definedName name="_yh15" hidden="1">#REF!</definedName>
    <definedName name="表紙END" hidden="1">#REF!</definedName>
    <definedName name="_yh16" hidden="1">#REF!</definedName>
    <definedName name="FJT" hidden="1">#REF!</definedName>
    <definedName name="_yh17" hidden="1">#REF!</definedName>
    <definedName name="_yh19" hidden="1">#REF!</definedName>
    <definedName name="_YH2" hidden="1">#REF!</definedName>
    <definedName name="第13号明細書" hidden="1">#REF!</definedName>
    <definedName name="C_" hidden="1">#REF!</definedName>
    <definedName name="A102_土工事" hidden="1">#REF!</definedName>
    <definedName name="_yh20" hidden="1">#REF!</definedName>
    <definedName name="建具１" hidden="1">#REF!</definedName>
    <definedName name="A11609_硝子" hidden="1">#REF!</definedName>
    <definedName name="_yh21" hidden="1">#REF!</definedName>
    <definedName name="A000_直接工事費" hidden="1">#REF!</definedName>
    <definedName name="あＷＤＳＧＦＨＫＪぅＫ" hidden="1">#REF!</definedName>
    <definedName name="鍵箱">#REF!</definedName>
    <definedName name="NAKA1" hidden="1">#REF!</definedName>
    <definedName name="印刷金入" hidden="1">#REF!</definedName>
    <definedName name="\0" hidden="1">#N/A</definedName>
    <definedName name="A38_" hidden="1">#REF!</definedName>
    <definedName name="A65_" hidden="1">#REF!</definedName>
    <definedName name="Z補助材料費" hidden="1">#REF!</definedName>
    <definedName name="￥1" hidden="1">#N/A</definedName>
    <definedName name="Z輸送費1" hidden="1">#REF!</definedName>
    <definedName name="\A1" hidden="1">#REF!</definedName>
    <definedName name="Z工派試験2" hidden="1">#REF!</definedName>
    <definedName name="KIKI6" hidden="1">#REF!</definedName>
    <definedName name="F" hidden="1">#REF!</definedName>
    <definedName name="\b" hidden="1">#REF!</definedName>
    <definedName name="Z工派試験3" hidden="1">#REF!</definedName>
    <definedName name="G" hidden="1">#REF!</definedName>
    <definedName name="\c" hidden="1">#REF!</definedName>
    <definedName name="A111_タイル工事" hidden="1">#REF!</definedName>
    <definedName name="\d" hidden="1">#N/A</definedName>
    <definedName name="A53_" hidden="1">#REF!</definedName>
    <definedName name="A122_舗装工事" hidden="1">#REF!</definedName>
    <definedName name="KIKI1" hidden="1">#REF!</definedName>
    <definedName name="A" hidden="1">#REF!</definedName>
    <definedName name="\e" hidden="1">#N/A</definedName>
    <definedName name="A43_" hidden="1">#REF!</definedName>
    <definedName name="KOJIG" hidden="1">#REF!</definedName>
    <definedName name="\E1" hidden="1">#REF!</definedName>
    <definedName name="KIKI2" hidden="1">#REF!</definedName>
    <definedName name="B" hidden="1">#REF!</definedName>
    <definedName name="\f" hidden="1">#N/A</definedName>
    <definedName name="FJTR" hidden="1">#REF!</definedName>
    <definedName name="数量" hidden="1">#REF!</definedName>
    <definedName name="KIKI3" hidden="1">#REF!</definedName>
    <definedName name="\g" hidden="1">#N/A</definedName>
    <definedName name="印刷" hidden="1">#REF!</definedName>
    <definedName name="仮設電力基本1" hidden="1">#REF!</definedName>
    <definedName name="L" hidden="1">#N/A</definedName>
    <definedName name="\h" hidden="1">#N/A</definedName>
    <definedName name="A29_" hidden="1">#REF!</definedName>
    <definedName name="直接労務費1" hidden="1">[8]内訳入力!$I$109</definedName>
    <definedName name="\i" hidden="1">#N/A</definedName>
    <definedName name="A11601_アルミニウム製建具" hidden="1">#REF!</definedName>
    <definedName name="仮設電力基本2" hidden="1">#REF!</definedName>
    <definedName name="直接労務費3" hidden="1">[8]内訳入力!$I$315</definedName>
    <definedName name="A116_建具工事" hidden="1">#REF!</definedName>
    <definedName name="\k" hidden="1">#N/A</definedName>
    <definedName name="Z工派据付" hidden="1">#REF!</definedName>
    <definedName name="Ｈ" hidden="1">#REF!</definedName>
    <definedName name="\l" hidden="1">#N/A</definedName>
    <definedName name="取付" hidden="1">#REF!</definedName>
    <definedName name="Z工派据付1" hidden="1">#REF!</definedName>
    <definedName name="\L1" hidden="1">#REF!</definedName>
    <definedName name="Z工派据付2" hidden="1">#REF!</definedName>
    <definedName name="\L2" hidden="1">#REF!</definedName>
    <definedName name="Z工派据付3" hidden="1">#REF!</definedName>
    <definedName name="\L3" hidden="1">#REF!</definedName>
    <definedName name="\L41" hidden="1">#REF!</definedName>
    <definedName name="\L42" hidden="1">#REF!</definedName>
    <definedName name="ﾄﾗｯｸｸﾚｰﾝ賃料_4.8_4.9ｔ" hidden="1">[6]単価!$B$21</definedName>
    <definedName name="\L44" hidden="1">#REF!</definedName>
    <definedName name="\L6" hidden="1">#REF!</definedName>
    <definedName name="LIST_2" hidden="1">#REF!</definedName>
    <definedName name="\L7" hidden="1">#REF!</definedName>
    <definedName name="\M1" hidden="1">#REF!</definedName>
    <definedName name="複合工費1" hidden="1">[8]内訳入力!$I$113</definedName>
    <definedName name="HYOUJI" hidden="1">#REF!</definedName>
    <definedName name="\M10" hidden="1">#REF!</definedName>
    <definedName name="GG" hidden="1">#REF!</definedName>
    <definedName name="Z複合工費3" hidden="1">#REF!</definedName>
    <definedName name="積雪表示板">#REF!</definedName>
    <definedName name="data1" hidden="1">#REF!</definedName>
    <definedName name="掘削工2" hidden="1">#REF!</definedName>
    <definedName name="Z複合工費2" hidden="1">#REF!</definedName>
    <definedName name="\M11" hidden="1">#REF!</definedName>
    <definedName name="Z複合工費1" hidden="1">#REF!</definedName>
    <definedName name="henkougo" hidden="1">#REF!</definedName>
    <definedName name="A11608_トイレブース" hidden="1">#REF!</definedName>
    <definedName name="\M12" hidden="1">#REF!</definedName>
    <definedName name="\M13" hidden="1">#REF!</definedName>
    <definedName name="\M14" hidden="1">#REF!</definedName>
    <definedName name="Z据付工間接" hidden="1">#REF!</definedName>
    <definedName name="鉄骨１" hidden="1">#REF!</definedName>
    <definedName name="\M15" hidden="1">#REF!</definedName>
    <definedName name="\M16" hidden="1">#REF!</definedName>
    <definedName name="\M171" hidden="1">#REF!</definedName>
    <definedName name="\M172" hidden="1">#REF!</definedName>
    <definedName name="\M173" hidden="1">#REF!</definedName>
    <definedName name="GO" hidden="1">#N/A</definedName>
    <definedName name="A113_屋根及びとい工事" hidden="1">#REF!</definedName>
    <definedName name="\M18" hidden="1">#REF!</definedName>
    <definedName name="BB" hidden="1">#REF!</definedName>
    <definedName name="Z据付費3" hidden="1">#REF!</definedName>
    <definedName name="げＳＧＦＤＨＧＨ" hidden="1">#REF!</definedName>
    <definedName name="協会単価">#REF!</definedName>
    <definedName name="\M20" hidden="1">#REF!</definedName>
    <definedName name="VPIT" hidden="1">#REF!</definedName>
    <definedName name="総合計" hidden="1">#REF!</definedName>
    <definedName name="Z据付費2" hidden="1">#REF!</definedName>
    <definedName name="\M21" hidden="1">#REF!</definedName>
    <definedName name="Z据付費1" hidden="1">#REF!</definedName>
    <definedName name="\M22" hidden="1">#REF!</definedName>
    <definedName name="普通運転手" hidden="1">#REF!</definedName>
    <definedName name="金ｺﾞﾃ" hidden="1">#REF!</definedName>
    <definedName name="\M23" hidden="1">#REF!</definedName>
    <definedName name="特定工事" hidden="1">#REF!</definedName>
    <definedName name="A9_" hidden="1">#REF!</definedName>
    <definedName name="\M24" hidden="1">#REF!</definedName>
    <definedName name="\M25" hidden="1">#REF!</definedName>
    <definedName name="\M26" hidden="1">#REF!</definedName>
    <definedName name="\M27" hidden="1">#REF!</definedName>
    <definedName name="Z特許使用料2" hidden="1">#REF!</definedName>
    <definedName name="技術費率3" hidden="1">[8]内訳入力!$J$307</definedName>
    <definedName name="\M31" hidden="1">#REF!</definedName>
    <definedName name="間接工事費5" hidden="1">[8]内訳入力!$I$359</definedName>
    <definedName name="\M4" hidden="1">#REF!</definedName>
    <definedName name="Z工事原価2" hidden="1">#REF!</definedName>
    <definedName name="別A719壁増打補強" hidden="1">#REF!</definedName>
    <definedName name="PD" hidden="1">#N/A</definedName>
    <definedName name="A2_" hidden="1">#REF!</definedName>
    <definedName name="\M5" hidden="1">#REF!</definedName>
    <definedName name="Z工事原価3" hidden="1">#REF!</definedName>
    <definedName name="単独特殊" hidden="1">#REF!</definedName>
    <definedName name="A118_塗装工事" hidden="1">#REF!</definedName>
    <definedName name="\M6" hidden="1">#REF!</definedName>
    <definedName name="\M7" hidden="1">#REF!</definedName>
    <definedName name="Z工事原価1" hidden="1">#REF!</definedName>
    <definedName name="A61_" hidden="1">#REF!</definedName>
    <definedName name="\M8" hidden="1">#REF!</definedName>
    <definedName name="\M9" hidden="1">#REF!</definedName>
    <definedName name="\n" hidden="1">#N/A</definedName>
    <definedName name="K" hidden="1">#REF!</definedName>
    <definedName name="\o" hidden="1">#N/A</definedName>
    <definedName name="\p" hidden="1">#N/A</definedName>
    <definedName name="T" hidden="1">#REF!</definedName>
    <definedName name="\P1" hidden="1">[2]労務集計!$N$6</definedName>
    <definedName name="技術費" hidden="1">[7]内訳入力!$I$96</definedName>
    <definedName name="\r" hidden="1">#N/A</definedName>
    <definedName name="SUSI65" hidden="1">#REF!</definedName>
    <definedName name="\s" hidden="1">#N/A</definedName>
    <definedName name="\SUB" hidden="1">#REF!</definedName>
    <definedName name="tobi" hidden="1">#REF!</definedName>
    <definedName name="Print_Area1" hidden="1">#REF!</definedName>
    <definedName name="A107_耐震補強工事" hidden="1">#REF!</definedName>
    <definedName name="べネシアンブラインド">#REF!</definedName>
    <definedName name="\W" hidden="1">#REF!</definedName>
    <definedName name="S" hidden="1">#REF!</definedName>
    <definedName name="\x" hidden="1">#N/A</definedName>
    <definedName name="単価変更" hidden="1">#REF!</definedName>
    <definedName name="\y" hidden="1">#N/A</definedName>
    <definedName name="\ﾎｿｳ1" hidden="1">#REF!</definedName>
    <definedName name="A3_" hidden="1">#REF!</definedName>
    <definedName name="\ﾎｿｳ2" hidden="1">#REF!</definedName>
    <definedName name="\ﾎｿｳ3" hidden="1">#REF!</definedName>
    <definedName name="埋戻工1" hidden="1">#REF!</definedName>
    <definedName name="EY" hidden="1">#N/A</definedName>
    <definedName name="①" hidden="1">#REF!</definedName>
    <definedName name="a_list" hidden="1">#REF!</definedName>
    <definedName name="A1_" hidden="1">#REF!</definedName>
    <definedName name="A100_24号館改修" hidden="1">#REF!</definedName>
    <definedName name="ITI" hidden="1">#REF!</definedName>
    <definedName name="A101_直接仮設工事" hidden="1">#REF!</definedName>
    <definedName name="ＧＪＴＧＦＤＳＧれＨ" hidden="1">#REF!</definedName>
    <definedName name="A103_地業工事" hidden="1">#REF!</definedName>
    <definedName name="s_list" hidden="1">#REF!</definedName>
    <definedName name="A11_" hidden="1">#REF!</definedName>
    <definedName name="ＭＰ単価表" hidden="1">#REF!</definedName>
    <definedName name="ZAI2" hidden="1">#REF!</definedName>
    <definedName name="A115_左官工事" hidden="1">#REF!</definedName>
    <definedName name="TYOKUT" hidden="1">#REF!</definedName>
    <definedName name="A11603_鋼製軽量建具" hidden="1">#REF!</definedName>
    <definedName name="直接経費2" hidden="1">[8]内訳入力!$I$249</definedName>
    <definedName name="共通仮設費" hidden="1">[7]内訳入力!$I$150</definedName>
    <definedName name="新消費税３" hidden="1">#REF!</definedName>
    <definedName name="A11604_ステンレス製建具" hidden="1">#REF!</definedName>
    <definedName name="移動C" hidden="1">#REF!</definedName>
    <definedName name="A11605_重量シャッター" hidden="1">#REF!</definedName>
    <definedName name="Prt_Page" hidden="1">#REF!</definedName>
    <definedName name="A11606_可動間仕切" hidden="1">#REF!</definedName>
    <definedName name="備考１変更" hidden="1">#REF!</definedName>
    <definedName name="A119_内装工事" hidden="1">#REF!</definedName>
    <definedName name="鉄骨" hidden="1">#REF!</definedName>
    <definedName name="ﾓﾙﾀﾙ仕上工" hidden="1">#REF!</definedName>
    <definedName name="A121_排水工事" hidden="1">#REF!</definedName>
    <definedName name="A13_" hidden="1">#REF!</definedName>
    <definedName name="A14_" hidden="1">#REF!</definedName>
    <definedName name="Z純工事1" hidden="1">#REF!</definedName>
    <definedName name="消費税3" hidden="1">#REF!</definedName>
    <definedName name="A49_" hidden="1">#REF!</definedName>
    <definedName name="KS026_1" hidden="1">#REF!</definedName>
    <definedName name="keko" hidden="1">#REF!</definedName>
    <definedName name="A15_" hidden="1">#REF!</definedName>
    <definedName name="工事名0" hidden="1">#REF!</definedName>
    <definedName name="A48_" hidden="1">#REF!</definedName>
    <definedName name="あああ" hidden="1">[4]歩掛!$A$1:$K$538</definedName>
    <definedName name="A16_" hidden="1">#REF!</definedName>
    <definedName name="SGPIT" hidden="1">#REF!</definedName>
    <definedName name="kinzoku" hidden="1">#REF!</definedName>
    <definedName name="最終更新日" hidden="1">#REF!</definedName>
    <definedName name="PRINT_A" hidden="1">#REF!</definedName>
    <definedName name="A18_" hidden="1">#REF!</definedName>
    <definedName name="Z現場間接費1" hidden="1">#REF!</definedName>
    <definedName name="A45_" hidden="1">#REF!</definedName>
    <definedName name="A19_" hidden="1">#REF!</definedName>
    <definedName name="A44_" hidden="1">#REF!</definedName>
    <definedName name="A20_" hidden="1">#REF!</definedName>
    <definedName name="A22_" hidden="1">#REF!</definedName>
    <definedName name="A26_" hidden="1">#REF!</definedName>
    <definedName name="A27_" hidden="1">#REF!</definedName>
    <definedName name="移動D" hidden="1">#REF!</definedName>
    <definedName name="A30_" hidden="1">#REF!</definedName>
    <definedName name="ガラス１" hidden="1">#REF!</definedName>
    <definedName name="A31_" hidden="1">#REF!</definedName>
    <definedName name="PRINT諸経費算出表" hidden="1">#REF!</definedName>
    <definedName name="A33_" hidden="1">#REF!</definedName>
    <definedName name="A69_" hidden="1">#REF!</definedName>
    <definedName name="Z試運転費3" hidden="1">#REF!</definedName>
    <definedName name="ﾄﾗｯｸｸﾚｰﾝ_4.8_4.9ｔ" hidden="1">#REF!</definedName>
    <definedName name="A34_" hidden="1">#REF!</definedName>
    <definedName name="A35_" hidden="1">#REF!</definedName>
    <definedName name="試運転費" hidden="1">[7]内訳入力!$I$130</definedName>
    <definedName name="A68_" hidden="1">#REF!</definedName>
    <definedName name="A36_" hidden="1">#REF!</definedName>
    <definedName name="不用土" hidden="1">#REF!</definedName>
    <definedName name="第4号明細書" hidden="1">#REF!</definedName>
    <definedName name="A4_" hidden="1">#REF!</definedName>
    <definedName name="A46_" hidden="1">#REF!</definedName>
    <definedName name="KES" hidden="1">#REF!</definedName>
    <definedName name="A47_" hidden="1">#REF!</definedName>
    <definedName name="p_2" hidden="1">#REF!</definedName>
    <definedName name="PRT_A_2" hidden="1">#REF!</definedName>
    <definedName name="A5_" hidden="1">#REF!</definedName>
    <definedName name="A50_" hidden="1">#REF!</definedName>
    <definedName name="あああああ" hidden="1">#REF!</definedName>
    <definedName name="A51_" hidden="1">#REF!</definedName>
    <definedName name="工場派遣作業員" hidden="1">#REF!</definedName>
    <definedName name="A55_" hidden="1">#REF!</definedName>
    <definedName name="鉄筋１" hidden="1">#REF!</definedName>
    <definedName name="A56_" hidden="1">#REF!</definedName>
    <definedName name="A57_" hidden="1">#REF!</definedName>
    <definedName name="p_3" hidden="1">#REF!</definedName>
    <definedName name="Ｚ" hidden="1">#REF!</definedName>
    <definedName name="A59_" hidden="1">#REF!</definedName>
    <definedName name="A6_" hidden="1">#REF!</definedName>
    <definedName name="KOJI4" hidden="1">#REF!</definedName>
    <definedName name="A63_" hidden="1">#REF!</definedName>
    <definedName name="AB">#REF!</definedName>
    <definedName name="PRP_6" hidden="1">#REF!</definedName>
    <definedName name="印刷W" hidden="1">#REF!</definedName>
    <definedName name="A66_" hidden="1">#REF!</definedName>
    <definedName name="Z機械経費2" hidden="1">#REF!</definedName>
    <definedName name="A7_" hidden="1">#REF!</definedName>
    <definedName name="SGPI50" hidden="1">#REF!</definedName>
    <definedName name="SS" hidden="1">#REF!</definedName>
    <definedName name="機械運転工" hidden="1">#REF!</definedName>
    <definedName name="A71_" hidden="1">#REF!</definedName>
    <definedName name="A73_" hidden="1">#REF!</definedName>
    <definedName name="一般管理費B5" hidden="1">[8]内訳入力!$I$365</definedName>
    <definedName name="INIT" hidden="1">#REF!</definedName>
    <definedName name="A74_" hidden="1">#REF!</definedName>
    <definedName name="A76_" hidden="1">#REF!</definedName>
    <definedName name="印刷2" hidden="1">#REF!</definedName>
    <definedName name="A77_" hidden="1">#REF!</definedName>
    <definedName name="PRP_21" hidden="1">#REF!</definedName>
    <definedName name="単価_名称列５変更" hidden="1">#REF!</definedName>
    <definedName name="A79_" hidden="1">#REF!</definedName>
    <definedName name="ﾄﾗｯｸｸﾚｰﾝ賃料_10_11ｔ" hidden="1">[6]単価!$B$22</definedName>
    <definedName name="情報通信設備計" hidden="1">#REF!</definedName>
    <definedName name="A8_" hidden="1">#REF!</definedName>
    <definedName name="ANZEN" hidden="1">#REF!</definedName>
    <definedName name="A81_" hidden="1">#REF!</definedName>
    <definedName name="SGPOT" hidden="1">#REF!</definedName>
    <definedName name="Z直接経費3" hidden="1">#REF!</definedName>
    <definedName name="A82_" hidden="1">#REF!</definedName>
    <definedName name="別A705基礎補強" hidden="1">#REF!</definedName>
    <definedName name="間接工事費" hidden="1">[7]内訳入力!$I$160</definedName>
    <definedName name="AA" hidden="1">#REF!</definedName>
    <definedName name="PRP_5" hidden="1">#REF!</definedName>
    <definedName name="AccessDatabase" hidden="1">"D:\My Documents\DENKI\材料入力.mdb"</definedName>
    <definedName name="AM" hidden="1">#REF!</definedName>
    <definedName name="PRP_9" hidden="1">#REF!</definedName>
    <definedName name="AN" hidden="1">#REF!</definedName>
    <definedName name="科目" hidden="1">#REF!</definedName>
    <definedName name="AS" hidden="1">#REF!</definedName>
    <definedName name="間接工事費1" hidden="1">[8]内訳入力!$I$149</definedName>
    <definedName name="hutuu" hidden="1">#REF!</definedName>
    <definedName name="別A731壁開口新設改修" hidden="1">#REF!</definedName>
    <definedName name="Z直工3" hidden="1">#REF!</definedName>
    <definedName name="仮設費5" hidden="1">[8]内訳入力!$I$339</definedName>
    <definedName name="AXIA" hidden="1">#REF!</definedName>
    <definedName name="PA" hidden="1">#N/A</definedName>
    <definedName name="AZ">#REF!</definedName>
    <definedName name="B_荷揚運搬" hidden="1">#REF!</definedName>
    <definedName name="工事価格" hidden="1">#REF!</definedName>
    <definedName name="gaikou" hidden="1">#REF!</definedName>
    <definedName name="B000_共通費" hidden="1">#REF!</definedName>
    <definedName name="運搬費率" hidden="1">[8]内訳入力!$N$127</definedName>
    <definedName name="ｂｇｈ10" hidden="1">#REF!</definedName>
    <definedName name="KIKI4" hidden="1">#REF!</definedName>
    <definedName name="D" hidden="1">#REF!</definedName>
    <definedName name="_xlnm.Database" hidden="1">#REF!</definedName>
    <definedName name="DD" hidden="1">#REF!</definedName>
    <definedName name="DRV" hidden="1">#REF!</definedName>
    <definedName name="EE" hidden="1">#REF!</definedName>
    <definedName name="PRP_14" hidden="1">#REF!</definedName>
    <definedName name="FF" hidden="1">#REF!</definedName>
    <definedName name="ＨＲＦＪＨＴＫＹ" hidden="1">#REF!</definedName>
    <definedName name="ﾒﾆｭ_" hidden="1">#N/A</definedName>
    <definedName name="X" hidden="1">#REF!</definedName>
    <definedName name="FJTH" hidden="1">#REF!</definedName>
    <definedName name="FJTK" hidden="1">#REF!</definedName>
    <definedName name="G0" hidden="1">#REF!</definedName>
    <definedName name="MENU4" hidden="1">#REF!</definedName>
    <definedName name="GENBA" hidden="1">#REF!</definedName>
    <definedName name="h_dat" hidden="1">#REF!</definedName>
    <definedName name="s_2" hidden="1">#REF!</definedName>
    <definedName name="HH" hidden="1">#REF!</definedName>
    <definedName name="I_DAT" hidden="1">'[3]表･説明'!$B$2:$C$22</definedName>
    <definedName name="IA" hidden="1">#N/A</definedName>
    <definedName name="ＭＰ単価" hidden="1">#REF!</definedName>
    <definedName name="IB" hidden="1">#N/A</definedName>
    <definedName name="IC" hidden="1">#N/A</definedName>
    <definedName name="II" hidden="1">#REF!</definedName>
    <definedName name="Ｚ高圧" hidden="1">#REF!</definedName>
    <definedName name="ガラス2" hidden="1">#REF!</definedName>
    <definedName name="ｸﾚｰﾝ付ﾄﾗｯｸ_4t･2.9t吊" hidden="1">#REF!</definedName>
    <definedName name="INPUT" hidden="1">#N/A</definedName>
    <definedName name="IROHA_TMP" hidden="1">#REF!</definedName>
    <definedName name="IROHA_TMP2" hidden="1">#REF!</definedName>
    <definedName name="PageFlag_1" hidden="1">#REF!</definedName>
    <definedName name="prt_calc_2" hidden="1">#REF!</definedName>
    <definedName name="kankyo" hidden="1">#REF!</definedName>
    <definedName name="第17号明細書" hidden="1">#REF!</definedName>
    <definedName name="KANT" hidden="1">#REF!</definedName>
    <definedName name="ｸﾗｯｼｬﾗﾝ" hidden="1">#REF!</definedName>
    <definedName name="KOJIT" hidden="1">#REF!</definedName>
    <definedName name="KEIHT" hidden="1">#REF!</definedName>
    <definedName name="PRP_24" hidden="1">#REF!</definedName>
    <definedName name="Z一般管理費" hidden="1">#REF!</definedName>
    <definedName name="KIKI" hidden="1">#REF!</definedName>
    <definedName name="kisei" hidden="1">#REF!</definedName>
    <definedName name="SUSI32" hidden="1">#REF!</definedName>
    <definedName name="KOJI1" hidden="1">#REF!</definedName>
    <definedName name="仮設費率" hidden="1">[8]内訳入力!$N$131</definedName>
    <definedName name="yousetu" hidden="1">#REF!</definedName>
    <definedName name="KOJI3" hidden="1">#REF!</definedName>
    <definedName name="Z直接経費2" hidden="1">#REF!</definedName>
    <definedName name="KYOTU2" hidden="1">#REF!</definedName>
    <definedName name="LIST_1" hidden="1">#REF!</definedName>
    <definedName name="別A757鉄骨筋違補強" hidden="1">#REF!</definedName>
    <definedName name="LIST_3" hidden="1">#REF!</definedName>
    <definedName name="LIST_4" hidden="1">#REF!</definedName>
    <definedName name="ROUMT" hidden="1">#REF!</definedName>
    <definedName name="直接材料費" hidden="1">[7]内訳入力!$I$84</definedName>
    <definedName name="m_list2" hidden="1">#REF!</definedName>
    <definedName name="MENU" hidden="1">#N/A</definedName>
    <definedName name="MENU10" hidden="1">#REF!</definedName>
    <definedName name="別A749鉄骨筋違補強" hidden="1">#REF!</definedName>
    <definedName name="単位" hidden="1">#REF!</definedName>
    <definedName name="MENU2" hidden="1">#REF!</definedName>
    <definedName name="Z組合せ試験1" hidden="1">#REF!</definedName>
    <definedName name="MENU5" hidden="1">#REF!</definedName>
    <definedName name="平均壁厚" hidden="1">#REF!</definedName>
    <definedName name="Z組合せ試験2" hidden="1">#REF!</definedName>
    <definedName name="MENU6" hidden="1">#REF!</definedName>
    <definedName name="Z組合せ試験3" hidden="1">#REF!</definedName>
    <definedName name="MENU7" hidden="1">#REF!</definedName>
    <definedName name="MENU8" hidden="1">#REF!</definedName>
    <definedName name="Z試運転費1" hidden="1">#REF!</definedName>
    <definedName name="MENU9" hidden="1">#REF!</definedName>
    <definedName name="mitu" hidden="1">#REF!</definedName>
    <definedName name="MM" hidden="1">#REF!</definedName>
    <definedName name="Z据付費" hidden="1">#REF!</definedName>
    <definedName name="N24_" hidden="1">#REF!</definedName>
    <definedName name="N30_" hidden="1">#REF!</definedName>
    <definedName name="NAKA" hidden="1">#REF!</definedName>
    <definedName name="技術管理費1" hidden="1">[8]内訳入力!$I$135</definedName>
    <definedName name="P.1" hidden="1">#REF!</definedName>
    <definedName name="p_1" hidden="1">#REF!</definedName>
    <definedName name="PRT_A_1" hidden="1">#REF!</definedName>
    <definedName name="SGPO80" hidden="1">#REF!</definedName>
    <definedName name="p_4" hidden="1">#REF!</definedName>
    <definedName name="p_6" hidden="1">#REF!</definedName>
    <definedName name="P_DAT" hidden="1">'[3]表･説明'!$E$2:$F$22</definedName>
    <definedName name="PageFlag_2" hidden="1">#REF!</definedName>
    <definedName name="prt_calc_1" hidden="1">#REF!</definedName>
    <definedName name="PRP_18" hidden="1">#REF!</definedName>
    <definedName name="PageFlag_4" hidden="1">#REF!</definedName>
    <definedName name="PRP_19" hidden="1">#REF!</definedName>
    <definedName name="PageFlag_5" hidden="1">#REF!</definedName>
    <definedName name="仮設費1" hidden="1">[8]内訳入力!$I$131</definedName>
    <definedName name="PE" hidden="1">#N/A</definedName>
    <definedName name="price1" hidden="1">#REF!</definedName>
    <definedName name="Z直接経費" hidden="1">#REF!</definedName>
    <definedName name="price2" hidden="1">#REF!</definedName>
    <definedName name="Print_Area_MI" hidden="1">#REF!</definedName>
    <definedName name="Print_Area2" hidden="1">#REF!</definedName>
    <definedName name="試運転費2" hidden="1">[8]内訳入力!$I$267</definedName>
    <definedName name="PRN_1" hidden="1">#REF!</definedName>
    <definedName name="単価_数量変更" hidden="1">#REF!</definedName>
    <definedName name="試運転費1" hidden="1">[8]内訳入力!$I$121</definedName>
    <definedName name="PRN_2" hidden="1">#REF!</definedName>
    <definedName name="PROTECT_" hidden="1">#REF!</definedName>
    <definedName name="舗装" hidden="1">#REF!</definedName>
    <definedName name="PRP_1" hidden="1">#REF!</definedName>
    <definedName name="PRP_10" hidden="1">#REF!</definedName>
    <definedName name="PRP_12" hidden="1">#REF!</definedName>
    <definedName name="PRP_13" hidden="1">#REF!</definedName>
    <definedName name="PRP_15" hidden="1">#REF!</definedName>
    <definedName name="タイル１" hidden="1">#REF!</definedName>
    <definedName name="PRP_2" hidden="1">#REF!</definedName>
    <definedName name="印刷3" hidden="1">#REF!</definedName>
    <definedName name="PRP_20" hidden="1">#REF!</definedName>
    <definedName name="印刷1" hidden="1">#REF!</definedName>
    <definedName name="PRP_22" hidden="1">#REF!</definedName>
    <definedName name="PRP_23" hidden="1">#REF!</definedName>
    <definedName name="印刷6" hidden="1">#REF!</definedName>
    <definedName name="PRP_25" hidden="1">#REF!</definedName>
    <definedName name="印刷5" hidden="1">#REF!</definedName>
    <definedName name="PRP_26" hidden="1">#REF!</definedName>
    <definedName name="PRP_27" hidden="1">#REF!</definedName>
    <definedName name="機械設備据付工" hidden="1">#REF!</definedName>
    <definedName name="集計5" hidden="1">#REF!</definedName>
    <definedName name="PRP_28" hidden="1">#REF!</definedName>
    <definedName name="工事日数" hidden="1">#REF!</definedName>
    <definedName name="集計4" hidden="1">#REF!</definedName>
    <definedName name="PRP_29" hidden="1">#REF!</definedName>
    <definedName name="PRP_3" hidden="1">#REF!</definedName>
    <definedName name="PRP_32" hidden="1">#REF!</definedName>
    <definedName name="PRP_4" hidden="1">#REF!</definedName>
    <definedName name="あＳＤＦＧＨＪＫＬ" hidden="1">#REF!</definedName>
    <definedName name="PRP_7" hidden="1">#REF!</definedName>
    <definedName name="区分低圧" hidden="1">#REF!</definedName>
    <definedName name="RECORD" hidden="1">#REF!</definedName>
    <definedName name="Z間接工事費3" hidden="1">#REF!</definedName>
    <definedName name="Z技術費1" hidden="1">#REF!</definedName>
    <definedName name="_xlnm.Recorder" hidden="1">#REF!</definedName>
    <definedName name="s_1" hidden="1">#REF!</definedName>
    <definedName name="s_3" hidden="1">#REF!</definedName>
    <definedName name="s_4" hidden="1">#REF!</definedName>
    <definedName name="S0" hidden="1">#REF!</definedName>
    <definedName name="Z機械経費" hidden="1">#REF!</definedName>
    <definedName name="SE" hidden="1">#REF!</definedName>
    <definedName name="SEKOU" hidden="1">#REF!</definedName>
    <definedName name="Z間接工事費2" hidden="1">#REF!</definedName>
    <definedName name="SGPI100" hidden="1">#REF!</definedName>
    <definedName name="SGPI125" hidden="1">#REF!</definedName>
    <definedName name="ZAI3" hidden="1">#REF!</definedName>
    <definedName name="SGPI15" hidden="1">#REF!</definedName>
    <definedName name="SGPI200" hidden="1">#REF!</definedName>
    <definedName name="第12号明細書" hidden="1">#REF!</definedName>
    <definedName name="SGPI40" hidden="1">#REF!</definedName>
    <definedName name="SGPI65" hidden="1">#REF!</definedName>
    <definedName name="SGPI80" hidden="1">#REF!</definedName>
    <definedName name="SGPO65" hidden="1">#REF!</definedName>
    <definedName name="ＳＨＳＨＪＹつ" hidden="1">#REF!</definedName>
    <definedName name="科目0630" hidden="1">#REF!</definedName>
    <definedName name="ＳＨＳＨＲＴＤＪＹＴＦＪ" hidden="1">#REF!</definedName>
    <definedName name="SIUNT" hidden="1">#REF!</definedName>
    <definedName name="SKOHI" hidden="1">#REF!</definedName>
    <definedName name="StartNumber" hidden="1">#REF!</definedName>
    <definedName name="SUSI25" hidden="1">#REF!</definedName>
    <definedName name="Z複合工費" hidden="1">#REF!</definedName>
    <definedName name="SUSIT" hidden="1">#REF!</definedName>
    <definedName name="営繕費5" hidden="1">[8]内訳入力!$I$341</definedName>
    <definedName name="SUSOT" hidden="1">#REF!</definedName>
    <definedName name="別A754鉄骨筋違補強" hidden="1">#REF!</definedName>
    <definedName name="ta" hidden="1">#REF!</definedName>
    <definedName name="tategu" hidden="1">#REF!</definedName>
    <definedName name="鉄筋con1" hidden="1">#REF!</definedName>
    <definedName name="TC" hidden="1">#REF!</definedName>
    <definedName name="単価_名称列７変更" hidden="1">#REF!</definedName>
    <definedName name="test" hidden="1">#REF!</definedName>
    <definedName name="test2" hidden="1">#REF!</definedName>
    <definedName name="test3" hidden="1">#REF!</definedName>
    <definedName name="test4" hidden="1">#REF!</definedName>
    <definedName name="タンパ運転" hidden="1">#REF!</definedName>
    <definedName name="test5" hidden="1">#REF!</definedName>
    <definedName name="test6" hidden="1">#REF!</definedName>
    <definedName name="とび工">#REF!</definedName>
    <definedName name="test7" hidden="1">#REF!</definedName>
    <definedName name="tonnnerutokusyu" hidden="1">#REF!</definedName>
    <definedName name="TOTAL_2" hidden="1">#REF!</definedName>
    <definedName name="Z一般労務費3" hidden="1">#REF!</definedName>
    <definedName name="TOTAL_3" hidden="1">#REF!</definedName>
    <definedName name="Z一般労務費2" hidden="1">#REF!</definedName>
    <definedName name="あＳＦっＨＲ" hidden="1">#REF!</definedName>
    <definedName name="TOTAL_4" hidden="1">#REF!</definedName>
    <definedName name="TTL" hidden="1">#REF!</definedName>
    <definedName name="TTL0" hidden="1">#REF!</definedName>
    <definedName name="据付費2" hidden="1">[8]内訳入力!$I$261</definedName>
    <definedName name="UNPAN" hidden="1">#REF!</definedName>
    <definedName name="UNTEN" hidden="1">#REF!</definedName>
    <definedName name="あるって" hidden="1">#REF!</definedName>
    <definedName name="Z工派試験" hidden="1">#REF!</definedName>
    <definedName name="yane" hidden="1">#REF!</definedName>
    <definedName name="YGH" hidden="1">#REF!</definedName>
    <definedName name="第15号明細書" hidden="1">#REF!</definedName>
    <definedName name="ZAI0" hidden="1">#REF!</definedName>
    <definedName name="ZAI4" hidden="1">#REF!</definedName>
    <definedName name="ZAIT" hidden="1">#REF!</definedName>
    <definedName name="ZAITT" hidden="1">#REF!</definedName>
    <definedName name="Z一般管理費2" hidden="1">#REF!</definedName>
    <definedName name="別A715壁増打補強" hidden="1">#REF!</definedName>
    <definedName name="Z一般管理費3" hidden="1">#REF!</definedName>
    <definedName name="Z一般労務費" hidden="1">#REF!</definedName>
    <definedName name="営繕費1" hidden="1">[8]内訳入力!$I$133</definedName>
    <definedName name="Z間接工事費" hidden="1">#REF!</definedName>
    <definedName name="工事価格1" hidden="1">[8]内訳入力!$I$161</definedName>
    <definedName name="Z間接工事費1" hidden="1">#REF!</definedName>
    <definedName name="Z技術費3" hidden="1">#REF!</definedName>
    <definedName name="Z機械経費1" hidden="1">#REF!</definedName>
    <definedName name="Z機械経費3" hidden="1">#REF!</definedName>
    <definedName name="開始行" hidden="1">#REF!</definedName>
    <definedName name="Z機器費1" hidden="1">#REF!</definedName>
    <definedName name="Z機器費2" hidden="1">#REF!</definedName>
    <definedName name="Z機器費3" hidden="1">#REF!</definedName>
    <definedName name="Z技術費" hidden="1">#REF!</definedName>
    <definedName name="Z技術費2" hidden="1">#REF!</definedName>
    <definedName name="Z共通仮設費" hidden="1">#REF!</definedName>
    <definedName name="Z共通仮設費1" hidden="1">#REF!</definedName>
    <definedName name="Z共通仮設費2" hidden="1">#REF!</definedName>
    <definedName name="Z共通仮設費3" hidden="1">#REF!</definedName>
    <definedName name="Z現場間接費" hidden="1">#REF!</definedName>
    <definedName name="Z現場間接費2" hidden="1">#REF!</definedName>
    <definedName name="Z直接材料費" hidden="1">#REF!</definedName>
    <definedName name="別A742雑床改修" hidden="1">#REF!</definedName>
    <definedName name="発生材" hidden="1">#REF!</definedName>
    <definedName name="Z現場間接費3" hidden="1">#REF!</definedName>
    <definedName name="経費計算１" hidden="1">#REF!</definedName>
    <definedName name="Z工事価格" hidden="1">#REF!</definedName>
    <definedName name="工事原価5" hidden="1">[8]内訳入力!$I$361</definedName>
    <definedName name="Z工事価格1" hidden="1">#REF!</definedName>
    <definedName name="Z工事価格3" hidden="1">#REF!</definedName>
    <definedName name="Z工派計" hidden="1">#REF!</definedName>
    <definedName name="Z工派計1" hidden="1">#REF!</definedName>
    <definedName name="接合材料率" hidden="1">#REF!</definedName>
    <definedName name="Z工派計2" hidden="1">#REF!</definedName>
    <definedName name="Z工派計3" hidden="1">#REF!</definedName>
    <definedName name="Z材料費" hidden="1">#REF!</definedName>
    <definedName name="Z材料費1" hidden="1">#REF!</definedName>
    <definedName name="ああああ" hidden="1">#REF!</definedName>
    <definedName name="Z材料費2" hidden="1">#REF!</definedName>
    <definedName name="Z試運転費" hidden="1">#REF!</definedName>
    <definedName name="Z試運転費2" hidden="1">#REF!</definedName>
    <definedName name="Z純工事" hidden="1">#REF!</definedName>
    <definedName name="Z純工事2" hidden="1">#REF!</definedName>
    <definedName name="Z水道光熱" hidden="1">#REF!</definedName>
    <definedName name="Z水道光熱1" hidden="1">#REF!</definedName>
    <definedName name="仮設費" hidden="1">[7]内訳入力!$I$140</definedName>
    <definedName name="工場派遣労務費2" hidden="1">[8]内訳入力!$I$253</definedName>
    <definedName name="移動番号" hidden="1">#REF!</definedName>
    <definedName name="Z据付間接費" hidden="1">#REF!</definedName>
    <definedName name="Z据付間接費1" hidden="1">#REF!</definedName>
    <definedName name="Z据付間接費2" hidden="1">#REF!</definedName>
    <definedName name="工事名" hidden="1">#REF!</definedName>
    <definedName name="Z据付間接費3" hidden="1">#REF!</definedName>
    <definedName name="新消費税" hidden="1">#REF!</definedName>
    <definedName name="Z据付工間接2" hidden="1">#REF!</definedName>
    <definedName name="Z据付工間接3" hidden="1">#REF!</definedName>
    <definedName name="Z組合せ試験" hidden="1">#REF!</definedName>
    <definedName name="路線河川名" hidden="1">#REF!</definedName>
    <definedName name="Z総合試運転" hidden="1">#REF!</definedName>
    <definedName name="Z総合試運転1" hidden="1">#REF!</definedName>
    <definedName name="Z総合試運転2" hidden="1">#REF!</definedName>
    <definedName name="Z直工" hidden="1">#REF!</definedName>
    <definedName name="減額直工" hidden="1">#REF!</definedName>
    <definedName name="Z直工2" hidden="1">#REF!</definedName>
    <definedName name="Z直接材料費3" hidden="1">#REF!</definedName>
    <definedName name="据付純工事費" hidden="1">[8]内訳入力!$K$144</definedName>
    <definedName name="区画線" hidden="1">#REF!</definedName>
    <definedName name="特殊作業員" hidden="1">[10]単価!$B$3</definedName>
    <definedName name="Z直接労務費" hidden="1">#REF!</definedName>
    <definedName name="Z直接労務費3" hidden="1">#REF!</definedName>
    <definedName name="印刷C" hidden="1">#REF!</definedName>
    <definedName name="Ｚ低圧" hidden="1">#REF!</definedName>
    <definedName name="Z特許使用料" hidden="1">#REF!</definedName>
    <definedName name="据付工間接費1" hidden="1">[8]内訳入力!$I$143</definedName>
    <definedName name="Z特許使用料1" hidden="1">#REF!</definedName>
    <definedName name="Z特許使用料3" hidden="1">#REF!</definedName>
    <definedName name="技術費率2" hidden="1">[8]内訳入力!$J$247</definedName>
    <definedName name="Z補助材料費1" hidden="1">#REF!</definedName>
    <definedName name="Z補助材料費2" hidden="1">#REF!</definedName>
    <definedName name="Z補助材料費3" hidden="1">#REF!</definedName>
    <definedName name="Z輸送費2" hidden="1">#REF!</definedName>
    <definedName name="Z輸送費3" hidden="1">#REF!</definedName>
    <definedName name="一般運転手" hidden="1">#REF!</definedName>
    <definedName name="あ" hidden="1">#REF!</definedName>
    <definedName name="あＧＳＨＧＴＳＨＲＤ" hidden="1">#REF!</definedName>
    <definedName name="あＳＤＦＧ" hidden="1">#REF!</definedName>
    <definedName name="あＳＤＦＨＧＪＲ" hidden="1">#REF!</definedName>
    <definedName name="経費計算" hidden="1">#REF!</definedName>
    <definedName name="おおおおおお" hidden="1">#REF!</definedName>
    <definedName name="ｶﾞｲｹｲ" hidden="1">'[5]VUφ150㎜'!$B$13:$E$27</definedName>
    <definedName name="ｶﾝ" hidden="1">#REF!</definedName>
    <definedName name="明細書1" hidden="1">#REF!</definedName>
    <definedName name="ぐぁＨＲＴＤＪＹＴＦＪ" hidden="1">#REF!</definedName>
    <definedName name="げあＧれＳっＨ" hidden="1">#REF!</definedName>
    <definedName name="ごうけい" hidden="1">#REF!</definedName>
    <definedName name="コード一覧" hidden="1">#REF!</definedName>
    <definedName name="既製コンクリート１" hidden="1">#REF!</definedName>
    <definedName name="コンクリート１" hidden="1">#REF!</definedName>
    <definedName name="ｺﾝｸﾘｰﾄ18_40_8" hidden="1">[6]単価!$G$3</definedName>
    <definedName name="安全費5" hidden="1">[8]内訳入力!$I$345</definedName>
    <definedName name="ｺﾝｸﾘｰﾄ21_25_8" hidden="1">[6]単価!$G$4</definedName>
    <definedName name="ｼﾎ" hidden="1">#REF!</definedName>
    <definedName name="ｽｳﾘｮｳ" hidden="1">'[5]VUφ150㎜'!$AA$6:$AG$27</definedName>
    <definedName name="配管工" hidden="1">[10]単価!$B$1</definedName>
    <definedName name="ﾀｲﾄﾙ行" hidden="1">#REF!</definedName>
    <definedName name="ページ番号" hidden="1">#REF!</definedName>
    <definedName name="防水１" hidden="1">#REF!</definedName>
    <definedName name="ダクト工" hidden="1">#REF!</definedName>
    <definedName name="てすとおお" hidden="1">#REF!</definedName>
    <definedName name="トップ" hidden="1">#REF!</definedName>
    <definedName name="ブラインドボックス">#REF!</definedName>
    <definedName name="ポンプ" hidden="1">#REF!</definedName>
    <definedName name="ﾓﾙﾀﾙ充填工" hidden="1">#REF!</definedName>
    <definedName name="安全費1" hidden="1">[8]内訳入力!$I$137</definedName>
    <definedName name="安全費率" hidden="1">[8]内訳入力!$N$137</definedName>
    <definedName name="摘要" hidden="1">#REF!</definedName>
    <definedName name="異形管率" hidden="1">#REF!</definedName>
    <definedName name="別A701耐震補強土工事" hidden="1">#REF!</definedName>
    <definedName name="新消費税２" hidden="1">#REF!</definedName>
    <definedName name="移動B" hidden="1">#REF!</definedName>
    <definedName name="移動F" hidden="1">#REF!</definedName>
    <definedName name="新・諸経費" hidden="1">#REF!</definedName>
    <definedName name="準備費" hidden="1">[7]内訳入力!$I$138</definedName>
    <definedName name="一般管理費B1" hidden="1">[8]内訳入力!$I$155</definedName>
    <definedName name="一般管理費等" hidden="1">[7]内訳入力!$I$168</definedName>
    <definedName name="印刷A" hidden="1">#REF!</definedName>
    <definedName name="費目請負金額設計" hidden="1">#REF!</definedName>
    <definedName name="一般管理費等5" hidden="1">[8]内訳入力!$I$369</definedName>
    <definedName name="一般管理費率" hidden="1">[8]内訳入力!$N$155</definedName>
    <definedName name="一般労務費" hidden="1">[7]内訳入力!$I$108</definedName>
    <definedName name="営繕費率" hidden="1">[8]内訳入力!$N$133</definedName>
    <definedName name="一般労務費1" hidden="1">[8]内訳入力!$I$105</definedName>
    <definedName name="一般労務費3" hidden="1">[8]内訳入力!$I$311</definedName>
    <definedName name="印刷_１" hidden="1">#REF!</definedName>
    <definedName name="現場間接費1" hidden="1">[8]内訳入力!$I$145</definedName>
    <definedName name="明細書8" hidden="1">#REF!</definedName>
    <definedName name="印刷_2" hidden="1">#REF!</definedName>
    <definedName name="印刷B" hidden="1">#REF!</definedName>
    <definedName name="印刷D" hidden="1">#REF!</definedName>
    <definedName name="別A723壁増打補強" hidden="1">#REF!</definedName>
    <definedName name="印刷範囲" hidden="1">#REF!</definedName>
    <definedName name="印刷E" hidden="1">#REF!</definedName>
    <definedName name="印刷金抜" hidden="1">#REF!</definedName>
    <definedName name="印刷設定2" hidden="1">#REF!</definedName>
    <definedName name="運賃基本料金" hidden="1">#REF!</definedName>
    <definedName name="工場派遣労務費3" hidden="1">[8]内訳入力!$I$313</definedName>
    <definedName name="運搬費1" hidden="1">[8]内訳入力!$I$127</definedName>
    <definedName name="営繕費" hidden="1">[7]内訳入力!$I$142</definedName>
    <definedName name="役務費" hidden="1">[7]内訳入力!$I$148</definedName>
    <definedName name="延長" hidden="1">#REF!</definedName>
    <definedName name="記号" hidden="1">#REF!</definedName>
    <definedName name="屋根及び樋１" hidden="1">#REF!</definedName>
    <definedName name="仮設水道基本" hidden="1">#REF!</definedName>
    <definedName name="科目END" hidden="1">#REF!</definedName>
    <definedName name="基礎研究棟" hidden="1">#REF!</definedName>
    <definedName name="機械経費" hidden="1">[7]内訳入力!$I$94</definedName>
    <definedName name="別A744鉄骨筋違補強" hidden="1">#REF!</definedName>
    <definedName name="技術管理費" hidden="1">[7]内訳入力!$I$144</definedName>
    <definedName name="技術管理費5" hidden="1">[8]内訳入力!$I$343</definedName>
    <definedName name="技術管理費率" hidden="1">[8]内訳入力!$N$135</definedName>
    <definedName name="第14号明細書" hidden="1">#REF!</definedName>
    <definedName name="技術費1" hidden="1">[8]内訳入力!$I$101</definedName>
    <definedName name="技術費3" hidden="1">[8]内訳入力!$I$307</definedName>
    <definedName name="技術費率1" hidden="1">[8]内訳入力!$J$101</definedName>
    <definedName name="共通仮設費5" hidden="1">[8]内訳入力!$I$349</definedName>
    <definedName name="共通費" hidden="1">#REF!</definedName>
    <definedName name="筋" hidden="1">#REF!</definedName>
    <definedName name="金額" hidden="1">#REF!</definedName>
    <definedName name="金額変更" hidden="1">#REF!</definedName>
    <definedName name="金属１" hidden="1">#REF!</definedName>
    <definedName name="工事価格6" hidden="1">[8]内訳入力!$I$373</definedName>
    <definedName name="金抜き対象" hidden="1">#REF!</definedName>
    <definedName name="区分高圧" hidden="1">#REF!</definedName>
    <definedName name="掘削工1" hidden="1">#REF!</definedName>
    <definedName name="契約保証費5" hidden="1">[8]内訳入力!$I$367</definedName>
    <definedName name="建て込みｸﾚｰﾝ" hidden="1">#REF!</definedName>
    <definedName name="形状" hidden="1">#REF!</definedName>
    <definedName name="形状寸法" hidden="1">#REF!</definedName>
    <definedName name="単位土工" hidden="1">#REF!</definedName>
    <definedName name="現場間接費5" hidden="1">[8]内訳入力!$I$355</definedName>
    <definedName name="現場間接費率" hidden="1">[8]内訳入力!$N$145</definedName>
    <definedName name="工事コード" hidden="1">#REF!</definedName>
    <definedName name="工事原価" hidden="1">[8]内訳入力!$K$151</definedName>
    <definedName name="工事原価1" hidden="1">[8]内訳入力!$I$151</definedName>
    <definedName name="工事内容" hidden="1">#REF!</definedName>
    <definedName name="工事名1" hidden="1">#REF!</definedName>
    <definedName name="工事名２" hidden="1">#REF!</definedName>
    <definedName name="直工Ｂ" hidden="1">#REF!</definedName>
    <definedName name="工場派遣労務費" hidden="1">[8]内訳入力!$N$142</definedName>
    <definedName name="航空障害計" hidden="1">#REF!</definedName>
    <definedName name="行範囲" hidden="1">#REF!</definedName>
    <definedName name="合計１" hidden="1">#REF!</definedName>
    <definedName name="合算特殊" hidden="1">#REF!</definedName>
    <definedName name="左官１" hidden="1">#REF!</definedName>
    <definedName name="左官工" hidden="1">#REF!</definedName>
    <definedName name="砂" hidden="1">#REF!</definedName>
    <definedName name="細目２" hidden="1">#REF!</definedName>
    <definedName name="細目END" hidden="1">#REF!</definedName>
    <definedName name="明細書9" hidden="1">#REF!</definedName>
    <definedName name="材料費" hidden="1">[7]内訳入力!$I$90</definedName>
    <definedName name="作業時間" hidden="1">#REF!</definedName>
    <definedName name="単価_開始行" hidden="1">#REF!</definedName>
    <definedName name="雑１" hidden="1">#REF!</definedName>
    <definedName name="雑費" hidden="1">#REF!</definedName>
    <definedName name="参照" hidden="1">#REF!</definedName>
    <definedName name="残土" hidden="1">#REF!</definedName>
    <definedName name="内訳明細２" hidden="1">#REF!</definedName>
    <definedName name="残土処分費" hidden="1">#REF!</definedName>
    <definedName name="施工場所" hidden="1">#REF!</definedName>
    <definedName name="試運転費3" hidden="1">[8]内訳入力!$I$327</definedName>
    <definedName name="第18号明細書" hidden="1">#REF!</definedName>
    <definedName name="水道料金" hidden="1">[8]単価!$F$52</definedName>
    <definedName name="試運転費率1" hidden="1">[8]内訳入力!$J$119</definedName>
    <definedName name="試運転費率2" hidden="1">[8]内訳入力!$J$265</definedName>
    <definedName name="試運転費率3" hidden="1">[8]内訳入力!$J$325</definedName>
    <definedName name="明細書4" hidden="1">#REF!</definedName>
    <definedName name="資料">#REF!</definedName>
    <definedName name="室名札">#REF!</definedName>
    <definedName name="据付純工事費5" hidden="1">[8]内訳入力!$O$355</definedName>
    <definedName name="実験電力設備計" hidden="1">#REF!</definedName>
    <definedName name="適用２" hidden="1">#REF!</definedName>
    <definedName name="単価_名称列１変更" hidden="1">#REF!</definedName>
    <definedName name="種目" hidden="1">#REF!</definedName>
    <definedName name="種目END" hidden="1">#REF!</definedName>
    <definedName name="集計1" hidden="1">#REF!</definedName>
    <definedName name="集計2" hidden="1">#REF!</definedName>
    <definedName name="集計3" hidden="1">#REF!</definedName>
    <definedName name="集計6" hidden="1">#REF!</definedName>
    <definedName name="準備費1" hidden="1">[8]内訳入力!$I$129</definedName>
    <definedName name="準備費5" hidden="1">[8]内訳入力!$I$337</definedName>
    <definedName name="処理1" hidden="1">#REF!</definedName>
    <definedName name="処理2" hidden="1">#REF!</definedName>
    <definedName name="処理場用" hidden="1">#REF!</definedName>
    <definedName name="諸経費2" hidden="1">#REF!</definedName>
    <definedName name="諸経費3" hidden="1">#REF!</definedName>
    <definedName name="消費税" hidden="1">#REF!</definedName>
    <definedName name="消費税2" hidden="1">#REF!</definedName>
    <definedName name="消費税相当額" hidden="1">[7]内訳入力!$I$174</definedName>
    <definedName name="消費税相当額6" hidden="1">[8]内訳入力!$I$375</definedName>
    <definedName name="照明設備計" hidden="1">#REF!</definedName>
    <definedName name="新諸経費" hidden="1">#REF!</definedName>
    <definedName name="芯材重量" hidden="1">#REF!</definedName>
    <definedName name="人孔" hidden="1">#REF!</definedName>
    <definedName name="吹付け１" hidden="1">#REF!</definedName>
    <definedName name="推進工" hidden="1">#REF!</definedName>
    <definedName name="推進設備" hidden="1">#REF!</definedName>
    <definedName name="水道基本料金" hidden="1">#REF!</definedName>
    <definedName name="水道光熱電力料" hidden="1">[7]内訳入力!$I$92</definedName>
    <definedName name="水道使用料金" hidden="1">#REF!</definedName>
    <definedName name="数量変更" hidden="1">#REF!</definedName>
    <definedName name="据付間接費" hidden="1">[7]内訳入力!$I$158</definedName>
    <definedName name="据付間接費1" hidden="1">[8]内訳入力!$I$147</definedName>
    <definedName name="据付工間接費" hidden="1">[7]内訳入力!$I$154</definedName>
    <definedName name="据付工間接費5" hidden="1">[8]内訳入力!$I$353</definedName>
    <definedName name="第K16号" hidden="1">'[5]VUφ150㎜'!$B$2:$O$39</definedName>
    <definedName name="据付工間接費率1" hidden="1">[8]内訳入力!$J$143</definedName>
    <definedName name="据付純工事費1" hidden="1">[8]内訳入力!$M$144</definedName>
    <definedName name="鉄筋工" hidden="1">#REF!</definedName>
    <definedName name="据付費" hidden="1">[7]内訳入力!$I$124</definedName>
    <definedName name="据付費1" hidden="1">[8]内訳入力!$I$115</definedName>
    <definedName name="据付費3" hidden="1">[8]内訳入力!$I$321</definedName>
    <definedName name="世話役" hidden="1">#REF!</definedName>
    <definedName name="設備機械工" hidden="1">#REF!</definedName>
    <definedName name="設備名称" hidden="1">#REF!</definedName>
    <definedName name="先端改修計" hidden="1">#REF!</definedName>
    <definedName name="組" hidden="1">#REF!</definedName>
    <definedName name="総合仮1" hidden="1">#REF!</definedName>
    <definedName name="総合仮2" hidden="1">#REF!</definedName>
    <definedName name="総合仮3" hidden="1">#REF!</definedName>
    <definedName name="総合仮設" hidden="1">#REF!</definedName>
    <definedName name="総合計2" hidden="1">#REF!</definedName>
    <definedName name="総合計3" hidden="1">#REF!</definedName>
    <definedName name="総事業費" hidden="1">#REF!</definedName>
    <definedName name="送排泥・泥水処理設備" hidden="1">#REF!</definedName>
    <definedName name="代価表番号" hidden="1">#REF!</definedName>
    <definedName name="代価表名称" hidden="1">#REF!</definedName>
    <definedName name="第10号明細書" hidden="1">#REF!</definedName>
    <definedName name="第16号明細書" hidden="1">#REF!</definedName>
    <definedName name="別A761鉄骨筋違補強" hidden="1">#REF!</definedName>
    <definedName name="第1号明細書" hidden="1">#REF!</definedName>
    <definedName name="第2号明細書" hidden="1">#REF!</definedName>
    <definedName name="別A711基礎補強" hidden="1">#REF!</definedName>
    <definedName name="第3号明細書" hidden="1">#REF!</definedName>
    <definedName name="第5号明細書" hidden="1">#REF!</definedName>
    <definedName name="第6号明細書" hidden="1">#REF!</definedName>
    <definedName name="第7号明細書" hidden="1">#REF!</definedName>
    <definedName name="第8号明細書" hidden="1">#REF!</definedName>
    <definedName name="第9号明細書" hidden="1">#REF!</definedName>
    <definedName name="単位変更" hidden="1">#REF!</definedName>
    <definedName name="単価" hidden="1">#REF!</definedName>
    <definedName name="単価_金額" hidden="1">#REF!</definedName>
    <definedName name="単価_金額変更" hidden="1">#REF!</definedName>
    <definedName name="単価_合計" hidden="1">#REF!</definedName>
    <definedName name="単価_数量" hidden="1">#REF!</definedName>
    <definedName name="単価_単位" hidden="1">#REF!</definedName>
    <definedName name="単価_単位変更" hidden="1">#REF!</definedName>
    <definedName name="単価_単価" hidden="1">#REF!</definedName>
    <definedName name="単価_摘要２変更" hidden="1">#REF!</definedName>
    <definedName name="単価_名称列２変更" hidden="1">#REF!</definedName>
    <definedName name="単価_名称列３変更" hidden="1">#REF!</definedName>
    <definedName name="単価_名称列４変更" hidden="1">#REF!</definedName>
    <definedName name="単価_名称列６変更" hidden="1">#REF!</definedName>
    <definedName name="土留B" hidden="1">#REF!</definedName>
    <definedName name="単価根拠" hidden="1">#REF!</definedName>
    <definedName name="摘要１変更" hidden="1">#REF!</definedName>
    <definedName name="単体" hidden="1">#REF!</definedName>
    <definedName name="地業１" hidden="1">#REF!</definedName>
    <definedName name="注入設備" hidden="1">#REF!</definedName>
    <definedName name="直管重量" hidden="1">#REF!</definedName>
    <definedName name="直工１" hidden="1">#REF!</definedName>
    <definedName name="直工３" hidden="1">#REF!</definedName>
    <definedName name="直工Ａ" hidden="1">#REF!</definedName>
    <definedName name="直工改修" hidden="1">#REF!</definedName>
    <definedName name="直工新営" hidden="1">#REF!</definedName>
    <definedName name="直接経費" hidden="1">[7]内訳入力!$I$98</definedName>
    <definedName name="直接経費1" hidden="1">[8]内訳入力!$I$103</definedName>
    <definedName name="直接経費3" hidden="1">[8]内訳入力!$I$309</definedName>
    <definedName name="直接工事費1" hidden="1">[8]内訳入力!$I$123</definedName>
    <definedName name="直接工事費2" hidden="1">[8]内訳入力!$I$269</definedName>
    <definedName name="直接工事費3" hidden="1">[8]内訳入力!$I$329</definedName>
    <definedName name="直接工事費5" hidden="1">[8]内訳入力!$I$331</definedName>
    <definedName name="直接工事費計" hidden="1">#REF!</definedName>
    <definedName name="直接労務費" hidden="1">[7]内訳入力!$I$114</definedName>
    <definedName name="摘要２変更" hidden="1">#REF!</definedName>
    <definedName name="鉄筋con2" hidden="1">#REF!</definedName>
    <definedName name="電工" hidden="1">#REF!</definedName>
    <definedName name="塗装１" hidden="1">#REF!</definedName>
    <definedName name="土工" hidden="1">#REF!</definedName>
    <definedName name="土工１" hidden="1">#REF!</definedName>
    <definedName name="土留" hidden="1">#REF!</definedName>
    <definedName name="頭出しA" hidden="1">#REF!</definedName>
    <definedName name="動力設備計" hidden="1">#REF!</definedName>
    <definedName name="特殊運転手" hidden="1">#REF!</definedName>
    <definedName name="特殊作業">#REF!</definedName>
    <definedName name="内外装１" hidden="1">#REF!</definedName>
    <definedName name="内装工">#REF!</definedName>
    <definedName name="内訳書2" hidden="1">#REF!</definedName>
    <definedName name="内訳明細１" hidden="1">#REF!</definedName>
    <definedName name="日数" hidden="1">#REF!</definedName>
    <definedName name="範囲" hidden="1">!$B$4:$E$19</definedName>
    <definedName name="番号" hidden="1">#REF!</definedName>
    <definedName name="比率表" hidden="1">[1]比率表現!$A$1:$H$110</definedName>
    <definedName name="費目消費税" hidden="1">#REF!</definedName>
    <definedName name="費目請負金額" hidden="1">#REF!</definedName>
    <definedName name="布設" hidden="1">#REF!</definedName>
    <definedName name="普通作業">#REF!</definedName>
    <definedName name="普通作業員" hidden="1">[10]単価!$B$2</definedName>
    <definedName name="副管" hidden="1">#REF!</definedName>
    <definedName name="複合工費2" hidden="1">[8]内訳入力!$I$259</definedName>
    <definedName name="複合工費3" hidden="1">[8]内訳入力!$I$319</definedName>
    <definedName name="平均深度" hidden="1">#REF!</definedName>
    <definedName name="別A702基礎補強" hidden="1">#REF!</definedName>
    <definedName name="別A703基礎補強" hidden="1">#REF!</definedName>
    <definedName name="別A706基礎補強" hidden="1">#REF!</definedName>
    <definedName name="別A707基礎補強" hidden="1">#REF!</definedName>
    <definedName name="別A709基礎補強" hidden="1">#REF!</definedName>
    <definedName name="別A710基礎補強" hidden="1">#REF!</definedName>
    <definedName name="別A712基礎補強" hidden="1">#REF!</definedName>
    <definedName name="別A713基礎補強" hidden="1">#REF!</definedName>
    <definedName name="別A714壁増打補強" hidden="1">#REF!</definedName>
    <definedName name="別A716壁増打補強" hidden="1">#REF!</definedName>
    <definedName name="別A717壁増打補強" hidden="1">#REF!</definedName>
    <definedName name="別A718壁増打補強" hidden="1">#REF!</definedName>
    <definedName name="別A760鉄骨筋違補強" hidden="1">#REF!</definedName>
    <definedName name="別A720壁増打補強" hidden="1">#REF!</definedName>
    <definedName name="別A721壁増打補強" hidden="1">#REF!</definedName>
    <definedName name="別A722壁増打補強" hidden="1">#REF!</definedName>
    <definedName name="別A724壁増打補強" hidden="1">#REF!</definedName>
    <definedName name="別A725壁開口塞改修" hidden="1">#REF!</definedName>
    <definedName name="別A726壁開口塞改修" hidden="1">#REF!</definedName>
    <definedName name="別A727壁開口塞改修" hidden="1">#REF!</definedName>
    <definedName name="別A728壁開口塞改修" hidden="1">#REF!</definedName>
    <definedName name="別A729壁開口塞改修" hidden="1">#REF!</definedName>
    <definedName name="別A730壁開口新設改修" hidden="1">#REF!</definedName>
    <definedName name="別A732壁開口拡大改修" hidden="1">#REF!</definedName>
    <definedName name="別A734壁開口拡大改修" hidden="1">#REF!</definedName>
    <definedName name="別A735雑壁改修" hidden="1">#REF!</definedName>
    <definedName name="別A737雑壁改修" hidden="1">#REF!</definedName>
    <definedName name="別A739雑床改修" hidden="1">#REF!</definedName>
    <definedName name="別A740雑床改修" hidden="1">#REF!</definedName>
    <definedName name="別A741雑床改修" hidden="1">#REF!</definedName>
    <definedName name="別A743鉄骨筋違補強" hidden="1">#REF!</definedName>
    <definedName name="別A745鉄骨筋違補強" hidden="1">#REF!</definedName>
    <definedName name="別A746鉄骨筋違補強" hidden="1">#REF!</definedName>
    <definedName name="別A748鉄骨筋違補強" hidden="1">#REF!</definedName>
    <definedName name="別A750鉄骨筋違補強" hidden="1">#REF!</definedName>
    <definedName name="別A753鉄骨筋違補強" hidden="1">#REF!</definedName>
    <definedName name="別A756鉄骨筋違補強" hidden="1">#REF!</definedName>
    <definedName name="別A759鉄骨筋違補強" hidden="1">#REF!</definedName>
    <definedName name="別A762鉄骨筋違補強" hidden="1">#REF!</definedName>
    <definedName name="別A763鉄骨筋違補強" hidden="1">#REF!</definedName>
    <definedName name="別A764鉄骨筋違補強" hidden="1">#REF!</definedName>
    <definedName name="別A765鉄骨筋違補強" hidden="1">#REF!</definedName>
    <definedName name="別A767鉄骨屋根筋違改修" hidden="1">#REF!</definedName>
    <definedName name="別A768鉄骨壁筋違改修" hidden="1">#REF!</definedName>
    <definedName name="変更設計表示" hidden="1">#REF!</definedName>
    <definedName name="変電設備計" hidden="1">#REF!</definedName>
    <definedName name="歩掛り" hidden="1">#REF!</definedName>
    <definedName name="補助材料費" hidden="1">[7]内訳入力!$I$88</definedName>
    <definedName name="補正" hidden="1">#REF!</definedName>
    <definedName name="防災電気設備計" hidden="1">#REF!</definedName>
    <definedName name="本工事費計" hidden="1">[8]内訳入力!$I$377</definedName>
    <definedName name="埋戻工D" hidden="1">#REF!</definedName>
    <definedName name="無筋con2" hidden="1">#REF!</definedName>
    <definedName name="名称" hidden="1">#REF!</definedName>
    <definedName name="名称列１変更" hidden="1">#REF!</definedName>
    <definedName name="名称列２変更" hidden="1">#REF!</definedName>
    <definedName name="名称列３変更" hidden="1">#REF!</definedName>
    <definedName name="名称列４変更" hidden="1">#REF!</definedName>
    <definedName name="名称列５変更" hidden="1">#REF!</definedName>
    <definedName name="名称列６変更" hidden="1">#REF!</definedName>
    <definedName name="名称列７変更" hidden="1">#REF!</definedName>
    <definedName name="名前" hidden="1">#REF!</definedName>
    <definedName name="明細書10" hidden="1">#REF!</definedName>
    <definedName name="明細書11" hidden="1">#REF!</definedName>
    <definedName name="明細書2" hidden="1">#REF!</definedName>
    <definedName name="明細書3" hidden="1">#REF!</definedName>
    <definedName name="明細書5" hidden="1">#REF!</definedName>
    <definedName name="明細書6" hidden="1">#REF!</definedName>
    <definedName name="明細書7" hidden="1">#REF!</definedName>
    <definedName name="木１" hidden="1">#REF!</definedName>
    <definedName name="薬液注入工" hidden="1">#REF!</definedName>
    <definedName name="輸送費" hidden="1">[7]内訳入力!$I$68</definedName>
    <definedName name="溶接工" hidden="1">#REF!</definedName>
    <definedName name="領域" hidden="1">#REF!</definedName>
    <definedName name="労務" hidden="1">#REF!</definedName>
  </definedName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<sst xmlns="http://schemas.openxmlformats.org/spreadsheetml/2006/main" xmlns:r="http://schemas.openxmlformats.org/officeDocument/2006/relationships" count="361" uniqueCount="361">
  <si>
    <t>直接工事費計</t>
    <rPh sb="0" eb="2">
      <t>チョクセツ</t>
    </rPh>
    <rPh sb="2" eb="4">
      <t>コウジ</t>
    </rPh>
    <rPh sb="4" eb="5">
      <t>ヒ</t>
    </rPh>
    <phoneticPr fontId="41"/>
  </si>
  <si>
    <t>　　現場管理費</t>
    <rPh sb="2" eb="4">
      <t>ゲンバ</t>
    </rPh>
    <rPh sb="4" eb="7">
      <t>カンリヒ</t>
    </rPh>
    <phoneticPr fontId="52"/>
  </si>
  <si>
    <t>元　　</t>
  </si>
  <si>
    <t xml:space="preserve"> 実　施</t>
  </si>
  <si>
    <t>　　固定金具(ｱﾝｶｰﾎﾞﾙﾄ)</t>
    <rPh sb="2" eb="4">
      <t>コテイ</t>
    </rPh>
    <rPh sb="4" eb="5">
      <t>カネ</t>
    </rPh>
    <rPh sb="5" eb="6">
      <t>グ</t>
    </rPh>
    <phoneticPr fontId="52"/>
  </si>
  <si>
    <t>設 計 額</t>
  </si>
  <si>
    <t>共 通 費　　内 訳 書</t>
  </si>
  <si>
    <t>工事価格</t>
  </si>
  <si>
    <t>　　ﾌｯｸ</t>
  </si>
  <si>
    <t>消費税相当額</t>
  </si>
  <si>
    <t>実　施 
・元・</t>
  </si>
  <si>
    <t>　　照明器具</t>
    <rPh sb="2" eb="6">
      <t>ショウメイキグ</t>
    </rPh>
    <phoneticPr fontId="52"/>
  </si>
  <si>
    <t>式</t>
    <rPh sb="0" eb="1">
      <t>シキ</t>
    </rPh>
    <phoneticPr fontId="41"/>
  </si>
  <si>
    <t>員数</t>
  </si>
  <si>
    <t>総計</t>
  </si>
  <si>
    <t xml:space="preserve">　　床上掃除口 </t>
    <rPh sb="2" eb="3">
      <t>ユカ</t>
    </rPh>
    <rPh sb="3" eb="4">
      <t>ウエ</t>
    </rPh>
    <rPh sb="4" eb="6">
      <t>ソウジ</t>
    </rPh>
    <rPh sb="6" eb="7">
      <t>クチ</t>
    </rPh>
    <phoneticPr fontId="52"/>
  </si>
  <si>
    <t>　　共通仮設費</t>
  </si>
  <si>
    <t>　　全身鏡(300×1500)</t>
    <rPh sb="2" eb="4">
      <t>ゼンシン</t>
    </rPh>
    <rPh sb="4" eb="5">
      <t>カガミ</t>
    </rPh>
    <phoneticPr fontId="52"/>
  </si>
  <si>
    <t>　　共通仮設費</t>
    <rPh sb="2" eb="4">
      <t>キョウツウ</t>
    </rPh>
    <rPh sb="4" eb="6">
      <t>カセツ</t>
    </rPh>
    <rPh sb="6" eb="7">
      <t>ヒ</t>
    </rPh>
    <phoneticPr fontId="52"/>
  </si>
  <si>
    <t>直  接  工  事  費    　内  訳　明　細  書</t>
  </si>
  <si>
    <t>　　壁ﾋﾞﾆｰﾙｸﾛｽ撤去</t>
    <rPh sb="2" eb="3">
      <t>カベ</t>
    </rPh>
    <rPh sb="11" eb="13">
      <t>テッキョ</t>
    </rPh>
    <phoneticPr fontId="52"/>
  </si>
  <si>
    <t/>
  </si>
  <si>
    <t>共　通　費　   　内  訳　明　細  書</t>
  </si>
  <si>
    <t>枚</t>
    <rPh sb="0" eb="1">
      <t>マイ</t>
    </rPh>
    <phoneticPr fontId="41"/>
  </si>
  <si>
    <t xml:space="preserve"> HF32W×1灯用</t>
    <rPh sb="8" eb="9">
      <t>トウ</t>
    </rPh>
    <rPh sb="9" eb="10">
      <t>ヨウ</t>
    </rPh>
    <phoneticPr fontId="52"/>
  </si>
  <si>
    <t xml:space="preserve"> Vuφ50 (屋内埋設)便所</t>
    <rPh sb="8" eb="10">
      <t>オクナイ</t>
    </rPh>
    <rPh sb="10" eb="12">
      <t>マイセツ</t>
    </rPh>
    <rPh sb="13" eb="15">
      <t>ベンジョ</t>
    </rPh>
    <phoneticPr fontId="52"/>
  </si>
  <si>
    <t>計</t>
    <rPh sb="0" eb="1">
      <t>ケイ</t>
    </rPh>
    <phoneticPr fontId="52"/>
  </si>
  <si>
    <t xml:space="preserve">実 施 </t>
  </si>
  <si>
    <t xml:space="preserve"> '7％</t>
  </si>
  <si>
    <t xml:space="preserve"> 参考品番
 TYC320W</t>
  </si>
  <si>
    <t>式</t>
    <rPh sb="0" eb="1">
      <t>シキ</t>
    </rPh>
    <phoneticPr fontId="52"/>
  </si>
  <si>
    <t>備　考</t>
  </si>
  <si>
    <t>ヶ所</t>
    <rPh sb="1" eb="2">
      <t>ショ</t>
    </rPh>
    <phoneticPr fontId="52"/>
  </si>
  <si>
    <t>　　人感ｾﾝｻｰ</t>
    <rPh sb="2" eb="4">
      <t>ジンカン</t>
    </rPh>
    <phoneticPr fontId="52"/>
  </si>
  <si>
    <t>備考</t>
  </si>
  <si>
    <t xml:space="preserve"> 場内運搬</t>
    <rPh sb="1" eb="3">
      <t>ジョウナイ</t>
    </rPh>
    <rPh sb="3" eb="5">
      <t>ウンパン</t>
    </rPh>
    <phoneticPr fontId="41"/>
  </si>
  <si>
    <t>　見積
　21.5㎡</t>
    <rPh sb="1" eb="3">
      <t>ミツ</t>
    </rPh>
    <phoneticPr fontId="52"/>
  </si>
  <si>
    <t>５．ガス設備工事</t>
    <rPh sb="4" eb="6">
      <t>セツビ</t>
    </rPh>
    <rPh sb="6" eb="8">
      <t>コウジ</t>
    </rPh>
    <phoneticPr fontId="52"/>
  </si>
  <si>
    <t xml:space="preserve">変 更 </t>
  </si>
  <si>
    <t>一式</t>
  </si>
  <si>
    <t xml:space="preserve"> 集成材30×35</t>
    <rPh sb="1" eb="4">
      <t>シュウセイザイ</t>
    </rPh>
    <phoneticPr fontId="52"/>
  </si>
  <si>
    <t>名    称</t>
  </si>
  <si>
    <t>諸 経 費</t>
  </si>
  <si>
    <t>設　計　額</t>
  </si>
  <si>
    <t>差引増減額</t>
  </si>
  <si>
    <t>棟</t>
  </si>
  <si>
    <t>実施変更
設計の別</t>
  </si>
  <si>
    <t>本</t>
    <rPh sb="0" eb="1">
      <t>ホン</t>
    </rPh>
    <phoneticPr fontId="41"/>
  </si>
  <si>
    <t>変　更</t>
  </si>
  <si>
    <t>　　支持金具
　　ｻﾄﾞﾙﾊﾞﾝﾄﾞ</t>
    <rPh sb="2" eb="4">
      <t>シジ</t>
    </rPh>
    <rPh sb="4" eb="5">
      <t>カネ</t>
    </rPh>
    <rPh sb="5" eb="6">
      <t>グ</t>
    </rPh>
    <phoneticPr fontId="52"/>
  </si>
  <si>
    <t>変 更 設 計 額</t>
  </si>
  <si>
    <t xml:space="preserve">  直接工事費 
 共通費の合計</t>
  </si>
  <si>
    <t>工 事 費 総 括 表</t>
  </si>
  <si>
    <t>　　現場管理費</t>
    <rPh sb="2" eb="4">
      <t>ゲンバ</t>
    </rPh>
    <rPh sb="4" eb="6">
      <t>カンリ</t>
    </rPh>
    <rPh sb="6" eb="7">
      <t>ヒ</t>
    </rPh>
    <phoneticPr fontId="52"/>
  </si>
  <si>
    <t>直接工事費</t>
  </si>
  <si>
    <t xml:space="preserve"> 参考品番
 TA3N</t>
  </si>
  <si>
    <t>共　通　費</t>
  </si>
  <si>
    <t>共通仮設費</t>
  </si>
  <si>
    <t>　　見切縁
　　ＳОＰ塗り</t>
    <rPh sb="2" eb="4">
      <t>ミキ</t>
    </rPh>
    <rPh sb="4" eb="5">
      <t>フチ</t>
    </rPh>
    <rPh sb="11" eb="12">
      <t>ヌ</t>
    </rPh>
    <phoneticPr fontId="52"/>
  </si>
  <si>
    <t>請 負 費</t>
  </si>
  <si>
    <t xml:space="preserve"> φ16</t>
  </si>
  <si>
    <t>直 接 工 事 費　　内 訳 書</t>
  </si>
  <si>
    <t>名　　称</t>
  </si>
  <si>
    <t xml:space="preserve"> 鋼製片引きﾊﾝｶﾞｰ戸
 W980×H18,00</t>
    <rPh sb="1" eb="3">
      <t>コウセイ</t>
    </rPh>
    <rPh sb="3" eb="5">
      <t>カタヒ</t>
    </rPh>
    <rPh sb="11" eb="12">
      <t>ト</t>
    </rPh>
    <phoneticPr fontId="52"/>
  </si>
  <si>
    <t>摘要</t>
  </si>
  <si>
    <t>　　発生土処理</t>
    <rPh sb="2" eb="5">
      <t>ハッセイド</t>
    </rPh>
    <rPh sb="5" eb="7">
      <t>ショリ</t>
    </rPh>
    <phoneticPr fontId="52"/>
  </si>
  <si>
    <t xml:space="preserve"> 12.5mm ﾋﾞﾆｰﾙｸﾛｽ下地
 軽鉄下地</t>
    <rPh sb="17" eb="19">
      <t>シタジ</t>
    </rPh>
    <rPh sb="21" eb="23">
      <t>ケイテツ</t>
    </rPh>
    <rPh sb="23" eb="25">
      <t>シタジ</t>
    </rPh>
    <phoneticPr fontId="52"/>
  </si>
  <si>
    <t>変　　　　　更</t>
    <rPh sb="0" eb="1">
      <t>ヘン</t>
    </rPh>
    <rPh sb="6" eb="7">
      <t>サラ</t>
    </rPh>
    <phoneticPr fontId="39"/>
  </si>
  <si>
    <t xml:space="preserve">       共通費計　</t>
  </si>
  <si>
    <t>摘　要</t>
  </si>
  <si>
    <t>　　ﾊﾝﾄﾞﾄﾞﾗｲﾔｰ(高速ﾀｲﾌﾟ)</t>
    <rPh sb="13" eb="15">
      <t>コウソク</t>
    </rPh>
    <phoneticPr fontId="52"/>
  </si>
  <si>
    <t>　　硬質塩ﾋﾞﾗｲﾆﾝｸﾞ鋼管</t>
    <rPh sb="2" eb="4">
      <t>コウシツ</t>
    </rPh>
    <rPh sb="4" eb="5">
      <t>エン</t>
    </rPh>
    <rPh sb="13" eb="15">
      <t>コウカン</t>
    </rPh>
    <phoneticPr fontId="52"/>
  </si>
  <si>
    <t xml:space="preserve"> 元</t>
  </si>
  <si>
    <t>　　諸経費</t>
    <rPh sb="2" eb="5">
      <t>ショケイヒ</t>
    </rPh>
    <phoneticPr fontId="52"/>
  </si>
  <si>
    <t>　１）幹線設備</t>
    <rPh sb="3" eb="5">
      <t>カンセン</t>
    </rPh>
    <rPh sb="5" eb="7">
      <t>セツビ</t>
    </rPh>
    <phoneticPr fontId="52"/>
  </si>
  <si>
    <t>備　考</t>
    <rPh sb="0" eb="1">
      <t>ソナエ</t>
    </rPh>
    <rPh sb="2" eb="3">
      <t>コウ</t>
    </rPh>
    <phoneticPr fontId="52"/>
  </si>
  <si>
    <t>　　一般管理費</t>
    <rPh sb="2" eb="4">
      <t>イッパン</t>
    </rPh>
    <rPh sb="4" eb="6">
      <t>カンリ</t>
    </rPh>
    <rPh sb="6" eb="7">
      <t>ヒ</t>
    </rPh>
    <phoneticPr fontId="52"/>
  </si>
  <si>
    <t>　　諸経費計</t>
    <rPh sb="2" eb="5">
      <t>ショケイヒ</t>
    </rPh>
    <rPh sb="5" eb="6">
      <t>ケイ</t>
    </rPh>
    <phoneticPr fontId="52"/>
  </si>
  <si>
    <t>　　汚水桝(合流)</t>
    <rPh sb="2" eb="4">
      <t>オスイ</t>
    </rPh>
    <rPh sb="4" eb="5">
      <t>マス</t>
    </rPh>
    <rPh sb="6" eb="8">
      <t>ゴウリュウ</t>
    </rPh>
    <phoneticPr fontId="52"/>
  </si>
  <si>
    <t>共通費計　</t>
    <rPh sb="0" eb="2">
      <t>キョウツウ</t>
    </rPh>
    <rPh sb="2" eb="3">
      <t>ヒ</t>
    </rPh>
    <phoneticPr fontId="52"/>
  </si>
  <si>
    <t>ｍ</t>
  </si>
  <si>
    <t>　　壁
　　石膏ﾎﾞｰﾄﾞ張り</t>
    <rPh sb="2" eb="3">
      <t>カベ</t>
    </rPh>
    <rPh sb="6" eb="8">
      <t>セッコウ</t>
    </rPh>
    <rPh sb="13" eb="14">
      <t>ハ</t>
    </rPh>
    <phoneticPr fontId="52"/>
  </si>
  <si>
    <t>　　運搬費 ｶﾞﾗｽ・陶磁器</t>
    <rPh sb="2" eb="4">
      <t>ウンパン</t>
    </rPh>
    <rPh sb="4" eb="5">
      <t>ヒ</t>
    </rPh>
    <rPh sb="11" eb="14">
      <t>トウジキ</t>
    </rPh>
    <phoneticPr fontId="52"/>
  </si>
  <si>
    <t>実　施　</t>
  </si>
  <si>
    <t>組</t>
    <rPh sb="0" eb="1">
      <t>クミ</t>
    </rPh>
    <phoneticPr fontId="41"/>
  </si>
  <si>
    <t xml:space="preserve">　　ｻﾔ管 </t>
    <rPh sb="4" eb="5">
      <t>カン</t>
    </rPh>
    <phoneticPr fontId="52"/>
  </si>
  <si>
    <t>工　事　番　号</t>
    <rPh sb="0" eb="1">
      <t>コウ</t>
    </rPh>
    <rPh sb="2" eb="3">
      <t>コト</t>
    </rPh>
    <rPh sb="4" eb="5">
      <t>バン</t>
    </rPh>
    <rPh sb="6" eb="7">
      <t>ゴウ</t>
    </rPh>
    <phoneticPr fontId="39"/>
  </si>
  <si>
    <t>単位</t>
  </si>
  <si>
    <t>名称</t>
  </si>
  <si>
    <t>変　更</t>
    <rPh sb="0" eb="1">
      <t>ヘン</t>
    </rPh>
    <rPh sb="2" eb="3">
      <t>サラ</t>
    </rPh>
    <phoneticPr fontId="39"/>
  </si>
  <si>
    <t>　　壁
　　下地石膏ﾎﾞｰﾄﾞ張り</t>
    <rPh sb="2" eb="3">
      <t>カベ</t>
    </rPh>
    <rPh sb="6" eb="8">
      <t>シタジ</t>
    </rPh>
    <rPh sb="8" eb="10">
      <t>セッコウ</t>
    </rPh>
    <rPh sb="15" eb="16">
      <t>ハ</t>
    </rPh>
    <phoneticPr fontId="52"/>
  </si>
  <si>
    <t>変更設計</t>
  </si>
  <si>
    <t>　　壁排水金具</t>
    <rPh sb="2" eb="3">
      <t>カベ</t>
    </rPh>
    <rPh sb="3" eb="5">
      <t>ハイスイ</t>
    </rPh>
    <rPh sb="5" eb="6">
      <t>カネ</t>
    </rPh>
    <rPh sb="6" eb="7">
      <t>グ</t>
    </rPh>
    <phoneticPr fontId="52"/>
  </si>
  <si>
    <t>計</t>
  </si>
  <si>
    <t>代価</t>
  </si>
  <si>
    <t>台</t>
    <rPh sb="0" eb="1">
      <t>ダイ</t>
    </rPh>
    <phoneticPr fontId="41"/>
  </si>
  <si>
    <t>　　処分費 再生材金属</t>
    <rPh sb="2" eb="4">
      <t>ショブン</t>
    </rPh>
    <rPh sb="4" eb="5">
      <t>ヒ</t>
    </rPh>
    <rPh sb="6" eb="9">
      <t>サイセイザイ</t>
    </rPh>
    <rPh sb="9" eb="11">
      <t>キンゾク</t>
    </rPh>
    <phoneticPr fontId="52"/>
  </si>
  <si>
    <t xml:space="preserve"> 参考品番
 YKH22</t>
  </si>
  <si>
    <t>単価</t>
  </si>
  <si>
    <t>設　　計</t>
  </si>
  <si>
    <t>　　一般管理費</t>
    <rPh sb="2" eb="4">
      <t>イッパン</t>
    </rPh>
    <rPh sb="4" eb="7">
      <t>カンリヒ</t>
    </rPh>
    <phoneticPr fontId="52"/>
  </si>
  <si>
    <t xml:space="preserve"> 40×25</t>
  </si>
  <si>
    <t>変更設計　</t>
  </si>
  <si>
    <t>　　ﾎﾟﾘﾌﾞﾃﾞﾝ管継手</t>
    <rPh sb="10" eb="11">
      <t>カン</t>
    </rPh>
    <phoneticPr fontId="52"/>
  </si>
  <si>
    <t>　　照明器具撤去</t>
    <rPh sb="2" eb="6">
      <t>ショウメイキグ</t>
    </rPh>
    <rPh sb="6" eb="8">
      <t>テッキョ</t>
    </rPh>
    <phoneticPr fontId="52"/>
  </si>
  <si>
    <t>　　器具取付費</t>
    <rPh sb="2" eb="4">
      <t>キグ</t>
    </rPh>
    <rPh sb="4" eb="6">
      <t>トリツケ</t>
    </rPh>
    <rPh sb="6" eb="7">
      <t>ヒ</t>
    </rPh>
    <phoneticPr fontId="52"/>
  </si>
  <si>
    <t xml:space="preserve"> 木部 糸尺230程度
 L=2,090</t>
    <rPh sb="1" eb="3">
      <t>モクブ</t>
    </rPh>
    <rPh sb="4" eb="6">
      <t>イトシャク</t>
    </rPh>
    <rPh sb="9" eb="11">
      <t>テイド</t>
    </rPh>
    <phoneticPr fontId="52"/>
  </si>
  <si>
    <t xml:space="preserve"> 65型@300</t>
    <rPh sb="3" eb="4">
      <t>カタ</t>
    </rPh>
    <phoneticPr fontId="52"/>
  </si>
  <si>
    <t>　　開口部補強</t>
    <rPh sb="2" eb="5">
      <t>カイコウブ</t>
    </rPh>
    <rPh sb="5" eb="7">
      <t>ホキョウ</t>
    </rPh>
    <phoneticPr fontId="52"/>
  </si>
  <si>
    <t>工事日数</t>
    <rPh sb="0" eb="2">
      <t>コウジ</t>
    </rPh>
    <rPh sb="2" eb="4">
      <t>ニッスウ</t>
    </rPh>
    <phoneticPr fontId="39"/>
  </si>
  <si>
    <t xml:space="preserve"> 参考品番
 TL60NP</t>
  </si>
  <si>
    <t>　　　〃</t>
  </si>
  <si>
    <t xml:space="preserve"> SGP-VB×SGP-VB φ20A</t>
  </si>
  <si>
    <t>４．暖房機撤去</t>
    <rPh sb="2" eb="5">
      <t>ダンボウキ</t>
    </rPh>
    <rPh sb="5" eb="7">
      <t>テッキョ</t>
    </rPh>
    <phoneticPr fontId="52"/>
  </si>
  <si>
    <t>魚沼市　古新田　地内</t>
    <rPh sb="0" eb="3">
      <t>ウオヌマシ</t>
    </rPh>
    <rPh sb="4" eb="7">
      <t>コシンデン</t>
    </rPh>
    <rPh sb="8" eb="10">
      <t>チナ</t>
    </rPh>
    <phoneticPr fontId="39"/>
  </si>
  <si>
    <t>　　掃除口付床置床排水
　　大便器</t>
    <rPh sb="2" eb="4">
      <t>ソウジ</t>
    </rPh>
    <rPh sb="4" eb="5">
      <t>クチ</t>
    </rPh>
    <rPh sb="5" eb="6">
      <t>ツキ</t>
    </rPh>
    <rPh sb="6" eb="7">
      <t>ユカ</t>
    </rPh>
    <rPh sb="7" eb="8">
      <t>オ</t>
    </rPh>
    <rPh sb="8" eb="9">
      <t>ユカ</t>
    </rPh>
    <rPh sb="9" eb="11">
      <t>ハイスイ</t>
    </rPh>
    <rPh sb="14" eb="15">
      <t>ダイ</t>
    </rPh>
    <rPh sb="15" eb="17">
      <t>ベンキ</t>
    </rPh>
    <phoneticPr fontId="52"/>
  </si>
  <si>
    <t>　　内部足場</t>
    <rPh sb="2" eb="4">
      <t>ナイブ</t>
    </rPh>
    <rPh sb="4" eb="6">
      <t>アシバ</t>
    </rPh>
    <phoneticPr fontId="52"/>
  </si>
  <si>
    <t>　　ｳｫｼｭﾚｯﾄ</t>
  </si>
  <si>
    <t>　　床ﾗｳﾝｼﾞ
　　(75mm塩ビ管用)</t>
    <rPh sb="2" eb="3">
      <t>ユカ</t>
    </rPh>
    <rPh sb="16" eb="17">
      <t>エン</t>
    </rPh>
    <rPh sb="18" eb="19">
      <t>カン</t>
    </rPh>
    <rPh sb="19" eb="20">
      <t>ヨウ</t>
    </rPh>
    <phoneticPr fontId="52"/>
  </si>
  <si>
    <t>　　人力掘削埋戻</t>
    <rPh sb="2" eb="4">
      <t>ジンリキ</t>
    </rPh>
    <rPh sb="4" eb="6">
      <t>クッサク</t>
    </rPh>
    <rPh sb="6" eb="7">
      <t>ウ</t>
    </rPh>
    <rPh sb="7" eb="8">
      <t>モド</t>
    </rPh>
    <phoneticPr fontId="52"/>
  </si>
  <si>
    <t>　　背もたれ</t>
    <rPh sb="2" eb="3">
      <t>セ</t>
    </rPh>
    <phoneticPr fontId="52"/>
  </si>
  <si>
    <t>　　腰掛手洗器</t>
    <rPh sb="2" eb="3">
      <t>コシ</t>
    </rPh>
    <rPh sb="3" eb="4">
      <t>カ</t>
    </rPh>
    <rPh sb="4" eb="6">
      <t>テアラ</t>
    </rPh>
    <rPh sb="6" eb="7">
      <t>キ</t>
    </rPh>
    <phoneticPr fontId="52"/>
  </si>
  <si>
    <t xml:space="preserve"> 転用土 良質土使用</t>
    <rPh sb="1" eb="3">
      <t>テンヨウ</t>
    </rPh>
    <rPh sb="3" eb="4">
      <t>ド</t>
    </rPh>
    <rPh sb="5" eb="7">
      <t>リョウシツ</t>
    </rPh>
    <rPh sb="7" eb="8">
      <t>ド</t>
    </rPh>
    <rPh sb="8" eb="10">
      <t>シヨウ</t>
    </rPh>
    <phoneticPr fontId="41"/>
  </si>
  <si>
    <t>調査</t>
    <rPh sb="0" eb="2">
      <t>チョウサ</t>
    </rPh>
    <phoneticPr fontId="39"/>
  </si>
  <si>
    <t>　　可動式手摺
　　はねあげﾛｯｸ付</t>
    <rPh sb="2" eb="5">
      <t>カドウシキ</t>
    </rPh>
    <rPh sb="5" eb="7">
      <t>テスリ</t>
    </rPh>
    <rPh sb="17" eb="18">
      <t>ツキ</t>
    </rPh>
    <phoneticPr fontId="52"/>
  </si>
  <si>
    <t>円）</t>
    <rPh sb="0" eb="1">
      <t>エン</t>
    </rPh>
    <phoneticPr fontId="39"/>
  </si>
  <si>
    <t>　　腰掛便器用手摺</t>
    <rPh sb="2" eb="4">
      <t>コシカケ</t>
    </rPh>
    <rPh sb="4" eb="6">
      <t>ベンキ</t>
    </rPh>
    <rPh sb="6" eb="7">
      <t>ヨウ</t>
    </rPh>
    <rPh sb="7" eb="9">
      <t>テスリ</t>
    </rPh>
    <phoneticPr fontId="52"/>
  </si>
  <si>
    <t>　　金属線ぴ</t>
    <rPh sb="2" eb="4">
      <t>キンゾク</t>
    </rPh>
    <rPh sb="4" eb="5">
      <t>セン</t>
    </rPh>
    <phoneticPr fontId="52"/>
  </si>
  <si>
    <t>　　棚付二連紙巻器</t>
    <rPh sb="2" eb="3">
      <t>タナ</t>
    </rPh>
    <rPh sb="3" eb="4">
      <t>ツキ</t>
    </rPh>
    <rPh sb="4" eb="6">
      <t>ニレン</t>
    </rPh>
    <rPh sb="6" eb="7">
      <t>カミ</t>
    </rPh>
    <rPh sb="7" eb="8">
      <t>マキ</t>
    </rPh>
    <rPh sb="8" eb="9">
      <t>キ</t>
    </rPh>
    <phoneticPr fontId="52"/>
  </si>
  <si>
    <t>　　ﾁｬｰﾑﾎﾞｯｸｽ</t>
  </si>
  <si>
    <t>　　ｺﾝｸﾘｰﾄ貫通</t>
    <rPh sb="8" eb="10">
      <t>カンツウ</t>
    </rPh>
    <phoneticPr fontId="52"/>
  </si>
  <si>
    <t>　　壁掛手洗器</t>
    <rPh sb="2" eb="4">
      <t>カベカ</t>
    </rPh>
    <rPh sb="4" eb="5">
      <t>テ</t>
    </rPh>
    <rPh sb="5" eb="6">
      <t>アラ</t>
    </rPh>
    <rPh sb="6" eb="7">
      <t>キ</t>
    </rPh>
    <phoneticPr fontId="52"/>
  </si>
  <si>
    <t>　　手洗器用自動水栓</t>
    <rPh sb="2" eb="3">
      <t>テ</t>
    </rPh>
    <rPh sb="3" eb="4">
      <t>アラ</t>
    </rPh>
    <rPh sb="4" eb="5">
      <t>キ</t>
    </rPh>
    <rPh sb="5" eb="6">
      <t>ヨウ</t>
    </rPh>
    <rPh sb="6" eb="8">
      <t>ジドウ</t>
    </rPh>
    <rPh sb="8" eb="10">
      <t>スイセン</t>
    </rPh>
    <phoneticPr fontId="52"/>
  </si>
  <si>
    <t>　　水せっけん入れ</t>
    <rPh sb="2" eb="3">
      <t>ミズ</t>
    </rPh>
    <rPh sb="7" eb="8">
      <t>イ</t>
    </rPh>
    <phoneticPr fontId="52"/>
  </si>
  <si>
    <t>　　ﾊﾞｯｸﾊﾝｶﾞｰ</t>
  </si>
  <si>
    <t>　　木ねじ</t>
    <rPh sb="2" eb="3">
      <t>モク</t>
    </rPh>
    <phoneticPr fontId="52"/>
  </si>
  <si>
    <t xml:space="preserve"> t=15cm</t>
  </si>
  <si>
    <t>小出中学校多目的ﾄｲﾚ設置工事</t>
    <rPh sb="0" eb="5">
      <t>コイデチ</t>
    </rPh>
    <rPh sb="5" eb="8">
      <t>タモクテキ</t>
    </rPh>
    <rPh sb="11" eb="13">
      <t>セッチ</t>
    </rPh>
    <rPh sb="13" eb="15">
      <t>コウジ</t>
    </rPh>
    <phoneticPr fontId="52"/>
  </si>
  <si>
    <t>個</t>
    <rPh sb="0" eb="1">
      <t>コ</t>
    </rPh>
    <phoneticPr fontId="41"/>
  </si>
  <si>
    <t>　　既設給水管分岐</t>
    <rPh sb="2" eb="4">
      <t>キセツ</t>
    </rPh>
    <rPh sb="4" eb="6">
      <t>キュウスイ</t>
    </rPh>
    <rPh sb="6" eb="7">
      <t>カン</t>
    </rPh>
    <rPh sb="7" eb="9">
      <t>ブンキ</t>
    </rPh>
    <phoneticPr fontId="52"/>
  </si>
  <si>
    <t>　　ｹﾞｰﾄﾊﾞﾙﾌﾞ</t>
  </si>
  <si>
    <t>　　ﾎﾟﾘﾌﾞﾃﾞﾝ管(保温付)</t>
    <rPh sb="10" eb="11">
      <t>カン</t>
    </rPh>
    <rPh sb="12" eb="14">
      <t>ホオン</t>
    </rPh>
    <rPh sb="14" eb="15">
      <t>ツキ</t>
    </rPh>
    <phoneticPr fontId="52"/>
  </si>
  <si>
    <t>　　ﾊﾟｲﾌﾟｶﾞｰﾄﾞ保温</t>
    <rPh sb="12" eb="14">
      <t>ホオン</t>
    </rPh>
    <phoneticPr fontId="52"/>
  </si>
  <si>
    <t xml:space="preserve"> φ20A</t>
  </si>
  <si>
    <t xml:space="preserve"> φ16 φ13</t>
  </si>
  <si>
    <t>　　支持金具
　　羽子板＋立ﾊﾞﾝﾄﾞ</t>
    <rPh sb="2" eb="4">
      <t>シジ</t>
    </rPh>
    <rPh sb="4" eb="5">
      <t>カネ</t>
    </rPh>
    <rPh sb="5" eb="6">
      <t>グ</t>
    </rPh>
    <rPh sb="9" eb="12">
      <t>ハゴイタ</t>
    </rPh>
    <rPh sb="13" eb="14">
      <t>リツ</t>
    </rPh>
    <phoneticPr fontId="52"/>
  </si>
  <si>
    <t>　　ｺｱ抜き補修</t>
    <rPh sb="4" eb="5">
      <t>ヌ</t>
    </rPh>
    <rPh sb="6" eb="8">
      <t>ホシュウ</t>
    </rPh>
    <phoneticPr fontId="52"/>
  </si>
  <si>
    <t xml:space="preserve"> SGP-VB φ20A
 (屋内露出)</t>
    <rPh sb="15" eb="17">
      <t>オクナイ</t>
    </rPh>
    <rPh sb="17" eb="19">
      <t>ロシュツ</t>
    </rPh>
    <phoneticPr fontId="41"/>
  </si>
  <si>
    <t xml:space="preserve"> φ13</t>
  </si>
  <si>
    <t>　　出入口三方枠
　　ＳОＰ塗り</t>
    <rPh sb="2" eb="4">
      <t>デイ</t>
    </rPh>
    <rPh sb="4" eb="5">
      <t>クチ</t>
    </rPh>
    <rPh sb="5" eb="8">
      <t>サンホウワク</t>
    </rPh>
    <rPh sb="14" eb="15">
      <t>ヌ</t>
    </rPh>
    <phoneticPr fontId="52"/>
  </si>
  <si>
    <t xml:space="preserve"> φ32A用</t>
    <rPh sb="5" eb="6">
      <t>ヨウ</t>
    </rPh>
    <phoneticPr fontId="41"/>
  </si>
  <si>
    <t xml:space="preserve"> φ75×150L</t>
  </si>
  <si>
    <t xml:space="preserve"> 25Φ 厚さ200mm程度</t>
    <rPh sb="5" eb="6">
      <t>アツ</t>
    </rPh>
    <rPh sb="12" eb="14">
      <t>テイド</t>
    </rPh>
    <phoneticPr fontId="52"/>
  </si>
  <si>
    <t xml:space="preserve">　　排水管 </t>
    <rPh sb="2" eb="4">
      <t>ハイスイ</t>
    </rPh>
    <rPh sb="4" eb="5">
      <t>カン</t>
    </rPh>
    <phoneticPr fontId="52"/>
  </si>
  <si>
    <t xml:space="preserve">　　通気管 </t>
    <rPh sb="2" eb="4">
      <t>ツウキ</t>
    </rPh>
    <rPh sb="4" eb="5">
      <t>カン</t>
    </rPh>
    <rPh sb="5" eb="6">
      <t>スイカン</t>
    </rPh>
    <phoneticPr fontId="52"/>
  </si>
  <si>
    <t xml:space="preserve">　　ｺﾝｸﾘｰﾄ取壊し </t>
    <rPh sb="8" eb="9">
      <t>ト</t>
    </rPh>
    <rPh sb="9" eb="10">
      <t>コワ</t>
    </rPh>
    <phoneticPr fontId="52"/>
  </si>
  <si>
    <t xml:space="preserve"> Vuφ100 (屋内埋設)便所</t>
    <rPh sb="9" eb="11">
      <t>オクナイ</t>
    </rPh>
    <rPh sb="11" eb="13">
      <t>マイセツ</t>
    </rPh>
    <rPh sb="14" eb="16">
      <t>ベンジョ</t>
    </rPh>
    <phoneticPr fontId="52"/>
  </si>
  <si>
    <t>　　出入口三方枠</t>
    <rPh sb="2" eb="5">
      <t>デイリグチ</t>
    </rPh>
    <rPh sb="5" eb="8">
      <t>サンホウワク</t>
    </rPh>
    <phoneticPr fontId="52"/>
  </si>
  <si>
    <t xml:space="preserve"> 90型@300</t>
    <rPh sb="3" eb="4">
      <t>カタ</t>
    </rPh>
    <phoneticPr fontId="52"/>
  </si>
  <si>
    <t xml:space="preserve"> Vuφ75 (屋内埋設)便所</t>
    <rPh sb="8" eb="10">
      <t>オクナイ</t>
    </rPh>
    <rPh sb="10" eb="12">
      <t>マイセツ</t>
    </rPh>
    <rPh sb="13" eb="15">
      <t>ベンジョ</t>
    </rPh>
    <phoneticPr fontId="52"/>
  </si>
  <si>
    <t xml:space="preserve"> Vuφ40 (屋内埋設)便所</t>
    <rPh sb="8" eb="10">
      <t>オクナイ</t>
    </rPh>
    <rPh sb="10" eb="12">
      <t>マイセツ</t>
    </rPh>
    <rPh sb="13" eb="15">
      <t>ベンジョ</t>
    </rPh>
    <phoneticPr fontId="52"/>
  </si>
  <si>
    <t xml:space="preserve"> Vuφ40 (屋内隠蔽)便所</t>
    <rPh sb="8" eb="10">
      <t>オクナイ</t>
    </rPh>
    <rPh sb="10" eb="12">
      <t>インペイ</t>
    </rPh>
    <rPh sb="13" eb="15">
      <t>ベンジョ</t>
    </rPh>
    <phoneticPr fontId="52"/>
  </si>
  <si>
    <t xml:space="preserve"> ｺｰﾅｰﾎﾞｯｸｽ
 A型</t>
    <rPh sb="13" eb="14">
      <t>カタ</t>
    </rPh>
    <phoneticPr fontId="52"/>
  </si>
  <si>
    <t xml:space="preserve"> Vuφ65 (屋内埋設)便所</t>
    <rPh sb="8" eb="10">
      <t>オクナイ</t>
    </rPh>
    <rPh sb="10" eb="12">
      <t>マイセツ</t>
    </rPh>
    <rPh sb="13" eb="15">
      <t>ベンジョ</t>
    </rPh>
    <phoneticPr fontId="52"/>
  </si>
  <si>
    <t xml:space="preserve"> Vuφ65 (屋内露出)便所</t>
    <rPh sb="8" eb="10">
      <t>オクナイ</t>
    </rPh>
    <rPh sb="10" eb="12">
      <t>ロシュツ</t>
    </rPh>
    <rPh sb="13" eb="15">
      <t>ベンジョ</t>
    </rPh>
    <phoneticPr fontId="52"/>
  </si>
  <si>
    <t>２．給水設備工事</t>
    <rPh sb="2" eb="4">
      <t>キュウスイ</t>
    </rPh>
    <rPh sb="4" eb="6">
      <t>セツビ</t>
    </rPh>
    <rPh sb="6" eb="8">
      <t>コウジ</t>
    </rPh>
    <phoneticPr fontId="52"/>
  </si>
  <si>
    <t xml:space="preserve">　　ｺﾝｸﾘｰﾄ切断 </t>
    <rPh sb="8" eb="10">
      <t>セツダン</t>
    </rPh>
    <phoneticPr fontId="52"/>
  </si>
  <si>
    <t xml:space="preserve">　　ｺﾝｸﾘｰﾄ復旧 </t>
    <rPh sb="8" eb="10">
      <t>フッキュウ</t>
    </rPh>
    <phoneticPr fontId="52"/>
  </si>
  <si>
    <t xml:space="preserve">　　人力掘削埋戻し </t>
    <rPh sb="2" eb="4">
      <t>ジンリキ</t>
    </rPh>
    <rPh sb="4" eb="6">
      <t>クッサク</t>
    </rPh>
    <rPh sb="6" eb="7">
      <t>ウ</t>
    </rPh>
    <rPh sb="7" eb="8">
      <t>モド</t>
    </rPh>
    <phoneticPr fontId="52"/>
  </si>
  <si>
    <t>工事・履行日数</t>
    <rPh sb="0" eb="2">
      <t>コウジ</t>
    </rPh>
    <rPh sb="3" eb="5">
      <t>リコウ</t>
    </rPh>
    <rPh sb="5" eb="7">
      <t>ニッスウ</t>
    </rPh>
    <phoneticPr fontId="39"/>
  </si>
  <si>
    <t xml:space="preserve">　　防臭栓 </t>
    <rPh sb="2" eb="4">
      <t>ボウシュウ</t>
    </rPh>
    <rPh sb="4" eb="5">
      <t>セン</t>
    </rPh>
    <phoneticPr fontId="52"/>
  </si>
  <si>
    <t xml:space="preserve">　　自動通気弁(ﾄﾞﾙｺﾞ) </t>
    <rPh sb="2" eb="4">
      <t>ジドウ</t>
    </rPh>
    <rPh sb="4" eb="6">
      <t>ツウキ</t>
    </rPh>
    <rPh sb="6" eb="7">
      <t>ベン</t>
    </rPh>
    <phoneticPr fontId="52"/>
  </si>
  <si>
    <t>契約額</t>
    <rPh sb="0" eb="2">
      <t>ケイヤク</t>
    </rPh>
    <rPh sb="2" eb="3">
      <t>ガク</t>
    </rPh>
    <phoneticPr fontId="39"/>
  </si>
  <si>
    <t>　　ｺﾝｸﾘｰﾄ舗装切断</t>
    <rPh sb="8" eb="10">
      <t>ホソウ</t>
    </rPh>
    <rPh sb="10" eb="12">
      <t>セツダン</t>
    </rPh>
    <phoneticPr fontId="52"/>
  </si>
  <si>
    <t>㎥</t>
  </si>
  <si>
    <t xml:space="preserve"> 金属製</t>
    <rPh sb="1" eb="3">
      <t>キンゾク</t>
    </rPh>
    <rPh sb="3" eb="4">
      <t>セイ</t>
    </rPh>
    <phoneticPr fontId="52"/>
  </si>
  <si>
    <t xml:space="preserve"> COAφ100</t>
  </si>
  <si>
    <t xml:space="preserve"> COAφ80</t>
  </si>
  <si>
    <t xml:space="preserve"> φ65 </t>
  </si>
  <si>
    <t xml:space="preserve"> 参考品番
 HP430-7</t>
  </si>
  <si>
    <t>　　　　　　　計</t>
  </si>
  <si>
    <t>　　　　小計</t>
    <rPh sb="4" eb="5">
      <t>ショウ</t>
    </rPh>
    <phoneticPr fontId="52"/>
  </si>
  <si>
    <t>　　ｱﾙﾐｻｯｼ窓障子加工</t>
    <rPh sb="8" eb="9">
      <t>マド</t>
    </rPh>
    <rPh sb="9" eb="11">
      <t>ショウジ</t>
    </rPh>
    <rPh sb="11" eb="13">
      <t>カコウ</t>
    </rPh>
    <phoneticPr fontId="52"/>
  </si>
  <si>
    <t>　　　　計</t>
  </si>
  <si>
    <t>　　汚水桝(起点屈曲点)</t>
    <rPh sb="2" eb="4">
      <t>オスイ</t>
    </rPh>
    <rPh sb="4" eb="5">
      <t>マス</t>
    </rPh>
    <rPh sb="6" eb="8">
      <t>キテン</t>
    </rPh>
    <rPh sb="8" eb="10">
      <t>クッキョク</t>
    </rPh>
    <rPh sb="10" eb="11">
      <t>テン</t>
    </rPh>
    <phoneticPr fontId="52"/>
  </si>
  <si>
    <t>　　排水管</t>
    <rPh sb="2" eb="4">
      <t>ハイスイ</t>
    </rPh>
    <rPh sb="4" eb="5">
      <t>カン</t>
    </rPh>
    <phoneticPr fontId="52"/>
  </si>
  <si>
    <t>　　ｺﾝｸﾘｰﾄ舗装版取壊し</t>
    <rPh sb="8" eb="10">
      <t>ホソウ</t>
    </rPh>
    <rPh sb="10" eb="11">
      <t>バン</t>
    </rPh>
    <rPh sb="11" eb="12">
      <t>トリ</t>
    </rPh>
    <rPh sb="12" eb="13">
      <t>コワ</t>
    </rPh>
    <phoneticPr fontId="52"/>
  </si>
  <si>
    <t>　　金属線ぴ付属品</t>
    <rPh sb="2" eb="4">
      <t>キンゾク</t>
    </rPh>
    <rPh sb="4" eb="5">
      <t>セン</t>
    </rPh>
    <rPh sb="6" eb="8">
      <t>フゾク</t>
    </rPh>
    <rPh sb="8" eb="9">
      <t>ヒン</t>
    </rPh>
    <phoneticPr fontId="52"/>
  </si>
  <si>
    <t>　　ｺﾝｸﾘｰﾄ殻積込運搬</t>
    <rPh sb="8" eb="9">
      <t>ガラ</t>
    </rPh>
    <rPh sb="9" eb="10">
      <t>ツ</t>
    </rPh>
    <rPh sb="10" eb="11">
      <t>コ</t>
    </rPh>
    <rPh sb="11" eb="13">
      <t>ウンパン</t>
    </rPh>
    <phoneticPr fontId="52"/>
  </si>
  <si>
    <t>　見積</t>
    <rPh sb="1" eb="3">
      <t>ミツ</t>
    </rPh>
    <phoneticPr fontId="52"/>
  </si>
  <si>
    <t>　　ｺﾝｸﾘｰﾄ殻処分費</t>
    <rPh sb="8" eb="9">
      <t>ガラ</t>
    </rPh>
    <rPh sb="9" eb="11">
      <t>ショブン</t>
    </rPh>
    <rPh sb="11" eb="12">
      <t>ヒ</t>
    </rPh>
    <phoneticPr fontId="52"/>
  </si>
  <si>
    <t>　排水設備工事</t>
    <rPh sb="1" eb="3">
      <t>ハイスイ</t>
    </rPh>
    <rPh sb="3" eb="5">
      <t>セツビ</t>
    </rPh>
    <rPh sb="5" eb="7">
      <t>コウジ</t>
    </rPh>
    <phoneticPr fontId="39"/>
  </si>
  <si>
    <t>　　ｺﾝｸﾘｰﾄ復旧</t>
    <rPh sb="8" eb="10">
      <t>フッキュウ</t>
    </rPh>
    <phoneticPr fontId="52"/>
  </si>
  <si>
    <t>　　支持金物
　　SUS製羽子板＋立ﾊﾞﾝﾄﾞ</t>
    <rPh sb="2" eb="4">
      <t>シジ</t>
    </rPh>
    <rPh sb="4" eb="5">
      <t>カネ</t>
    </rPh>
    <rPh sb="5" eb="6">
      <t>モノ</t>
    </rPh>
    <rPh sb="12" eb="13">
      <t>セイ</t>
    </rPh>
    <rPh sb="13" eb="16">
      <t>ハゴイタ</t>
    </rPh>
    <rPh sb="17" eb="18">
      <t>タ</t>
    </rPh>
    <phoneticPr fontId="52"/>
  </si>
  <si>
    <t>　　ｶﾞｽ栓撤去</t>
    <rPh sb="5" eb="6">
      <t>セン</t>
    </rPh>
    <rPh sb="6" eb="8">
      <t>テッキョ</t>
    </rPh>
    <phoneticPr fontId="52"/>
  </si>
  <si>
    <t>ｔ</t>
  </si>
  <si>
    <t xml:space="preserve"> H100</t>
  </si>
  <si>
    <t xml:space="preserve">　　ｶﾞｽFF暖房機撤去 </t>
    <rPh sb="7" eb="9">
      <t>ダンボウ</t>
    </rPh>
    <rPh sb="9" eb="10">
      <t>キ</t>
    </rPh>
    <rPh sb="10" eb="12">
      <t>テッキョ</t>
    </rPh>
    <phoneticPr fontId="52"/>
  </si>
  <si>
    <t xml:space="preserve">　　給排気口穴埋め </t>
    <rPh sb="2" eb="3">
      <t>キュウ</t>
    </rPh>
    <rPh sb="3" eb="5">
      <t>ハイキ</t>
    </rPh>
    <rPh sb="5" eb="6">
      <t>クチ</t>
    </rPh>
    <rPh sb="6" eb="7">
      <t>アナ</t>
    </rPh>
    <rPh sb="7" eb="8">
      <t>ウ</t>
    </rPh>
    <phoneticPr fontId="52"/>
  </si>
  <si>
    <t xml:space="preserve"> ﾓﾙﾀﾙ下地</t>
    <rPh sb="5" eb="7">
      <t>シタジ</t>
    </rPh>
    <phoneticPr fontId="52"/>
  </si>
  <si>
    <t xml:space="preserve"> 四角中浅 塗代付</t>
    <rPh sb="1" eb="3">
      <t>シカク</t>
    </rPh>
    <rPh sb="3" eb="4">
      <t>ナカ</t>
    </rPh>
    <rPh sb="4" eb="5">
      <t>アサ</t>
    </rPh>
    <rPh sb="6" eb="7">
      <t>ヌ</t>
    </rPh>
    <rPh sb="7" eb="8">
      <t>ダイ</t>
    </rPh>
    <rPh sb="8" eb="9">
      <t>ツキ</t>
    </rPh>
    <phoneticPr fontId="52"/>
  </si>
  <si>
    <t xml:space="preserve">　　暖房機処分運搬費 </t>
    <rPh sb="2" eb="4">
      <t>ダンボウ</t>
    </rPh>
    <rPh sb="4" eb="5">
      <t>キ</t>
    </rPh>
    <rPh sb="5" eb="7">
      <t>ショブン</t>
    </rPh>
    <rPh sb="7" eb="9">
      <t>ウンパン</t>
    </rPh>
    <rPh sb="9" eb="10">
      <t>ヒ</t>
    </rPh>
    <phoneticPr fontId="52"/>
  </si>
  <si>
    <t>　　見切枠</t>
    <rPh sb="2" eb="4">
      <t>ミキ</t>
    </rPh>
    <rPh sb="4" eb="5">
      <t>ワク</t>
    </rPh>
    <phoneticPr fontId="52"/>
  </si>
  <si>
    <t xml:space="preserve"> 12.5mm 塩ビｼﾞｮｲﾅｰ
 軽鉄下地</t>
    <rPh sb="9" eb="10">
      <t>エン</t>
    </rPh>
    <rPh sb="19" eb="21">
      <t>ケイテツ</t>
    </rPh>
    <rPh sb="21" eb="23">
      <t>シタジ</t>
    </rPh>
    <phoneticPr fontId="52"/>
  </si>
  <si>
    <t xml:space="preserve"> T110D3R</t>
  </si>
  <si>
    <t>日間</t>
    <rPh sb="0" eb="2">
      <t>ニチカン</t>
    </rPh>
    <phoneticPr fontId="39"/>
  </si>
  <si>
    <t xml:space="preserve"> 延床面積 21.5㎡</t>
    <rPh sb="1" eb="3">
      <t>ノベユカ</t>
    </rPh>
    <rPh sb="3" eb="5">
      <t>メンセキ</t>
    </rPh>
    <phoneticPr fontId="39"/>
  </si>
  <si>
    <t>　　基本工事費(撤去)</t>
    <rPh sb="2" eb="4">
      <t>キホン</t>
    </rPh>
    <rPh sb="4" eb="7">
      <t>コウジヒ</t>
    </rPh>
    <rPh sb="8" eb="10">
      <t>テッキョ</t>
    </rPh>
    <phoneticPr fontId="52"/>
  </si>
  <si>
    <t>　　分電盤改造</t>
    <rPh sb="2" eb="4">
      <t>ブンデン</t>
    </rPh>
    <rPh sb="4" eb="5">
      <t>バン</t>
    </rPh>
    <rPh sb="5" eb="7">
      <t>カイゾウ</t>
    </rPh>
    <phoneticPr fontId="52"/>
  </si>
  <si>
    <t>　３）照明器具設備</t>
    <rPh sb="3" eb="7">
      <t>ショウメイキグ</t>
    </rPh>
    <rPh sb="7" eb="9">
      <t>セツビ</t>
    </rPh>
    <phoneticPr fontId="52"/>
  </si>
  <si>
    <t>　　見切枠
　　ＳОＰ塗り</t>
    <rPh sb="2" eb="4">
      <t>ミキ</t>
    </rPh>
    <rPh sb="4" eb="5">
      <t>ワク</t>
    </rPh>
    <rPh sb="11" eb="12">
      <t>ヌ</t>
    </rPh>
    <phoneticPr fontId="52"/>
  </si>
  <si>
    <t xml:space="preserve"> T110D17S</t>
  </si>
  <si>
    <t>　電気設備工事</t>
    <rPh sb="1" eb="3">
      <t>デンキ</t>
    </rPh>
    <rPh sb="3" eb="5">
      <t>セツビ</t>
    </rPh>
    <rPh sb="5" eb="7">
      <t>コウジ</t>
    </rPh>
    <phoneticPr fontId="39"/>
  </si>
  <si>
    <t>令和６年度</t>
    <rPh sb="0" eb="2">
      <t>レイワ</t>
    </rPh>
    <rPh sb="3" eb="5">
      <t>ネンド</t>
    </rPh>
    <phoneticPr fontId="39"/>
  </si>
  <si>
    <t>　　墨出し</t>
    <rPh sb="2" eb="4">
      <t>スミダ</t>
    </rPh>
    <phoneticPr fontId="52"/>
  </si>
  <si>
    <t>　　清掃、片付費</t>
    <rPh sb="2" eb="4">
      <t>セイソウ</t>
    </rPh>
    <rPh sb="5" eb="7">
      <t>カタヅ</t>
    </rPh>
    <rPh sb="7" eb="8">
      <t>ヒ</t>
    </rPh>
    <phoneticPr fontId="52"/>
  </si>
  <si>
    <t xml:space="preserve"> VVF2.0-3C</t>
  </si>
  <si>
    <t xml:space="preserve"> 2.5mm</t>
  </si>
  <si>
    <t>㎡</t>
  </si>
  <si>
    <t>kg</t>
  </si>
  <si>
    <t xml:space="preserve"> 木部 糸尺300程度
 L=1,600</t>
    <rPh sb="1" eb="3">
      <t>モクブ</t>
    </rPh>
    <rPh sb="4" eb="6">
      <t>イトシャク</t>
    </rPh>
    <rPh sb="9" eb="11">
      <t>テイド</t>
    </rPh>
    <phoneticPr fontId="52"/>
  </si>
  <si>
    <t>　市単価</t>
    <rPh sb="1" eb="2">
      <t>シ</t>
    </rPh>
    <rPh sb="2" eb="4">
      <t>タンカ</t>
    </rPh>
    <phoneticPr fontId="52"/>
  </si>
  <si>
    <t>　　ＳＤ１</t>
  </si>
  <si>
    <t>　　ＷＤ１</t>
  </si>
  <si>
    <t>　　鋼製建具枠
　　ＳОＰ塗り</t>
    <rPh sb="2" eb="4">
      <t>コウセイ</t>
    </rPh>
    <rPh sb="4" eb="6">
      <t>タテグ</t>
    </rPh>
    <rPh sb="6" eb="7">
      <t>ワク</t>
    </rPh>
    <rPh sb="13" eb="14">
      <t>ヌ</t>
    </rPh>
    <phoneticPr fontId="52"/>
  </si>
  <si>
    <t>　　立合検査費</t>
    <rPh sb="2" eb="3">
      <t>タ</t>
    </rPh>
    <rPh sb="3" eb="4">
      <t>ア</t>
    </rPh>
    <rPh sb="4" eb="7">
      <t>ケンサヒ</t>
    </rPh>
    <phoneticPr fontId="52"/>
  </si>
  <si>
    <t>　４）左官工事</t>
    <rPh sb="3" eb="5">
      <t>サカン</t>
    </rPh>
    <rPh sb="5" eb="7">
      <t>コウジ</t>
    </rPh>
    <phoneticPr fontId="52"/>
  </si>
  <si>
    <t>　　ﾗｲﾆﾝｸﾞ笠木</t>
    <rPh sb="8" eb="10">
      <t>カサギ</t>
    </rPh>
    <phoneticPr fontId="52"/>
  </si>
  <si>
    <t xml:space="preserve"> 集成材33×150</t>
    <rPh sb="1" eb="4">
      <t>シュウセイザイ</t>
    </rPh>
    <phoneticPr fontId="52"/>
  </si>
  <si>
    <t xml:space="preserve"> 集成材33×150
 L=2,090</t>
    <rPh sb="1" eb="4">
      <t>シュウセイザイ</t>
    </rPh>
    <phoneticPr fontId="52"/>
  </si>
  <si>
    <t xml:space="preserve"> 集成材25×225
 L=1,610</t>
    <rPh sb="1" eb="4">
      <t>シュウセイザイ</t>
    </rPh>
    <phoneticPr fontId="52"/>
  </si>
  <si>
    <t>　　見切縁</t>
    <rPh sb="2" eb="4">
      <t>ミキ</t>
    </rPh>
    <rPh sb="4" eb="5">
      <t>フチ</t>
    </rPh>
    <phoneticPr fontId="52"/>
  </si>
  <si>
    <t xml:space="preserve"> ｱﾙﾐｻｯｼ引違い窓
 W1,600/2×H13,00
 網入り硝子+ｱﾙﾐﾊﾟﾈﾙ</t>
    <rPh sb="7" eb="8">
      <t>ヒ</t>
    </rPh>
    <rPh sb="8" eb="9">
      <t>チガ</t>
    </rPh>
    <rPh sb="10" eb="11">
      <t>マド</t>
    </rPh>
    <rPh sb="30" eb="32">
      <t>アミイ</t>
    </rPh>
    <rPh sb="33" eb="35">
      <t>ガラス</t>
    </rPh>
    <phoneticPr fontId="52"/>
  </si>
  <si>
    <t>　　床
　　長尺ﾋﾞﾆｰﾙ床ｼｰﾄ貼り</t>
    <rPh sb="2" eb="3">
      <t>ユカ</t>
    </rPh>
    <rPh sb="6" eb="8">
      <t>チョウシャク</t>
    </rPh>
    <rPh sb="13" eb="14">
      <t>ユカ</t>
    </rPh>
    <rPh sb="17" eb="18">
      <t>ハ</t>
    </rPh>
    <phoneticPr fontId="52"/>
  </si>
  <si>
    <t>　　天井ﾋﾞﾆｰﾙｸﾛｽ撤去</t>
    <rPh sb="2" eb="4">
      <t>テンジョウ</t>
    </rPh>
    <rPh sb="12" eb="14">
      <t>テッキョ</t>
    </rPh>
    <phoneticPr fontId="52"/>
  </si>
  <si>
    <t xml:space="preserve"> 参考品番
 TCF584AUP</t>
  </si>
  <si>
    <t>　　ﾋﾞﾆｰﾙ巾木</t>
    <rPh sb="7" eb="9">
      <t>ハバキ</t>
    </rPh>
    <phoneticPr fontId="52"/>
  </si>
  <si>
    <t>　　壁
　　ﾋﾞﾆｰﾙｸﾛｽ貼り</t>
    <rPh sb="2" eb="3">
      <t>カベ</t>
    </rPh>
    <rPh sb="14" eb="15">
      <t>ハ</t>
    </rPh>
    <phoneticPr fontId="52"/>
  </si>
  <si>
    <t xml:space="preserve"> ﾎﾞｰﾄﾞ下地</t>
    <rPh sb="6" eb="8">
      <t>シタジ</t>
    </rPh>
    <phoneticPr fontId="52"/>
  </si>
  <si>
    <t>　　天井
　　ﾋﾞﾆｰﾙｸﾛｽ貼り</t>
    <rPh sb="2" eb="4">
      <t>テンジョウ</t>
    </rPh>
    <rPh sb="15" eb="16">
      <t>ハ</t>
    </rPh>
    <phoneticPr fontId="52"/>
  </si>
  <si>
    <t xml:space="preserve"> 32A以下</t>
    <rPh sb="4" eb="6">
      <t>イカ</t>
    </rPh>
    <phoneticPr fontId="52"/>
  </si>
  <si>
    <t>　　壁
　　下地石膏ﾎﾞｰﾄﾞ2重張り</t>
    <rPh sb="2" eb="3">
      <t>カベ</t>
    </rPh>
    <rPh sb="6" eb="8">
      <t>シタジ</t>
    </rPh>
    <rPh sb="8" eb="10">
      <t>セッコウ</t>
    </rPh>
    <rPh sb="16" eb="17">
      <t>ジュウ</t>
    </rPh>
    <rPh sb="17" eb="18">
      <t>ハ</t>
    </rPh>
    <phoneticPr fontId="52"/>
  </si>
  <si>
    <t xml:space="preserve"> 参考品番
 YKB104</t>
  </si>
  <si>
    <t xml:space="preserve"> 12.5mm+12.5mm
 ﾋﾞﾆｰﾙｸﾛｽ下地 軽鉄下地</t>
    <rPh sb="25" eb="27">
      <t>シタジ</t>
    </rPh>
    <rPh sb="28" eb="30">
      <t>ケイテツ</t>
    </rPh>
    <rPh sb="30" eb="32">
      <t>シタジ</t>
    </rPh>
    <phoneticPr fontId="52"/>
  </si>
  <si>
    <t>　　ｼｰﾘﾝｸﾞ</t>
  </si>
  <si>
    <t xml:space="preserve"> 10×10</t>
  </si>
  <si>
    <t>　　鋼製建具扉
　　ＳОＰ塗り</t>
    <rPh sb="2" eb="4">
      <t>コウセイ</t>
    </rPh>
    <rPh sb="4" eb="6">
      <t>タテグ</t>
    </rPh>
    <rPh sb="6" eb="7">
      <t>トビラ</t>
    </rPh>
    <rPh sb="13" eb="14">
      <t>ヌ</t>
    </rPh>
    <phoneticPr fontId="52"/>
  </si>
  <si>
    <t>　　ﾗｲﾆﾝｸﾞ笠木
　　ＯＳＵＣ塗り</t>
    <rPh sb="8" eb="10">
      <t>カサギ</t>
    </rPh>
    <rPh sb="17" eb="18">
      <t>ヌ</t>
    </rPh>
    <phoneticPr fontId="52"/>
  </si>
  <si>
    <t xml:space="preserve"> 鉄部 糸尺150程度
 ｹﾚﾝ、下地処理共</t>
    <rPh sb="1" eb="3">
      <t>テツブ</t>
    </rPh>
    <rPh sb="4" eb="6">
      <t>イトシャク</t>
    </rPh>
    <rPh sb="9" eb="11">
      <t>テイド</t>
    </rPh>
    <rPh sb="17" eb="19">
      <t>シタジ</t>
    </rPh>
    <rPh sb="19" eb="21">
      <t>ショリ</t>
    </rPh>
    <rPh sb="21" eb="22">
      <t>トモ</t>
    </rPh>
    <phoneticPr fontId="52"/>
  </si>
  <si>
    <t xml:space="preserve"> 鉄部 W800×H1,800
 ｹﾚﾝ、下地処理共</t>
    <rPh sb="1" eb="3">
      <t>テツブ</t>
    </rPh>
    <rPh sb="21" eb="23">
      <t>シタジ</t>
    </rPh>
    <rPh sb="23" eb="25">
      <t>ショリ</t>
    </rPh>
    <rPh sb="25" eb="26">
      <t>トモ</t>
    </rPh>
    <phoneticPr fontId="52"/>
  </si>
  <si>
    <t>　４）換気設備</t>
    <rPh sb="3" eb="5">
      <t>カンキ</t>
    </rPh>
    <rPh sb="5" eb="7">
      <t>セツビ</t>
    </rPh>
    <phoneticPr fontId="52"/>
  </si>
  <si>
    <t>　２）屋内排水設備</t>
    <rPh sb="3" eb="5">
      <t>オクナイ</t>
    </rPh>
    <rPh sb="5" eb="7">
      <t>ハイスイ</t>
    </rPh>
    <rPh sb="7" eb="9">
      <t>セツビ</t>
    </rPh>
    <phoneticPr fontId="52"/>
  </si>
  <si>
    <t xml:space="preserve"> 木部 糸尺250程度
 W750×H1,800</t>
    <rPh sb="1" eb="3">
      <t>モクブ</t>
    </rPh>
    <rPh sb="4" eb="6">
      <t>イトシャク</t>
    </rPh>
    <rPh sb="9" eb="11">
      <t>テイド</t>
    </rPh>
    <phoneticPr fontId="52"/>
  </si>
  <si>
    <t xml:space="preserve"> 木部 糸尺100以内</t>
    <rPh sb="1" eb="3">
      <t>モクブ</t>
    </rPh>
    <rPh sb="4" eb="6">
      <t>イトシャク</t>
    </rPh>
    <rPh sb="9" eb="11">
      <t>イナイ</t>
    </rPh>
    <phoneticPr fontId="52"/>
  </si>
  <si>
    <t>　　ﾋﾞﾆｰﾙ巾木撤去</t>
    <rPh sb="7" eb="9">
      <t>ハバキ</t>
    </rPh>
    <rPh sb="9" eb="11">
      <t>テッキョ</t>
    </rPh>
    <phoneticPr fontId="52"/>
  </si>
  <si>
    <t>　　人感ｾﾝｻｰ専用
　　露出用ﾎﾞｯｸｽ</t>
    <rPh sb="2" eb="4">
      <t>ジンカン</t>
    </rPh>
    <rPh sb="8" eb="10">
      <t>センヨウ</t>
    </rPh>
    <rPh sb="13" eb="15">
      <t>ロシュツ</t>
    </rPh>
    <rPh sb="15" eb="16">
      <t>ヨウ</t>
    </rPh>
    <phoneticPr fontId="52"/>
  </si>
  <si>
    <t xml:space="preserve"> 木製片開き戸
 W750×H18,00</t>
    <rPh sb="1" eb="3">
      <t>モクセイ</t>
    </rPh>
    <rPh sb="3" eb="4">
      <t>カタ</t>
    </rPh>
    <rPh sb="4" eb="5">
      <t>ヒラ</t>
    </rPh>
    <rPh sb="6" eb="7">
      <t>ト</t>
    </rPh>
    <phoneticPr fontId="52"/>
  </si>
  <si>
    <t>　　事務費</t>
    <rPh sb="2" eb="5">
      <t>ジムヒ</t>
    </rPh>
    <phoneticPr fontId="52"/>
  </si>
  <si>
    <t xml:space="preserve"> 参考品番
 T9N</t>
  </si>
  <si>
    <t xml:space="preserve"> '5％</t>
  </si>
  <si>
    <t>　　ｹｰﾌﾞﾙ</t>
  </si>
  <si>
    <t>　　電線</t>
    <rPh sb="2" eb="4">
      <t>デンセン</t>
    </rPh>
    <phoneticPr fontId="52"/>
  </si>
  <si>
    <t>　　電線管</t>
    <rPh sb="2" eb="4">
      <t>デンセン</t>
    </rPh>
    <rPh sb="4" eb="5">
      <t>カン</t>
    </rPh>
    <phoneticPr fontId="52"/>
  </si>
  <si>
    <t xml:space="preserve"> 参考品番
 TEL592AR</t>
  </si>
  <si>
    <t>　　ｱｳﾄﾚｯﾄﾎﾞｯｸｽ</t>
  </si>
  <si>
    <t>　　処分費 廃ﾌﾟﾗｽﾁｯｸ</t>
    <rPh sb="2" eb="4">
      <t>ショブン</t>
    </rPh>
    <rPh sb="4" eb="5">
      <t>ヒ</t>
    </rPh>
    <rPh sb="6" eb="7">
      <t>ハイ</t>
    </rPh>
    <phoneticPr fontId="52"/>
  </si>
  <si>
    <t>　　ﾌﾞﾗﾝｸﾌﾟﾚｰﾄ</t>
  </si>
  <si>
    <t>　　ｺﾝｾﾝﾄ P共</t>
    <rPh sb="9" eb="10">
      <t>トモ</t>
    </rPh>
    <phoneticPr fontId="52"/>
  </si>
  <si>
    <t>　　人感ｾﾝｻｰ
　　操作ﾕﾆｯﾄ</t>
    <rPh sb="2" eb="4">
      <t>ジンカン</t>
    </rPh>
    <rPh sb="11" eb="13">
      <t>ソウサ</t>
    </rPh>
    <phoneticPr fontId="52"/>
  </si>
  <si>
    <t>　　窓用換気扇</t>
    <rPh sb="2" eb="4">
      <t>マドヨウ</t>
    </rPh>
    <rPh sb="4" eb="7">
      <t>カンキセン</t>
    </rPh>
    <phoneticPr fontId="52"/>
  </si>
  <si>
    <t>　　ｼﾞｬﾝｸｼｮﾝﾎﾞｯｸｽ</t>
  </si>
  <si>
    <t>　　差動式ｽﾎﾟｯﾄ感知器</t>
    <rPh sb="2" eb="4">
      <t>サドウ</t>
    </rPh>
    <rPh sb="4" eb="5">
      <t>シキ</t>
    </rPh>
    <rPh sb="10" eb="13">
      <t>カンチキ</t>
    </rPh>
    <phoneticPr fontId="52"/>
  </si>
  <si>
    <t xml:space="preserve"> AE0.9-4C</t>
  </si>
  <si>
    <t xml:space="preserve"> ｽｲｯﾁﾎﾞｯｸｽ
 1個用 深型</t>
    <rPh sb="13" eb="14">
      <t>コ</t>
    </rPh>
    <rPh sb="14" eb="15">
      <t>ヨウ</t>
    </rPh>
    <phoneticPr fontId="52"/>
  </si>
  <si>
    <t xml:space="preserve"> A型 本体</t>
    <rPh sb="2" eb="3">
      <t>カタ</t>
    </rPh>
    <rPh sb="4" eb="6">
      <t>ホンタイ</t>
    </rPh>
    <phoneticPr fontId="52"/>
  </si>
  <si>
    <t>又は　完成期限</t>
    <rPh sb="0" eb="1">
      <t>マタ</t>
    </rPh>
    <rPh sb="3" eb="5">
      <t>カンセイ</t>
    </rPh>
    <rPh sb="5" eb="7">
      <t>キゲン</t>
    </rPh>
    <phoneticPr fontId="39"/>
  </si>
  <si>
    <t>１．衛生器具設備工事</t>
    <rPh sb="2" eb="4">
      <t>エイセイ</t>
    </rPh>
    <rPh sb="4" eb="6">
      <t>キグ</t>
    </rPh>
    <rPh sb="6" eb="8">
      <t>セツビ</t>
    </rPh>
    <rPh sb="8" eb="10">
      <t>コウジ</t>
    </rPh>
    <phoneticPr fontId="52"/>
  </si>
  <si>
    <t xml:space="preserve"> 丸形 A型</t>
    <rPh sb="1" eb="3">
      <t>マルカタ</t>
    </rPh>
    <rPh sb="5" eb="6">
      <t>カタ</t>
    </rPh>
    <phoneticPr fontId="52"/>
  </si>
  <si>
    <t xml:space="preserve"> 2種 露出形</t>
    <rPh sb="2" eb="3">
      <t>シュ</t>
    </rPh>
    <rPh sb="4" eb="6">
      <t>ロシュツ</t>
    </rPh>
    <rPh sb="6" eb="7">
      <t>カタ</t>
    </rPh>
    <phoneticPr fontId="52"/>
  </si>
  <si>
    <t>工事</t>
    <rPh sb="0" eb="2">
      <t>コウジ</t>
    </rPh>
    <phoneticPr fontId="52"/>
  </si>
  <si>
    <t>　　撤去品積込</t>
    <rPh sb="2" eb="4">
      <t>テッキョ</t>
    </rPh>
    <rPh sb="4" eb="5">
      <t>ヒン</t>
    </rPh>
    <rPh sb="5" eb="6">
      <t>ツ</t>
    </rPh>
    <rPh sb="6" eb="7">
      <t>コ</t>
    </rPh>
    <phoneticPr fontId="52"/>
  </si>
  <si>
    <t>　　撤去品運搬</t>
    <rPh sb="2" eb="4">
      <t>テッキョ</t>
    </rPh>
    <rPh sb="4" eb="5">
      <t>ヒン</t>
    </rPh>
    <rPh sb="5" eb="7">
      <t>ウンパン</t>
    </rPh>
    <phoneticPr fontId="52"/>
  </si>
  <si>
    <t>　１）屋外排水設備</t>
    <rPh sb="3" eb="5">
      <t>オクガイ</t>
    </rPh>
    <rPh sb="5" eb="7">
      <t>ハイスイ</t>
    </rPh>
    <rPh sb="7" eb="9">
      <t>セツビ</t>
    </rPh>
    <phoneticPr fontId="52"/>
  </si>
  <si>
    <t>　　撤去品処分</t>
    <rPh sb="2" eb="4">
      <t>テッキョ</t>
    </rPh>
    <rPh sb="4" eb="5">
      <t>ヒン</t>
    </rPh>
    <rPh sb="5" eb="7">
      <t>ショブン</t>
    </rPh>
    <phoneticPr fontId="52"/>
  </si>
  <si>
    <t xml:space="preserve"> 金属屑</t>
    <rPh sb="1" eb="3">
      <t>キンゾク</t>
    </rPh>
    <rPh sb="3" eb="4">
      <t>クズ</t>
    </rPh>
    <phoneticPr fontId="52"/>
  </si>
  <si>
    <t xml:space="preserve"> 蛍光管</t>
    <rPh sb="1" eb="3">
      <t>ケイコウ</t>
    </rPh>
    <rPh sb="3" eb="4">
      <t>カン</t>
    </rPh>
    <phoneticPr fontId="52"/>
  </si>
  <si>
    <t>　ガス設備工事</t>
    <rPh sb="3" eb="5">
      <t>セ</t>
    </rPh>
    <rPh sb="5" eb="7">
      <t>コウジ</t>
    </rPh>
    <phoneticPr fontId="39"/>
  </si>
  <si>
    <t>７．間仕切・内装工事</t>
    <rPh sb="2" eb="5">
      <t>マシキ</t>
    </rPh>
    <rPh sb="6" eb="8">
      <t>ナイソウ</t>
    </rPh>
    <rPh sb="8" eb="10">
      <t>コウジ</t>
    </rPh>
    <phoneticPr fontId="52"/>
  </si>
  <si>
    <t>一式</t>
    <rPh sb="0" eb="2">
      <t>イッシキ</t>
    </rPh>
    <phoneticPr fontId="39"/>
  </si>
  <si>
    <t>　　床長尺ﾋﾞﾆｰﾙ床ｼｰﾄ撤去</t>
    <rPh sb="2" eb="3">
      <t>ユカ</t>
    </rPh>
    <rPh sb="3" eb="5">
      <t>チョウシャク</t>
    </rPh>
    <rPh sb="10" eb="11">
      <t>ユカ</t>
    </rPh>
    <rPh sb="14" eb="16">
      <t>テッキョ</t>
    </rPh>
    <phoneticPr fontId="52"/>
  </si>
  <si>
    <t>　　鋼製建具扉撤去</t>
    <rPh sb="2" eb="4">
      <t>コウセイ</t>
    </rPh>
    <rPh sb="4" eb="6">
      <t>タテグ</t>
    </rPh>
    <rPh sb="6" eb="7">
      <t>トビラ</t>
    </rPh>
    <rPh sb="7" eb="9">
      <t>テッキョ</t>
    </rPh>
    <phoneticPr fontId="52"/>
  </si>
  <si>
    <t>　　ｱﾙﾐｻｯｼ窓硝子撤去</t>
    <rPh sb="8" eb="9">
      <t>マド</t>
    </rPh>
    <rPh sb="9" eb="11">
      <t>ガラス</t>
    </rPh>
    <rPh sb="11" eb="13">
      <t>テッキョ</t>
    </rPh>
    <phoneticPr fontId="52"/>
  </si>
  <si>
    <t>　　積込費 再生材金属</t>
    <rPh sb="2" eb="3">
      <t>ツ</t>
    </rPh>
    <rPh sb="3" eb="4">
      <t>コ</t>
    </rPh>
    <rPh sb="4" eb="5">
      <t>ヒ</t>
    </rPh>
    <rPh sb="6" eb="9">
      <t>サイセイザイ</t>
    </rPh>
    <rPh sb="9" eb="11">
      <t>キンゾク</t>
    </rPh>
    <phoneticPr fontId="52"/>
  </si>
  <si>
    <t>　　積込費 ｶﾞﾗｽ・陶磁器</t>
    <rPh sb="2" eb="3">
      <t>ツ</t>
    </rPh>
    <rPh sb="3" eb="4">
      <t>コ</t>
    </rPh>
    <rPh sb="4" eb="5">
      <t>ヒ</t>
    </rPh>
    <rPh sb="11" eb="14">
      <t>トウジキ</t>
    </rPh>
    <phoneticPr fontId="52"/>
  </si>
  <si>
    <t>6学工第9号</t>
    <rPh sb="1" eb="2">
      <t>ガク</t>
    </rPh>
    <rPh sb="2" eb="3">
      <t>コウ</t>
    </rPh>
    <rPh sb="3" eb="4">
      <t>ダイ</t>
    </rPh>
    <rPh sb="5" eb="6">
      <t>ゴウ</t>
    </rPh>
    <phoneticPr fontId="39"/>
  </si>
  <si>
    <t>　　積込費 廃ﾌﾟﾗｽﾁｯｸ</t>
    <rPh sb="2" eb="3">
      <t>ツ</t>
    </rPh>
    <rPh sb="3" eb="4">
      <t>コ</t>
    </rPh>
    <rPh sb="4" eb="5">
      <t>ヒ</t>
    </rPh>
    <rPh sb="6" eb="7">
      <t>ハイ</t>
    </rPh>
    <phoneticPr fontId="52"/>
  </si>
  <si>
    <t>　　運搬費 再生材金属</t>
    <rPh sb="2" eb="4">
      <t>ウンパン</t>
    </rPh>
    <rPh sb="4" eb="5">
      <t>ヒ</t>
    </rPh>
    <rPh sb="6" eb="9">
      <t>サイセイザイ</t>
    </rPh>
    <rPh sb="9" eb="11">
      <t>キンゾク</t>
    </rPh>
    <phoneticPr fontId="52"/>
  </si>
  <si>
    <t>　　運搬費 廃ﾌﾟﾗｽﾁｯｸ</t>
    <rPh sb="2" eb="4">
      <t>ウンパン</t>
    </rPh>
    <rPh sb="4" eb="5">
      <t>ヒ</t>
    </rPh>
    <rPh sb="6" eb="7">
      <t>ハイ</t>
    </rPh>
    <phoneticPr fontId="52"/>
  </si>
  <si>
    <t>　　処分費 ｶﾞﾗｽ・陶磁器</t>
    <rPh sb="2" eb="4">
      <t>ショブン</t>
    </rPh>
    <rPh sb="4" eb="5">
      <t>ヒ</t>
    </rPh>
    <rPh sb="11" eb="14">
      <t>トウジキ</t>
    </rPh>
    <phoneticPr fontId="52"/>
  </si>
  <si>
    <t>　　床下地補修</t>
    <rPh sb="2" eb="3">
      <t>ユカ</t>
    </rPh>
    <rPh sb="3" eb="5">
      <t>シタジ</t>
    </rPh>
    <rPh sb="5" eb="7">
      <t>ホシュウ</t>
    </rPh>
    <phoneticPr fontId="52"/>
  </si>
  <si>
    <t>　　軽量鉄骨壁下地</t>
    <rPh sb="2" eb="4">
      <t>ケイリョウ</t>
    </rPh>
    <rPh sb="4" eb="6">
      <t>テッコツ</t>
    </rPh>
    <rPh sb="6" eb="7">
      <t>カベ</t>
    </rPh>
    <rPh sb="7" eb="9">
      <t>シタジ</t>
    </rPh>
    <phoneticPr fontId="52"/>
  </si>
  <si>
    <t xml:space="preserve"> 多目的ﾄｲﾚ入口上部65型</t>
    <rPh sb="1" eb="4">
      <t>タモクテキ</t>
    </rPh>
    <rPh sb="7" eb="9">
      <t>イリグチ</t>
    </rPh>
    <rPh sb="9" eb="11">
      <t>ジョウブ</t>
    </rPh>
    <rPh sb="13" eb="14">
      <t>カタ</t>
    </rPh>
    <phoneticPr fontId="52"/>
  </si>
  <si>
    <t xml:space="preserve"> 物置入口90型</t>
    <rPh sb="1" eb="3">
      <t>モノオキ</t>
    </rPh>
    <rPh sb="3" eb="5">
      <t>イリグチ</t>
    </rPh>
    <rPh sb="7" eb="8">
      <t>カタ</t>
    </rPh>
    <phoneticPr fontId="52"/>
  </si>
  <si>
    <t xml:space="preserve"> IV1.6×2本</t>
    <rPh sb="8" eb="9">
      <t>ホン</t>
    </rPh>
    <phoneticPr fontId="52"/>
  </si>
  <si>
    <t xml:space="preserve"> IV1.6×3本</t>
    <rPh sb="8" eb="9">
      <t>ホン</t>
    </rPh>
    <phoneticPr fontId="52"/>
  </si>
  <si>
    <t xml:space="preserve"> 参考品番
 EWC283CR</t>
  </si>
  <si>
    <t xml:space="preserve"> IV1.6×4本</t>
    <rPh sb="8" eb="9">
      <t>ホン</t>
    </rPh>
    <phoneticPr fontId="52"/>
  </si>
  <si>
    <t xml:space="preserve"> PF16</t>
  </si>
  <si>
    <t xml:space="preserve"> ｼﾞｬﾝｸｼｮﾝﾎﾞｯｸｽ
 丸形 A型</t>
    <rPh sb="16" eb="18">
      <t>マルカタ</t>
    </rPh>
    <rPh sb="20" eb="21">
      <t>カタ</t>
    </rPh>
    <phoneticPr fontId="52"/>
  </si>
  <si>
    <t xml:space="preserve"> ｽｲｯﾁﾎﾞｯｸｽ
 1個用 浅型</t>
    <rPh sb="13" eb="14">
      <t>コ</t>
    </rPh>
    <rPh sb="14" eb="15">
      <t>ヨウ</t>
    </rPh>
    <rPh sb="16" eb="18">
      <t>アサガタ</t>
    </rPh>
    <phoneticPr fontId="52"/>
  </si>
  <si>
    <t xml:space="preserve"> 2P15A×1ET</t>
  </si>
  <si>
    <t>設計額</t>
    <rPh sb="0" eb="2">
      <t>セッケイ</t>
    </rPh>
    <rPh sb="2" eb="3">
      <t>ガク</t>
    </rPh>
    <phoneticPr fontId="39"/>
  </si>
  <si>
    <t>（内消費税額）</t>
    <rPh sb="1" eb="2">
      <t>ウチ</t>
    </rPh>
    <rPh sb="2" eb="5">
      <t>ショウヒゼイ</t>
    </rPh>
    <rPh sb="5" eb="6">
      <t>ガク</t>
    </rPh>
    <phoneticPr fontId="39"/>
  </si>
  <si>
    <t>実　施</t>
    <rPh sb="0" eb="1">
      <t>ジツ</t>
    </rPh>
    <rPh sb="2" eb="3">
      <t>シ</t>
    </rPh>
    <phoneticPr fontId="39"/>
  </si>
  <si>
    <t>（元）</t>
    <rPh sb="1" eb="2">
      <t>モト</t>
    </rPh>
    <phoneticPr fontId="39"/>
  </si>
  <si>
    <t>設　計</t>
    <rPh sb="0" eb="1">
      <t>セツ</t>
    </rPh>
    <rPh sb="2" eb="3">
      <t>ケイ</t>
    </rPh>
    <phoneticPr fontId="39"/>
  </si>
  <si>
    <t>変更理由</t>
    <rPh sb="0" eb="2">
      <t>ヘンコウ</t>
    </rPh>
    <rPh sb="2" eb="4">
      <t>リユウ</t>
    </rPh>
    <phoneticPr fontId="39"/>
  </si>
  <si>
    <t>実　　施　・　元</t>
    <rPh sb="0" eb="1">
      <t>ジツ</t>
    </rPh>
    <rPh sb="3" eb="4">
      <t>シ</t>
    </rPh>
    <rPh sb="7" eb="8">
      <t>モト</t>
    </rPh>
    <phoneticPr fontId="39"/>
  </si>
  <si>
    <t>（</t>
  </si>
  <si>
    <t>令和　年　月　日</t>
    <rPh sb="0" eb="2">
      <t>レイワ</t>
    </rPh>
    <rPh sb="3" eb="4">
      <t>ネン</t>
    </rPh>
    <rPh sb="5" eb="6">
      <t>ガツ</t>
    </rPh>
    <phoneticPr fontId="39"/>
  </si>
  <si>
    <t>施　　工　　地</t>
    <rPh sb="0" eb="1">
      <t>シ</t>
    </rPh>
    <rPh sb="3" eb="4">
      <t>コウ</t>
    </rPh>
    <rPh sb="6" eb="7">
      <t>チ</t>
    </rPh>
    <phoneticPr fontId="39"/>
  </si>
  <si>
    <t>円</t>
    <rPh sb="0" eb="1">
      <t>エン</t>
    </rPh>
    <phoneticPr fontId="39"/>
  </si>
  <si>
    <t>日間（付与日数  　</t>
  </si>
  <si>
    <t>設計</t>
    <rPh sb="0" eb="2">
      <t>セッケイ</t>
    </rPh>
    <phoneticPr fontId="39"/>
  </si>
  <si>
    <t>日間）</t>
    <rPh sb="0" eb="2">
      <t>ニチカン</t>
    </rPh>
    <phoneticPr fontId="39"/>
  </si>
  <si>
    <t xml:space="preserve"> 参考品番
 XLX430NENPLE9</t>
    <rPh sb="1" eb="3">
      <t>サンコウ</t>
    </rPh>
    <rPh sb="3" eb="5">
      <t>ヒンバン</t>
    </rPh>
    <phoneticPr fontId="52"/>
  </si>
  <si>
    <t>小出中学校多目的トイレ設置工事</t>
    <rPh sb="0" eb="5">
      <t>コイデチ</t>
    </rPh>
    <rPh sb="5" eb="8">
      <t>タモクテキ</t>
    </rPh>
    <rPh sb="11" eb="13">
      <t>セッチ</t>
    </rPh>
    <rPh sb="13" eb="15">
      <t>コウジ</t>
    </rPh>
    <phoneticPr fontId="39"/>
  </si>
  <si>
    <t xml:space="preserve"> 保健室用更衣室を多目的ﾄｲﾚ及び物置に改修</t>
    <rPh sb="1" eb="4">
      <t>ホケンシツ</t>
    </rPh>
    <rPh sb="4" eb="5">
      <t>ヨウ</t>
    </rPh>
    <rPh sb="5" eb="8">
      <t>コウイシツ</t>
    </rPh>
    <rPh sb="9" eb="12">
      <t>タモクテキ</t>
    </rPh>
    <rPh sb="15" eb="16">
      <t>オヨ</t>
    </rPh>
    <rPh sb="17" eb="19">
      <t>モノオキ</t>
    </rPh>
    <rPh sb="20" eb="22">
      <t>カイシュウ</t>
    </rPh>
    <phoneticPr fontId="39"/>
  </si>
  <si>
    <r>
      <t>３</t>
    </r>
    <r>
      <rPr>
        <sz val="9"/>
        <color indexed="8"/>
        <rFont val="ＭＳ 明朝"/>
      </rPr>
      <t>．排水設備工事</t>
    </r>
    <rPh sb="2" eb="4">
      <t>ハイスイ</t>
    </rPh>
    <rPh sb="4" eb="6">
      <t>セツビ</t>
    </rPh>
    <rPh sb="6" eb="8">
      <t>コウジ</t>
    </rPh>
    <phoneticPr fontId="52"/>
  </si>
  <si>
    <t>６．電気設備工事</t>
    <rPh sb="2" eb="4">
      <t>デンキ</t>
    </rPh>
    <rPh sb="4" eb="6">
      <t>セツビ</t>
    </rPh>
    <rPh sb="6" eb="8">
      <t>コウジ</t>
    </rPh>
    <phoneticPr fontId="52"/>
  </si>
  <si>
    <t xml:space="preserve"> 参考品番
 FY-20WP1</t>
    <rPh sb="1" eb="3">
      <t>サンコウ</t>
    </rPh>
    <rPh sb="3" eb="5">
      <t>ヒンバン</t>
    </rPh>
    <phoneticPr fontId="52"/>
  </si>
  <si>
    <t xml:space="preserve"> 参考品番 
 CFS498BYLC</t>
    <rPh sb="1" eb="4">
      <t>サンコ</t>
    </rPh>
    <rPh sb="4" eb="5">
      <t>バン</t>
    </rPh>
    <phoneticPr fontId="41"/>
  </si>
  <si>
    <t xml:space="preserve"> 参考品番
 LSE90AAPR</t>
  </si>
  <si>
    <t>　８）内装工事</t>
    <rPh sb="3" eb="5">
      <t>ナイソウ</t>
    </rPh>
    <rPh sb="5" eb="7">
      <t>コウジ</t>
    </rPh>
    <phoneticPr fontId="52"/>
  </si>
  <si>
    <t xml:space="preserve"> 参考品番
 T11ZHK7R</t>
  </si>
  <si>
    <t xml:space="preserve"> 参考品番
 L型  T112CL11</t>
    <rPh sb="8" eb="9">
      <t>カタ</t>
    </rPh>
    <phoneticPr fontId="52"/>
  </si>
  <si>
    <t xml:space="preserve"> 参考品番
 YH702</t>
  </si>
  <si>
    <t xml:space="preserve"> 参考品番
 L870AM</t>
  </si>
  <si>
    <t xml:space="preserve"> 参考品番
 TS126AR</t>
  </si>
  <si>
    <t xml:space="preserve"> 参考品番 
 YMK50K</t>
  </si>
  <si>
    <t xml:space="preserve"> 参考品番 CB2P20A
 1個追加</t>
    <rPh sb="16" eb="17">
      <t>コ</t>
    </rPh>
    <rPh sb="17" eb="19">
      <t>ツイカ</t>
    </rPh>
    <phoneticPr fontId="52"/>
  </si>
  <si>
    <t xml:space="preserve"> 参考品番
 WTK2091K</t>
  </si>
  <si>
    <t xml:space="preserve"> 参考品番
 WTA5820WK</t>
  </si>
  <si>
    <t>　２）電灯ｺﾝｾﾝﾄ設備</t>
    <rPh sb="3" eb="5">
      <t>デントウ</t>
    </rPh>
    <rPh sb="10" eb="12">
      <t>セツビ</t>
    </rPh>
    <phoneticPr fontId="52"/>
  </si>
  <si>
    <t>　５）自動火災報知設備</t>
    <rPh sb="3" eb="5">
      <t>ジドウ</t>
    </rPh>
    <rPh sb="5" eb="7">
      <t>カサイ</t>
    </rPh>
    <rPh sb="7" eb="9">
      <t>ホウチ</t>
    </rPh>
    <rPh sb="9" eb="11">
      <t>セツビ</t>
    </rPh>
    <phoneticPr fontId="52"/>
  </si>
  <si>
    <t>　６）撤去品処分</t>
    <rPh sb="3" eb="6">
      <t>テッキョヒン</t>
    </rPh>
    <rPh sb="6" eb="8">
      <t>ショブン</t>
    </rPh>
    <phoneticPr fontId="52"/>
  </si>
  <si>
    <t>　衛生器具設備工事</t>
    <rPh sb="1" eb="3">
      <t>エイセイ</t>
    </rPh>
    <rPh sb="3" eb="5">
      <t>キグ</t>
    </rPh>
    <rPh sb="5" eb="7">
      <t>セツビ</t>
    </rPh>
    <rPh sb="7" eb="9">
      <t>コウジ</t>
    </rPh>
    <phoneticPr fontId="39"/>
  </si>
  <si>
    <t>　給水設備工事</t>
    <rPh sb="1" eb="3">
      <t>キュウスイ</t>
    </rPh>
    <rPh sb="3" eb="5">
      <t>セツビ</t>
    </rPh>
    <rPh sb="5" eb="7">
      <t>コウジ</t>
    </rPh>
    <phoneticPr fontId="39"/>
  </si>
  <si>
    <t>　暖房機撤去</t>
    <rPh sb="1" eb="4">
      <t>ダンボウキ</t>
    </rPh>
    <rPh sb="4" eb="6">
      <t>テッキョ</t>
    </rPh>
    <phoneticPr fontId="39"/>
  </si>
  <si>
    <t>　間仕切、内装工事</t>
    <rPh sb="1" eb="4">
      <t>マジキリ</t>
    </rPh>
    <rPh sb="5" eb="7">
      <t>ナイソウ</t>
    </rPh>
    <rPh sb="7" eb="9">
      <t>コウジ</t>
    </rPh>
    <phoneticPr fontId="39"/>
  </si>
  <si>
    <t>　１）仮設工事</t>
    <rPh sb="3" eb="5">
      <t>カセツ</t>
    </rPh>
    <rPh sb="5" eb="7">
      <t>コウジ</t>
    </rPh>
    <phoneticPr fontId="52"/>
  </si>
  <si>
    <t xml:space="preserve"> φ20A×5K ｺｱ内蔵型</t>
    <rPh sb="11" eb="13">
      <t>ナイゾウ</t>
    </rPh>
    <rPh sb="13" eb="14">
      <t>カタ</t>
    </rPh>
    <phoneticPr fontId="41"/>
  </si>
  <si>
    <t>　　　　　　　　　　　　　　　　　　　　　　　※諸経費（共通費）計算上の工期は3.0ヶ月で積算している。
 　　　　　　　　　　　　　　　　 　　　　　　※諸経費率（共通費率）は公共建築工事積算基準【令和5年度版　
　　　　　　　　　　　　　　　　　　　　　 　　 国土交通省大臣官房官庁営繕部　監修】を根拠としている。　</t>
  </si>
  <si>
    <t>　２）撤去工事</t>
    <rPh sb="3" eb="5">
      <t>テッキョ</t>
    </rPh>
    <rPh sb="5" eb="7">
      <t>コウジ</t>
    </rPh>
    <phoneticPr fontId="52"/>
  </si>
  <si>
    <t>　３）廃材処理</t>
    <rPh sb="3" eb="5">
      <t>ハイザイ</t>
    </rPh>
    <rPh sb="5" eb="7">
      <t>ショリ</t>
    </rPh>
    <phoneticPr fontId="52"/>
  </si>
  <si>
    <r>
      <t>　５）</t>
    </r>
    <r>
      <rPr>
        <sz val="9"/>
        <color indexed="8"/>
        <rFont val="ＭＳ 明朝"/>
      </rPr>
      <t>金属工事</t>
    </r>
    <rPh sb="3" eb="5">
      <t>キンゾク</t>
    </rPh>
    <rPh sb="5" eb="7">
      <t>コウジ</t>
    </rPh>
    <phoneticPr fontId="52"/>
  </si>
  <si>
    <t>　６）建具工事</t>
    <rPh sb="3" eb="5">
      <t>タテグ</t>
    </rPh>
    <rPh sb="5" eb="7">
      <t>コウジ</t>
    </rPh>
    <phoneticPr fontId="52"/>
  </si>
  <si>
    <t>　７）木工事</t>
    <rPh sb="3" eb="4">
      <t>モク</t>
    </rPh>
    <rPh sb="4" eb="6">
      <t>コウジ</t>
    </rPh>
    <phoneticPr fontId="52"/>
  </si>
  <si>
    <t>　９）塗装工事</t>
    <rPh sb="3" eb="5">
      <t>トソウ</t>
    </rPh>
    <rPh sb="5" eb="7">
      <t>コウジ</t>
    </rPh>
    <phoneticPr fontId="52"/>
  </si>
  <si>
    <t>計</t>
    <rPh sb="0" eb="1">
      <t>ケイ</t>
    </rPh>
    <phoneticPr fontId="41"/>
  </si>
  <si>
    <t>　単抜設計書</t>
    <rPh sb="3" eb="6">
      <t>セッケイショ</t>
    </rPh>
    <phoneticPr fontId="39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</si>
</sst>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21">
    <numFmt numFmtId="176" formatCode="#,##0;\-#,##0;&quot;-&quot;"/>
    <numFmt numFmtId="177" formatCode="#,##0_ "/>
    <numFmt numFmtId="178" formatCode="#,##0.0_ "/>
    <numFmt numFmtId="179" formatCode="#,##0.00_ "/>
    <numFmt numFmtId="180" formatCode="#,##0.000_ "/>
    <numFmt numFmtId="181" formatCode="#,##0.0000_ "/>
    <numFmt numFmtId="182" formatCode="0.0"/>
    <numFmt numFmtId="183" formatCode="[$-411]ggge&quot;年&quot;m&quot;月&quot;d&quot;日&quot;;@"/>
    <numFmt numFmtId="184" formatCode="#,##0;&quot;△&quot;#,##0;#"/>
    <numFmt numFmtId="185" formatCode="#,##0;&quot;△&quot;#,##0"/>
    <numFmt numFmtId="186" formatCode="#,##0.00;&quot;△&quot;#,##0.00;#"/>
    <numFmt numFmtId="187" formatCode="#,##0;[Black]&quot;△&quot;#,##0"/>
    <numFmt numFmtId="188" formatCode="0;0;"/>
    <numFmt numFmtId="189" formatCode="#,##0;[Black]&quot;△&quot;#,##0;#"/>
    <numFmt numFmtId="190" formatCode="#,##0_);[Red]\(#,##0\)"/>
    <numFmt numFmtId="191" formatCode="#,##0.0_);[Red]\(#,##0.0\)"/>
    <numFmt numFmtId="192" formatCode="#,##0.00_);[Red]\(#,##0.00\)"/>
    <numFmt numFmtId="193" formatCode=";;;"/>
    <numFmt numFmtId="194" formatCode="#,##0;&quot;△ &quot;#,##0"/>
    <numFmt numFmtId="195" formatCode="0000"/>
    <numFmt numFmtId="196" formatCode="0,000"/>
  </numFmts>
  <fonts count="62">
    <font>
      <sz val="11"/>
      <color auto="1"/>
      <name val="ＭＳ Ｐゴシック"/>
      <family val="3"/>
    </font>
    <font>
      <sz val="11"/>
      <color indexed="8"/>
      <name val="ＭＳ Ｐゴシック"/>
      <family val="3"/>
    </font>
    <font>
      <sz val="11"/>
      <color indexed="9"/>
      <name val="ＭＳ Ｐゴシック"/>
      <family val="3"/>
    </font>
    <font>
      <sz val="10"/>
      <color indexed="8"/>
      <name val="Arial"/>
      <family val="2"/>
    </font>
    <font>
      <sz val="9"/>
      <color auto="1"/>
      <name val="Times New Roman"/>
      <family val="1"/>
    </font>
    <font>
      <b/>
      <sz val="12"/>
      <color auto="1"/>
      <name val="Arial"/>
      <family val="2"/>
    </font>
    <font>
      <sz val="10"/>
      <color auto="1"/>
      <name val="Arial"/>
      <family val="2"/>
    </font>
    <font>
      <sz val="8"/>
      <color indexed="16"/>
      <name val="Century Schoolbook"/>
      <family val="1"/>
    </font>
    <font>
      <b/>
      <i/>
      <sz val="10"/>
      <color auto="1"/>
      <name val="Times New Roman"/>
      <family val="1"/>
    </font>
    <font>
      <b/>
      <sz val="11"/>
      <color auto="1"/>
      <name val="Helv"/>
      <family val="2"/>
    </font>
    <font>
      <sz val="11"/>
      <color auto="1"/>
      <name val="ＭＳ 明朝"/>
      <family val="1"/>
    </font>
    <font>
      <b/>
      <sz val="9"/>
      <color auto="1"/>
      <name val="Times New Roman"/>
      <family val="1"/>
    </font>
    <font>
      <sz val="10"/>
      <color auto="1"/>
      <name val="ＭＳ ゴシック"/>
      <family val="3"/>
    </font>
    <font>
      <sz val="11"/>
      <color indexed="60"/>
      <name val="ＭＳ Ｐゴシック"/>
      <family val="3"/>
    </font>
    <font>
      <b/>
      <sz val="18"/>
      <color indexed="56"/>
      <name val="ＭＳ Ｐゴシック"/>
      <family val="3"/>
    </font>
    <font>
      <b/>
      <sz val="11"/>
      <color indexed="9"/>
      <name val="ＭＳ Ｐゴシック"/>
      <family val="3"/>
    </font>
    <font>
      <sz val="11"/>
      <color auto="1"/>
      <name val="ＭＳ Ｐゴシック"/>
      <family val="3"/>
    </font>
    <font>
      <sz val="11"/>
      <color theme="1"/>
      <name val="ＭＳ Ｐゴシック"/>
      <family val="3"/>
      <scheme val="minor"/>
    </font>
    <font>
      <sz val="11"/>
      <color indexed="52"/>
      <name val="ＭＳ Ｐゴシック"/>
      <family val="3"/>
    </font>
    <font>
      <sz val="14"/>
      <color auto="1"/>
      <name val="ＭＳ 明朝"/>
      <family val="1"/>
    </font>
    <font>
      <sz val="11"/>
      <color indexed="62"/>
      <name val="ＭＳ Ｐゴシック"/>
      <family val="3"/>
    </font>
    <font>
      <b/>
      <sz val="11"/>
      <color indexed="63"/>
      <name val="ＭＳ Ｐゴシック"/>
      <family val="3"/>
    </font>
    <font>
      <sz val="11"/>
      <color indexed="20"/>
      <name val="ＭＳ Ｐゴシック"/>
      <family val="3"/>
    </font>
    <font>
      <sz val="12"/>
      <color auto="1"/>
      <name val="ＭＳ 明朝"/>
      <family val="1"/>
    </font>
    <font>
      <sz val="10"/>
      <color auto="1"/>
      <name val="ＭＳ 明朝"/>
      <family val="1"/>
    </font>
    <font>
      <sz val="10.45"/>
      <color auto="1"/>
      <name val="ＭＳ 明朝"/>
      <family val="1"/>
    </font>
    <font>
      <sz val="12"/>
      <color auto="1"/>
      <name val="明朝"/>
      <family val="1"/>
    </font>
    <font>
      <sz val="14"/>
      <color auto="1"/>
      <name val="ＭＳ ・団"/>
      <family val="1"/>
    </font>
    <font>
      <sz val="14"/>
      <color auto="1"/>
      <name val="ＭＳ Ｐ明朝"/>
      <family val="1"/>
    </font>
    <font>
      <sz val="11"/>
      <color indexed="17"/>
      <name val="ＭＳ Ｐゴシック"/>
      <family val="3"/>
    </font>
    <font>
      <b/>
      <sz val="15"/>
      <color indexed="56"/>
      <name val="ＭＳ Ｐゴシック"/>
      <family val="3"/>
    </font>
    <font>
      <b/>
      <sz val="13"/>
      <color indexed="56"/>
      <name val="ＭＳ Ｐゴシック"/>
      <family val="3"/>
    </font>
    <font>
      <b/>
      <sz val="11"/>
      <color indexed="56"/>
      <name val="ＭＳ Ｐゴシック"/>
      <family val="3"/>
    </font>
    <font>
      <b/>
      <sz val="12"/>
      <color auto="1"/>
      <name val="ＭＳ ゴシック"/>
      <family val="3"/>
    </font>
    <font>
      <b/>
      <sz val="11"/>
      <color indexed="52"/>
      <name val="ＭＳ Ｐゴシック"/>
      <family val="3"/>
    </font>
    <font>
      <i/>
      <sz val="11"/>
      <color indexed="23"/>
      <name val="ＭＳ Ｐゴシック"/>
      <family val="3"/>
    </font>
    <font>
      <sz val="11"/>
      <color indexed="10"/>
      <name val="ＭＳ Ｐゴシック"/>
      <family val="3"/>
    </font>
    <font>
      <b/>
      <sz val="11"/>
      <color indexed="8"/>
      <name val="ＭＳ Ｐゴシック"/>
      <family val="3"/>
    </font>
    <font>
      <sz val="11"/>
      <color indexed="10"/>
      <name val="ＭＳ 明朝"/>
      <family val="1"/>
    </font>
    <font>
      <sz val="6"/>
      <color auto="1"/>
      <name val="ＭＳ Ｐゴシック"/>
      <family val="3"/>
    </font>
    <font>
      <b/>
      <sz val="14"/>
      <color auto="1"/>
      <name val="ＭＳ 明朝"/>
      <family val="1"/>
    </font>
    <font>
      <sz val="6"/>
      <color auto="1"/>
      <name val="ＭＳ 明朝"/>
      <family val="1"/>
    </font>
    <font>
      <sz val="9"/>
      <color auto="1"/>
      <name val="ＭＳ 明朝"/>
      <family val="1"/>
    </font>
    <font>
      <sz val="13"/>
      <color auto="1"/>
      <name val="ＭＳ 明朝"/>
      <family val="1"/>
    </font>
    <font>
      <strike/>
      <sz val="13"/>
      <color auto="1"/>
      <name val="ＭＳ 明朝"/>
      <family val="1"/>
    </font>
    <font>
      <sz val="10"/>
      <color rgb="FFFF0000"/>
      <name val="ＭＳ 明朝"/>
      <family val="1"/>
    </font>
    <font>
      <sz val="11.95"/>
      <color auto="1"/>
      <name val="ＭＳ 明朝"/>
      <family val="1"/>
    </font>
    <font>
      <sz val="8"/>
      <color auto="1"/>
      <name val="ＭＳ 明朝"/>
      <family val="1"/>
    </font>
    <font>
      <sz val="7.95"/>
      <color auto="1"/>
      <name val="ＭＳ 明朝"/>
      <family val="1"/>
    </font>
    <font>
      <sz val="10"/>
      <color indexed="8"/>
      <name val="ＭＳ 明朝"/>
      <family val="1"/>
    </font>
    <font>
      <sz val="10.45"/>
      <color indexed="8"/>
      <name val="ＭＳ 明朝"/>
      <family val="1"/>
    </font>
    <font>
      <sz val="7"/>
      <color auto="1"/>
      <name val="ＭＳ 明朝"/>
    </font>
    <font>
      <sz val="11"/>
      <color auto="1"/>
      <name val="ＭＳ Ｐゴシック"/>
      <family val="3"/>
    </font>
    <font>
      <sz val="7.95"/>
      <color indexed="8"/>
      <name val="ＭＳ 明朝"/>
      <family val="1"/>
    </font>
    <font>
      <sz val="6"/>
      <color auto="1"/>
      <name val="ＭＳ 明朝"/>
      <family val="1"/>
    </font>
    <font>
      <sz val="9"/>
      <color indexed="8"/>
      <name val="ＭＳ 明朝"/>
      <family val="1"/>
    </font>
    <font>
      <sz val="8"/>
      <color indexed="8"/>
      <name val="ＭＳ 明朝"/>
      <family val="1"/>
    </font>
    <font>
      <sz val="8"/>
      <color rgb="FFFF0000"/>
      <name val="ＭＳ 明朝"/>
      <family val="1"/>
    </font>
    <font>
      <sz val="6"/>
      <color rgb="FFFF0000"/>
      <name val="ＭＳ 明朝"/>
      <family val="1"/>
    </font>
    <font>
      <sz val="8"/>
      <color rgb="FF000000"/>
      <name val="ＭＳ 明朝"/>
      <family val="1"/>
    </font>
    <font>
      <sz val="7.95"/>
      <color rgb="FFFF0000"/>
      <name val="ＭＳ 明朝"/>
    </font>
    <font>
      <sz val="9.9499999999999993"/>
      <color auto="1"/>
      <name val="ＭＳ 明朝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43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41"/>
        <bgColor indexed="64"/>
      </patternFill>
    </fill>
  </fills>
  <borders count="100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/>
      <bottom style="hair">
        <color indexed="8"/>
      </bottom>
      <diagonal/>
    </border>
    <border>
      <left style="thin">
        <color indexed="8"/>
      </left>
      <right/>
      <top style="hair">
        <color indexed="8"/>
      </top>
      <bottom/>
      <diagonal/>
    </border>
    <border>
      <left style="thin">
        <color indexed="8"/>
      </left>
      <right/>
      <top style="hair">
        <color indexed="8"/>
      </top>
      <bottom style="hair">
        <color indexed="8"/>
      </bottom>
      <diagonal/>
    </border>
    <border>
      <left style="thin">
        <color indexed="8"/>
      </left>
      <right/>
      <top style="hair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/>
      <top style="thin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thin">
        <color indexed="8"/>
      </bottom>
      <diagonal/>
    </border>
    <border>
      <left/>
      <right/>
      <top/>
      <bottom style="hair">
        <color indexed="8"/>
      </bottom>
      <diagonal/>
    </border>
    <border>
      <left/>
      <right/>
      <top style="hair">
        <color indexed="8"/>
      </top>
      <bottom/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thin">
        <color indexed="8"/>
      </top>
      <bottom/>
      <diagonal/>
    </border>
    <border>
      <left/>
      <right style="hair">
        <color indexed="8"/>
      </right>
      <top/>
      <bottom style="thin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/>
      <bottom/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thin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thin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thin">
        <color indexed="8"/>
      </right>
      <top/>
      <bottom style="hair">
        <color indexed="8"/>
      </bottom>
      <diagonal/>
    </border>
    <border>
      <left style="hair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/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/>
      <bottom style="thin">
        <color indexed="8"/>
      </bottom>
      <diagonal/>
    </border>
    <border>
      <left style="hair">
        <color indexed="8"/>
      </left>
      <right/>
      <top style="thin">
        <color indexed="8"/>
      </top>
      <bottom/>
      <diagonal/>
    </border>
    <border>
      <left style="hair">
        <color indexed="8"/>
      </left>
      <right/>
      <top/>
      <bottom style="thin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thin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thin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/>
      <diagonal/>
    </border>
    <border>
      <left style="hair">
        <color indexed="8"/>
      </left>
      <right/>
      <top style="hair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hair">
        <color indexed="8"/>
      </bottom>
      <diagonal/>
    </border>
    <border>
      <left/>
      <right style="thin">
        <color indexed="8"/>
      </right>
      <top style="hair">
        <color indexed="8"/>
      </top>
      <bottom style="hair">
        <color indexed="8"/>
      </bottom>
      <diagonal/>
    </border>
    <border>
      <left/>
      <right style="thin">
        <color indexed="8"/>
      </right>
      <top style="hair">
        <color indexed="8"/>
      </top>
      <bottom style="thin">
        <color indexed="8"/>
      </bottom>
      <diagonal/>
    </border>
    <border>
      <left style="thin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 style="thin">
        <color indexed="8"/>
      </bottom>
      <diagonal/>
    </border>
    <border>
      <left style="thin">
        <color indexed="8"/>
      </left>
      <right style="hair">
        <color indexed="8"/>
      </right>
      <top/>
      <bottom style="thin">
        <color indexed="64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thin">
        <color indexed="64"/>
      </bottom>
      <diagonal/>
    </border>
    <border>
      <left style="hair">
        <color indexed="64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 style="thin">
        <color indexed="64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/>
      <diagonal/>
    </border>
    <border>
      <left style="hair">
        <color indexed="64"/>
      </left>
      <right style="hair">
        <color indexed="64"/>
      </right>
      <top style="hair">
        <color indexed="8"/>
      </top>
      <bottom style="hair">
        <color indexed="8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64"/>
      </top>
      <bottom style="hair">
        <color indexed="8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8"/>
      </bottom>
      <diagonal/>
    </border>
    <border>
      <left style="hair">
        <color indexed="8"/>
      </left>
      <right/>
      <top/>
      <bottom style="hair">
        <color indexed="8"/>
      </bottom>
      <diagonal/>
    </border>
    <border>
      <left style="hair">
        <color indexed="64"/>
      </left>
      <right/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/>
      <bottom/>
      <diagonal/>
    </border>
    <border>
      <left style="hair">
        <color indexed="8"/>
      </left>
      <right/>
      <top/>
      <bottom style="thin">
        <color indexed="64"/>
      </bottom>
      <diagonal/>
    </border>
    <border>
      <left/>
      <right style="hair">
        <color indexed="8"/>
      </right>
      <top/>
      <bottom/>
      <diagonal/>
    </border>
    <border>
      <left/>
      <right style="hair">
        <color indexed="8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8"/>
      </left>
      <right/>
      <top style="hair">
        <color indexed="8"/>
      </top>
      <bottom style="thin">
        <color indexed="64"/>
      </bottom>
      <diagonal/>
    </border>
    <border>
      <left/>
      <right style="thin">
        <color indexed="8"/>
      </right>
      <top style="hair">
        <color indexed="8"/>
      </top>
      <bottom/>
      <diagonal/>
    </border>
    <border>
      <left/>
      <right style="thin">
        <color indexed="8"/>
      </right>
      <top/>
      <bottom style="hair">
        <color indexed="8"/>
      </bottom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/>
      <bottom style="thin">
        <color indexed="64"/>
      </bottom>
      <diagonal/>
    </border>
    <border>
      <left/>
      <right style="thin">
        <color indexed="8"/>
      </right>
      <top style="hair">
        <color indexed="8"/>
      </top>
      <bottom style="thin">
        <color indexed="64"/>
      </bottom>
      <diagonal/>
    </border>
  </borders>
  <cellStyleXfs count="101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176" fontId="3" fillId="0" borderId="0" applyFill="0" applyBorder="0" applyAlignment="0">
      <alignment vertical="center"/>
    </xf>
    <xf numFmtId="0" fontId="4" fillId="0" borderId="0">
      <alignment horizontal="left"/>
    </xf>
    <xf numFmtId="0" fontId="5" fillId="0" borderId="1" applyNumberFormat="0" applyAlignment="0" applyProtection="0">
      <alignment horizontal="left" vertical="center"/>
    </xf>
    <xf numFmtId="0" fontId="5" fillId="0" borderId="2">
      <alignment horizontal="left" vertical="center"/>
    </xf>
    <xf numFmtId="0" fontId="6" fillId="0" borderId="0"/>
    <xf numFmtId="4" fontId="4" fillId="0" borderId="0">
      <alignment horizontal="right"/>
    </xf>
    <xf numFmtId="4" fontId="7" fillId="0" borderId="0">
      <alignment horizontal="right"/>
    </xf>
    <xf numFmtId="0" fontId="8" fillId="0" borderId="0">
      <alignment horizontal="left"/>
    </xf>
    <xf numFmtId="0" fontId="9" fillId="0" borderId="0"/>
    <xf numFmtId="0" fontId="10" fillId="0" borderId="0">
      <alignment vertical="center"/>
    </xf>
    <xf numFmtId="0" fontId="11" fillId="0" borderId="0">
      <alignment horizontal="center"/>
    </xf>
    <xf numFmtId="2" fontId="12" fillId="0" borderId="0">
      <alignment vertical="center"/>
    </xf>
    <xf numFmtId="0" fontId="13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21" borderId="3" applyNumberFormat="0" applyAlignment="0" applyProtection="0">
      <alignment vertical="center"/>
    </xf>
    <xf numFmtId="9" fontId="16" fillId="0" borderId="0" applyFont="0" applyFill="0" applyBorder="0" applyAlignment="0" applyProtection="0">
      <alignment vertical="center"/>
    </xf>
    <xf numFmtId="9" fontId="17" fillId="0" borderId="0" applyFont="0" applyFill="0" applyBorder="0" applyAlignment="0" applyProtection="0">
      <alignment vertical="center"/>
    </xf>
    <xf numFmtId="0" fontId="16" fillId="22" borderId="4" applyNumberFormat="0" applyFont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19" fillId="0" borderId="0">
      <alignment horizontal="center"/>
    </xf>
    <xf numFmtId="177" fontId="10" fillId="0" borderId="0" applyNumberFormat="0" applyFont="0" applyBorder="0" applyAlignment="0">
      <alignment vertical="center"/>
    </xf>
    <xf numFmtId="0" fontId="20" fillId="7" borderId="6" applyNumberFormat="0" applyAlignment="0" applyProtection="0">
      <alignment vertical="center"/>
    </xf>
    <xf numFmtId="0" fontId="21" fillId="23" borderId="7" applyNumberFormat="0" applyAlignment="0" applyProtection="0">
      <alignment vertical="center"/>
    </xf>
    <xf numFmtId="0" fontId="10" fillId="0" borderId="0">
      <alignment horizontal="distributed" vertical="center"/>
    </xf>
    <xf numFmtId="178" fontId="16" fillId="0" borderId="0" applyFont="0" applyFill="0" applyBorder="0" applyAlignment="0" applyProtection="0">
      <alignment vertical="center"/>
    </xf>
    <xf numFmtId="179" fontId="16" fillId="0" borderId="0" applyFont="0" applyFill="0" applyBorder="0" applyAlignment="0" applyProtection="0">
      <alignment vertical="center"/>
    </xf>
    <xf numFmtId="180" fontId="16" fillId="0" borderId="0" applyFont="0" applyFill="0" applyBorder="0" applyAlignment="0" applyProtection="0">
      <alignment vertical="center"/>
    </xf>
    <xf numFmtId="181" fontId="16" fillId="0" borderId="0" applyFont="0" applyFill="0" applyBorder="0" applyAlignment="0" applyProtection="0">
      <alignment vertical="center"/>
    </xf>
    <xf numFmtId="178" fontId="10" fillId="0" borderId="0" applyFont="0" applyFill="0" applyBorder="0" applyAlignment="0" applyProtection="0">
      <alignment vertical="center"/>
    </xf>
    <xf numFmtId="179" fontId="10" fillId="0" borderId="0" applyFont="0" applyFill="0" applyBorder="0" applyAlignment="0" applyProtection="0">
      <alignment vertical="center"/>
    </xf>
    <xf numFmtId="180" fontId="10" fillId="0" borderId="0" applyFont="0" applyFill="0" applyBorder="0" applyAlignment="0" applyProtection="0">
      <alignment vertical="center"/>
    </xf>
    <xf numFmtId="181" fontId="10" fillId="0" borderId="0" applyFont="0" applyFill="0" applyBorder="0" applyAlignment="0" applyProtection="0">
      <alignment vertical="center"/>
    </xf>
    <xf numFmtId="0" fontId="22" fillId="3" borderId="0" applyNumberFormat="0" applyBorder="0" applyAlignment="0" applyProtection="0">
      <alignment vertical="center"/>
    </xf>
    <xf numFmtId="177" fontId="10" fillId="0" borderId="0" applyFont="0" applyFill="0" applyBorder="0" applyAlignment="0" applyProtection="0">
      <alignment vertical="center"/>
    </xf>
    <xf numFmtId="49" fontId="23" fillId="0" borderId="8" applyFont="0" applyFill="0" applyBorder="0" applyAlignment="0" applyProtection="0">
      <alignment vertical="center"/>
    </xf>
    <xf numFmtId="0" fontId="19" fillId="0" borderId="0"/>
    <xf numFmtId="38" fontId="16" fillId="0" borderId="0" applyFont="0" applyFill="0" applyBorder="0" applyAlignment="0" applyProtection="0">
      <alignment vertical="center"/>
    </xf>
    <xf numFmtId="38" fontId="16" fillId="0" borderId="0" applyFont="0" applyFill="0" applyBorder="0" applyAlignment="0" applyProtection="0">
      <alignment vertical="center"/>
    </xf>
    <xf numFmtId="38" fontId="16" fillId="0" borderId="0" applyFont="0" applyFill="0" applyBorder="0" applyAlignment="0" applyProtection="0">
      <alignment vertical="center"/>
    </xf>
    <xf numFmtId="38" fontId="17" fillId="0" borderId="0" applyFont="0" applyFill="0" applyBorder="0" applyAlignment="0" applyProtection="0">
      <alignment vertical="center"/>
    </xf>
    <xf numFmtId="38" fontId="16" fillId="0" borderId="0" applyFont="0" applyFill="0" applyBorder="0" applyAlignment="0" applyProtection="0">
      <alignment vertical="center"/>
    </xf>
    <xf numFmtId="40" fontId="24" fillId="0" borderId="9">
      <alignment vertical="center"/>
    </xf>
    <xf numFmtId="182" fontId="24" fillId="0" borderId="9" applyAlignment="0">
      <alignment vertical="center"/>
    </xf>
    <xf numFmtId="38" fontId="16" fillId="0" borderId="0" applyFont="0" applyFill="0" applyBorder="0" applyAlignment="0" applyProtection="0">
      <alignment vertical="center"/>
    </xf>
    <xf numFmtId="38" fontId="16" fillId="0" borderId="0" applyFont="0" applyFill="0" applyBorder="0" applyAlignment="0" applyProtection="0">
      <alignment vertical="center"/>
    </xf>
    <xf numFmtId="0" fontId="16" fillId="0" borderId="0"/>
    <xf numFmtId="0" fontId="16" fillId="0" borderId="0">
      <alignment vertical="center"/>
    </xf>
    <xf numFmtId="0" fontId="16" fillId="0" borderId="0"/>
    <xf numFmtId="0" fontId="16" fillId="0" borderId="0">
      <alignment vertical="center"/>
    </xf>
    <xf numFmtId="0" fontId="16" fillId="0" borderId="0"/>
    <xf numFmtId="0" fontId="17" fillId="0" borderId="0">
      <alignment vertical="center"/>
    </xf>
    <xf numFmtId="0" fontId="25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16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16" fillId="0" borderId="0"/>
    <xf numFmtId="0" fontId="16" fillId="0" borderId="0"/>
    <xf numFmtId="0" fontId="27" fillId="0" borderId="0"/>
    <xf numFmtId="0" fontId="28" fillId="0" borderId="0">
      <alignment horizontal="center" vertical="center"/>
    </xf>
    <xf numFmtId="0" fontId="29" fillId="4" borderId="0" applyNumberFormat="0" applyBorder="0" applyAlignment="0" applyProtection="0">
      <alignment vertical="center"/>
    </xf>
    <xf numFmtId="0" fontId="30" fillId="0" borderId="10" applyNumberFormat="0" applyFill="0" applyAlignment="0" applyProtection="0">
      <alignment vertical="center"/>
    </xf>
    <xf numFmtId="0" fontId="31" fillId="0" borderId="11" applyNumberFormat="0" applyFill="0" applyAlignment="0" applyProtection="0">
      <alignment vertical="center"/>
    </xf>
    <xf numFmtId="0" fontId="32" fillId="0" borderId="12" applyNumberFormat="0" applyFill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3" fillId="0" borderId="0">
      <alignment vertical="center"/>
    </xf>
    <xf numFmtId="0" fontId="34" fillId="23" borderId="6" applyNumberFormat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7" fillId="0" borderId="13" applyNumberFormat="0" applyFill="0" applyAlignment="0" applyProtection="0">
      <alignment vertical="center"/>
    </xf>
    <xf numFmtId="177" fontId="38" fillId="24" borderId="0" applyNumberFormat="0" applyBorder="0" applyAlignment="0">
      <alignment vertical="center"/>
      <protection locked="0"/>
    </xf>
  </cellStyleXfs>
  <cellXfs count="568">
    <xf numFmtId="0" fontId="0" fillId="0" borderId="0" xfId="0">
      <alignment vertical="center"/>
    </xf>
    <xf numFmtId="0" fontId="10" fillId="0" borderId="0" xfId="86" applyFont="1" applyFill="1" applyAlignment="1">
      <alignment vertical="center"/>
    </xf>
    <xf numFmtId="0" fontId="23" fillId="0" borderId="0" xfId="86" applyFont="1" applyFill="1" applyAlignment="1">
      <alignment vertical="center"/>
    </xf>
    <xf numFmtId="0" fontId="23" fillId="0" borderId="14" xfId="86" applyFont="1" applyFill="1" applyBorder="1" applyAlignment="1">
      <alignment horizontal="center" vertical="center"/>
    </xf>
    <xf numFmtId="0" fontId="23" fillId="0" borderId="15" xfId="86" applyFont="1" applyFill="1" applyBorder="1" applyAlignment="1">
      <alignment horizontal="right" vertical="center"/>
    </xf>
    <xf numFmtId="0" fontId="23" fillId="0" borderId="16" xfId="86" applyFont="1" applyFill="1" applyBorder="1" applyAlignment="1">
      <alignment horizontal="center" vertical="center"/>
    </xf>
    <xf numFmtId="0" fontId="10" fillId="0" borderId="17" xfId="86" applyFont="1" applyFill="1" applyBorder="1" applyAlignment="1">
      <alignment vertical="center"/>
    </xf>
    <xf numFmtId="0" fontId="23" fillId="0" borderId="15" xfId="86" applyFont="1" applyFill="1" applyBorder="1" applyAlignment="1">
      <alignment horizontal="center" vertical="center"/>
    </xf>
    <xf numFmtId="0" fontId="23" fillId="0" borderId="18" xfId="86" applyFont="1" applyFill="1" applyBorder="1" applyAlignment="1">
      <alignment vertical="center" wrapText="1"/>
    </xf>
    <xf numFmtId="0" fontId="23" fillId="0" borderId="19" xfId="86" applyFont="1" applyFill="1" applyBorder="1" applyAlignment="1">
      <alignment horizontal="center" vertical="center" wrapText="1"/>
    </xf>
    <xf numFmtId="0" fontId="23" fillId="0" borderId="19" xfId="86" applyFont="1" applyFill="1" applyBorder="1" applyAlignment="1">
      <alignment vertical="center" wrapText="1"/>
    </xf>
    <xf numFmtId="0" fontId="10" fillId="0" borderId="20" xfId="86" applyFont="1" applyFill="1" applyBorder="1" applyAlignment="1">
      <alignment vertical="center"/>
    </xf>
    <xf numFmtId="0" fontId="23" fillId="0" borderId="21" xfId="86" applyFont="1" applyFill="1" applyBorder="1" applyAlignment="1">
      <alignment vertical="center" wrapText="1"/>
    </xf>
    <xf numFmtId="0" fontId="23" fillId="0" borderId="18" xfId="86" applyFont="1" applyFill="1" applyBorder="1" applyAlignment="1">
      <alignment horizontal="center" vertical="center" wrapText="1"/>
    </xf>
    <xf numFmtId="0" fontId="23" fillId="0" borderId="22" xfId="86" applyFont="1" applyFill="1" applyBorder="1" applyAlignment="1">
      <alignment vertical="center"/>
    </xf>
    <xf numFmtId="0" fontId="23" fillId="0" borderId="22" xfId="86" applyFont="1" applyFill="1" applyBorder="1" applyAlignment="1">
      <alignment horizontal="center" vertical="center"/>
    </xf>
    <xf numFmtId="0" fontId="19" fillId="0" borderId="23" xfId="86" applyFont="1" applyFill="1" applyBorder="1" applyAlignment="1">
      <alignment horizontal="right" vertical="center" wrapText="1" shrinkToFit="1"/>
    </xf>
    <xf numFmtId="0" fontId="23" fillId="0" borderId="2" xfId="86" applyFont="1" applyFill="1" applyBorder="1" applyAlignment="1">
      <alignment horizontal="center" vertical="center"/>
    </xf>
    <xf numFmtId="0" fontId="10" fillId="0" borderId="24" xfId="86" applyFont="1" applyFill="1" applyBorder="1" applyAlignment="1">
      <alignment vertical="center"/>
    </xf>
    <xf numFmtId="0" fontId="10" fillId="0" borderId="25" xfId="86" applyFont="1" applyFill="1" applyBorder="1" applyAlignment="1">
      <alignment vertical="center"/>
    </xf>
    <xf numFmtId="0" fontId="10" fillId="0" borderId="26" xfId="86" applyFont="1" applyFill="1" applyBorder="1" applyAlignment="1">
      <alignment vertical="center"/>
    </xf>
    <xf numFmtId="0" fontId="10" fillId="0" borderId="9" xfId="86" applyFont="1" applyFill="1" applyBorder="1" applyAlignment="1">
      <alignment horizontal="center" vertical="center"/>
    </xf>
    <xf numFmtId="0" fontId="10" fillId="0" borderId="9" xfId="86" applyFont="1" applyFill="1" applyBorder="1" applyAlignment="1">
      <alignment vertical="center"/>
    </xf>
    <xf numFmtId="0" fontId="23" fillId="0" borderId="14" xfId="86" applyFont="1" applyFill="1" applyBorder="1" applyAlignment="1">
      <alignment horizontal="left" vertical="center"/>
    </xf>
    <xf numFmtId="0" fontId="10" fillId="0" borderId="20" xfId="86" applyFont="1" applyFill="1" applyBorder="1" applyAlignment="1">
      <alignment horizontal="left" vertical="center"/>
    </xf>
    <xf numFmtId="0" fontId="10" fillId="0" borderId="0" xfId="86" applyFont="1" applyFill="1" applyBorder="1" applyAlignment="1">
      <alignment vertical="center"/>
    </xf>
    <xf numFmtId="0" fontId="23" fillId="0" borderId="15" xfId="86" applyFont="1" applyFill="1" applyBorder="1" applyAlignment="1">
      <alignment horizontal="left" vertical="center"/>
    </xf>
    <xf numFmtId="0" fontId="23" fillId="0" borderId="14" xfId="86" applyFont="1" applyFill="1" applyBorder="1" applyAlignment="1">
      <alignment vertical="center"/>
    </xf>
    <xf numFmtId="0" fontId="10" fillId="0" borderId="20" xfId="86" applyFont="1" applyFill="1" applyBorder="1" applyAlignment="1">
      <alignment vertical="center" wrapText="1"/>
    </xf>
    <xf numFmtId="0" fontId="23" fillId="0" borderId="15" xfId="86" applyFont="1" applyFill="1" applyBorder="1" applyAlignment="1">
      <alignment wrapText="1"/>
    </xf>
    <xf numFmtId="0" fontId="19" fillId="0" borderId="23" xfId="86" applyFont="1" applyFill="1" applyBorder="1" applyAlignment="1">
      <alignment horizontal="right" vertical="center" shrinkToFit="1"/>
    </xf>
    <xf numFmtId="0" fontId="10" fillId="0" borderId="16" xfId="86" applyFont="1" applyFill="1" applyBorder="1" applyAlignment="1">
      <alignment horizontal="center" vertical="center"/>
    </xf>
    <xf numFmtId="177" fontId="40" fillId="0" borderId="16" xfId="68" applyNumberFormat="1" applyFont="1" applyFill="1" applyBorder="1" applyAlignment="1">
      <alignment vertical="center"/>
    </xf>
    <xf numFmtId="0" fontId="19" fillId="0" borderId="14" xfId="86" applyFont="1" applyFill="1" applyBorder="1" applyAlignment="1">
      <alignment vertical="center"/>
    </xf>
    <xf numFmtId="0" fontId="10" fillId="0" borderId="0" xfId="86" applyFont="1" applyFill="1" applyBorder="1" applyAlignment="1">
      <alignment vertical="center" shrinkToFit="1"/>
    </xf>
    <xf numFmtId="0" fontId="23" fillId="0" borderId="23" xfId="86" applyFont="1" applyFill="1" applyBorder="1" applyAlignment="1">
      <alignment vertical="center"/>
    </xf>
    <xf numFmtId="0" fontId="10" fillId="0" borderId="0" xfId="86" applyFont="1" applyFill="1" applyBorder="1" applyAlignment="1">
      <alignment vertical="center" wrapText="1"/>
    </xf>
    <xf numFmtId="0" fontId="10" fillId="0" borderId="0" xfId="86" applyFont="1" applyFill="1" applyBorder="1" applyAlignment="1">
      <alignment horizontal="left" vertical="center"/>
    </xf>
    <xf numFmtId="0" fontId="23" fillId="0" borderId="23" xfId="86" applyFont="1" applyFill="1" applyBorder="1" applyAlignment="1">
      <alignment wrapText="1"/>
    </xf>
    <xf numFmtId="0" fontId="19" fillId="0" borderId="22" xfId="86" applyFont="1" applyFill="1" applyBorder="1" applyAlignment="1">
      <alignment vertical="center"/>
    </xf>
    <xf numFmtId="0" fontId="10" fillId="0" borderId="2" xfId="86" applyFont="1" applyFill="1" applyBorder="1" applyAlignment="1">
      <alignment horizontal="center" vertical="center"/>
    </xf>
    <xf numFmtId="177" fontId="40" fillId="0" borderId="2" xfId="68" applyNumberFormat="1" applyFont="1" applyFill="1" applyBorder="1" applyAlignment="1">
      <alignment vertical="center"/>
    </xf>
    <xf numFmtId="177" fontId="40" fillId="0" borderId="22" xfId="68" applyNumberFormat="1" applyFont="1" applyFill="1" applyBorder="1" applyAlignment="1">
      <alignment vertical="center"/>
    </xf>
    <xf numFmtId="177" fontId="40" fillId="0" borderId="23" xfId="68" applyNumberFormat="1" applyFont="1" applyFill="1" applyBorder="1" applyAlignment="1">
      <alignment vertical="center"/>
    </xf>
    <xf numFmtId="0" fontId="23" fillId="0" borderId="23" xfId="86" applyFont="1" applyFill="1" applyBorder="1" applyAlignment="1">
      <alignment horizontal="center" vertical="center"/>
    </xf>
    <xf numFmtId="0" fontId="10" fillId="0" borderId="0" xfId="86" applyFont="1" applyFill="1" applyAlignment="1">
      <alignment horizontal="right" vertical="center"/>
    </xf>
    <xf numFmtId="0" fontId="23" fillId="0" borderId="25" xfId="86" applyFont="1" applyFill="1" applyBorder="1" applyAlignment="1">
      <alignment horizontal="center" vertical="center"/>
    </xf>
    <xf numFmtId="177" fontId="23" fillId="0" borderId="22" xfId="86" applyNumberFormat="1" applyFont="1" applyFill="1" applyBorder="1" applyAlignment="1">
      <alignment vertical="center"/>
    </xf>
    <xf numFmtId="183" fontId="23" fillId="0" borderId="23" xfId="86" quotePrefix="1" applyNumberFormat="1" applyFont="1" applyFill="1" applyBorder="1" applyAlignment="1">
      <alignment horizontal="center" vertical="center"/>
    </xf>
    <xf numFmtId="0" fontId="23" fillId="0" borderId="26" xfId="86" applyFont="1" applyFill="1" applyBorder="1" applyAlignment="1">
      <alignment vertical="center"/>
    </xf>
    <xf numFmtId="0" fontId="10" fillId="0" borderId="27" xfId="86" applyFont="1" applyFill="1" applyBorder="1" applyAlignment="1">
      <alignment horizontal="left" vertical="center"/>
    </xf>
    <xf numFmtId="0" fontId="10" fillId="0" borderId="27" xfId="86" applyFont="1" applyFill="1" applyBorder="1" applyAlignment="1">
      <alignment vertical="center"/>
    </xf>
    <xf numFmtId="0" fontId="23" fillId="0" borderId="9" xfId="86" applyFont="1" applyFill="1" applyBorder="1" applyAlignment="1">
      <alignment vertical="center"/>
    </xf>
    <xf numFmtId="0" fontId="10" fillId="0" borderId="25" xfId="86" applyFont="1" applyFill="1" applyBorder="1" applyAlignment="1">
      <alignment horizontal="center" vertical="center"/>
    </xf>
    <xf numFmtId="0" fontId="23" fillId="0" borderId="25" xfId="86" applyFont="1" applyFill="1" applyBorder="1" applyAlignment="1">
      <alignment vertical="center"/>
    </xf>
    <xf numFmtId="183" fontId="23" fillId="0" borderId="9" xfId="86" applyNumberFormat="1" applyFont="1" applyFill="1" applyBorder="1" applyAlignment="1">
      <alignment horizontal="center" vertical="center"/>
    </xf>
    <xf numFmtId="0" fontId="23" fillId="0" borderId="27" xfId="86" applyFont="1" applyFill="1" applyBorder="1" applyAlignment="1">
      <alignment horizontal="center" vertical="center" wrapText="1"/>
    </xf>
    <xf numFmtId="0" fontId="23" fillId="0" borderId="27" xfId="86" applyFont="1" applyFill="1" applyBorder="1" applyAlignment="1">
      <alignment vertical="center" wrapText="1"/>
    </xf>
    <xf numFmtId="0" fontId="23" fillId="0" borderId="21" xfId="86" applyFont="1" applyFill="1" applyBorder="1" applyAlignment="1">
      <alignment horizontal="center" vertical="center"/>
    </xf>
    <xf numFmtId="0" fontId="19" fillId="0" borderId="23" xfId="86" applyFont="1" applyFill="1" applyBorder="1" applyAlignment="1">
      <alignment vertical="center"/>
    </xf>
    <xf numFmtId="0" fontId="23" fillId="0" borderId="16" xfId="86" applyFont="1" applyFill="1" applyBorder="1" applyAlignment="1">
      <alignment vertical="center"/>
    </xf>
    <xf numFmtId="177" fontId="23" fillId="0" borderId="14" xfId="86" applyNumberFormat="1" applyFont="1" applyFill="1" applyBorder="1" applyAlignment="1">
      <alignment vertical="center"/>
    </xf>
    <xf numFmtId="0" fontId="10" fillId="0" borderId="20" xfId="86" applyFont="1" applyFill="1" applyBorder="1" applyAlignment="1">
      <alignment vertical="center" shrinkToFit="1"/>
    </xf>
    <xf numFmtId="0" fontId="23" fillId="0" borderId="26" xfId="86" applyFont="1" applyFill="1" applyBorder="1" applyAlignment="1">
      <alignment horizontal="center" vertical="center"/>
    </xf>
    <xf numFmtId="0" fontId="23" fillId="0" borderId="9" xfId="86" applyFont="1" applyFill="1" applyBorder="1" applyAlignment="1">
      <alignment horizontal="center" vertical="center"/>
    </xf>
    <xf numFmtId="183" fontId="23" fillId="0" borderId="23" xfId="86" applyNumberFormat="1" applyFont="1" applyFill="1" applyBorder="1" applyAlignment="1">
      <alignment horizontal="center" vertical="center"/>
    </xf>
    <xf numFmtId="0" fontId="23" fillId="0" borderId="8" xfId="86" applyFont="1" applyFill="1" applyBorder="1" applyAlignment="1">
      <alignment horizontal="center" vertical="center"/>
    </xf>
    <xf numFmtId="0" fontId="23" fillId="0" borderId="8" xfId="86" applyFont="1" applyFill="1" applyBorder="1" applyAlignment="1">
      <alignment vertical="center"/>
    </xf>
    <xf numFmtId="0" fontId="10" fillId="0" borderId="27" xfId="86" applyFont="1" applyFill="1" applyBorder="1" applyAlignment="1">
      <alignment horizontal="right" vertical="center"/>
    </xf>
    <xf numFmtId="0" fontId="10" fillId="0" borderId="27" xfId="86" applyFont="1" applyFill="1" applyBorder="1" applyAlignment="1">
      <alignment vertical="center" wrapText="1"/>
    </xf>
    <xf numFmtId="0" fontId="23" fillId="0" borderId="9" xfId="86" applyFont="1" applyFill="1" applyBorder="1" applyAlignment="1">
      <alignment wrapText="1"/>
    </xf>
    <xf numFmtId="0" fontId="25" fillId="0" borderId="0" xfId="84" applyFont="1"/>
    <xf numFmtId="0" fontId="25" fillId="0" borderId="0" xfId="84" applyFont="1" applyAlignment="1">
      <alignment horizontal="center" vertical="center"/>
    </xf>
    <xf numFmtId="0" fontId="10" fillId="0" borderId="0" xfId="0" applyFont="1">
      <alignment vertical="center"/>
    </xf>
    <xf numFmtId="0" fontId="25" fillId="0" borderId="0" xfId="84" applyFont="1" applyAlignment="1">
      <alignment vertical="center"/>
    </xf>
    <xf numFmtId="184" fontId="24" fillId="0" borderId="28" xfId="84" applyNumberFormat="1" applyFont="1" applyBorder="1" applyAlignment="1">
      <alignment horizontal="center" vertical="center" wrapText="1"/>
    </xf>
    <xf numFmtId="184" fontId="24" fillId="0" borderId="29" xfId="84" applyNumberFormat="1" applyFont="1" applyBorder="1" applyAlignment="1">
      <alignment horizontal="center" vertical="center" wrapText="1"/>
    </xf>
    <xf numFmtId="184" fontId="24" fillId="0" borderId="28" xfId="84" applyNumberFormat="1" applyFont="1" applyBorder="1" applyAlignment="1" applyProtection="1">
      <alignment horizontal="left" vertical="center" wrapText="1"/>
      <protection locked="0"/>
    </xf>
    <xf numFmtId="0" fontId="24" fillId="0" borderId="30" xfId="84" applyFont="1" applyBorder="1" applyAlignment="1">
      <alignment horizontal="left" vertical="center" wrapText="1"/>
    </xf>
    <xf numFmtId="184" fontId="42" fillId="0" borderId="31" xfId="84" applyNumberFormat="1" applyFont="1" applyBorder="1" applyAlignment="1" applyProtection="1">
      <alignment horizontal="left" vertical="center" wrapText="1"/>
      <protection locked="0"/>
    </xf>
    <xf numFmtId="0" fontId="25" fillId="0" borderId="30" xfId="84" applyFont="1" applyBorder="1" applyAlignment="1">
      <alignment horizontal="left" vertical="center" wrapText="1"/>
    </xf>
    <xf numFmtId="184" fontId="42" fillId="0" borderId="31" xfId="84" applyNumberFormat="1" applyFont="1" applyBorder="1" applyAlignment="1" applyProtection="1">
      <alignment horizontal="center" vertical="center" wrapText="1"/>
      <protection locked="0"/>
    </xf>
    <xf numFmtId="0" fontId="25" fillId="0" borderId="30" xfId="84" applyFont="1" applyBorder="1" applyAlignment="1">
      <alignment horizontal="center" vertical="center" wrapText="1"/>
    </xf>
    <xf numFmtId="184" fontId="24" fillId="0" borderId="32" xfId="84" applyNumberFormat="1" applyFont="1" applyBorder="1" applyAlignment="1">
      <alignment vertical="center" wrapText="1"/>
    </xf>
    <xf numFmtId="184" fontId="24" fillId="0" borderId="32" xfId="84" applyNumberFormat="1" applyFont="1" applyBorder="1" applyAlignment="1">
      <alignment horizontal="distributed" vertical="center" wrapText="1"/>
    </xf>
    <xf numFmtId="184" fontId="24" fillId="0" borderId="32" xfId="84" applyNumberFormat="1" applyFont="1" applyBorder="1" applyAlignment="1">
      <alignment horizontal="center" vertical="center" wrapText="1"/>
    </xf>
    <xf numFmtId="184" fontId="24" fillId="0" borderId="33" xfId="84" applyNumberFormat="1" applyFont="1" applyBorder="1" applyAlignment="1">
      <alignment horizontal="center" vertical="center" wrapText="1"/>
    </xf>
    <xf numFmtId="0" fontId="24" fillId="0" borderId="34" xfId="0" applyFont="1" applyBorder="1" applyAlignment="1">
      <alignment horizontal="left" vertical="center" wrapText="1"/>
    </xf>
    <xf numFmtId="184" fontId="24" fillId="0" borderId="35" xfId="84" applyNumberFormat="1" applyFont="1" applyBorder="1" applyAlignment="1">
      <alignment horizontal="distributed" vertical="center" wrapText="1"/>
    </xf>
    <xf numFmtId="184" fontId="24" fillId="0" borderId="36" xfId="84" applyNumberFormat="1" applyFont="1" applyBorder="1" applyAlignment="1">
      <alignment horizontal="distributed" vertical="center" wrapText="1"/>
    </xf>
    <xf numFmtId="0" fontId="24" fillId="0" borderId="37" xfId="84" applyFont="1" applyBorder="1" applyAlignment="1">
      <alignment horizontal="left" vertical="center" wrapText="1"/>
    </xf>
    <xf numFmtId="0" fontId="25" fillId="0" borderId="38" xfId="84" applyFont="1" applyBorder="1" applyAlignment="1">
      <alignment horizontal="left" vertical="center" wrapText="1"/>
    </xf>
    <xf numFmtId="0" fontId="25" fillId="0" borderId="37" xfId="84" applyFont="1" applyBorder="1" applyAlignment="1">
      <alignment horizontal="left" vertical="center" wrapText="1"/>
    </xf>
    <xf numFmtId="0" fontId="25" fillId="0" borderId="38" xfId="84" applyFont="1" applyBorder="1" applyAlignment="1">
      <alignment horizontal="center" vertical="center" wrapText="1"/>
    </xf>
    <xf numFmtId="0" fontId="25" fillId="0" borderId="37" xfId="84" applyFont="1" applyBorder="1" applyAlignment="1">
      <alignment horizontal="center" vertical="center" wrapText="1"/>
    </xf>
    <xf numFmtId="184" fontId="24" fillId="0" borderId="39" xfId="84" applyNumberFormat="1" applyFont="1" applyBorder="1" applyAlignment="1" applyProtection="1">
      <alignment vertical="center" wrapText="1"/>
      <protection locked="0"/>
    </xf>
    <xf numFmtId="184" fontId="24" fillId="0" borderId="39" xfId="84" applyNumberFormat="1" applyFont="1" applyBorder="1" applyAlignment="1">
      <alignment horizontal="distributed" vertical="center" wrapText="1"/>
    </xf>
    <xf numFmtId="0" fontId="24" fillId="0" borderId="34" xfId="0" applyFont="1" applyBorder="1" applyAlignment="1">
      <alignment horizontal="left" vertical="center"/>
    </xf>
    <xf numFmtId="184" fontId="24" fillId="0" borderId="40" xfId="84" applyNumberFormat="1" applyFont="1" applyBorder="1" applyAlignment="1">
      <alignment horizontal="center" vertical="center" wrapText="1"/>
    </xf>
    <xf numFmtId="184" fontId="24" fillId="0" borderId="41" xfId="84" applyNumberFormat="1" applyFont="1" applyBorder="1" applyAlignment="1">
      <alignment horizontal="center" vertical="center" wrapText="1"/>
    </xf>
    <xf numFmtId="0" fontId="24" fillId="0" borderId="40" xfId="84" applyFont="1" applyBorder="1" applyAlignment="1">
      <alignment horizontal="left" vertical="center" wrapText="1"/>
    </xf>
    <xf numFmtId="0" fontId="24" fillId="0" borderId="42" xfId="84" applyFont="1" applyBorder="1" applyAlignment="1">
      <alignment horizontal="left" vertical="center" wrapText="1"/>
    </xf>
    <xf numFmtId="0" fontId="25" fillId="0" borderId="43" xfId="84" applyFont="1" applyBorder="1" applyAlignment="1">
      <alignment horizontal="left" vertical="center" wrapText="1"/>
    </xf>
    <xf numFmtId="0" fontId="25" fillId="0" borderId="42" xfId="84" applyFont="1" applyBorder="1" applyAlignment="1">
      <alignment horizontal="left" vertical="center" wrapText="1"/>
    </xf>
    <xf numFmtId="0" fontId="25" fillId="0" borderId="43" xfId="84" applyFont="1" applyBorder="1" applyAlignment="1">
      <alignment horizontal="center" vertical="center" wrapText="1"/>
    </xf>
    <xf numFmtId="0" fontId="25" fillId="0" borderId="42" xfId="84" applyFont="1" applyBorder="1" applyAlignment="1">
      <alignment horizontal="center" vertical="center" wrapText="1"/>
    </xf>
    <xf numFmtId="184" fontId="24" fillId="0" borderId="43" xfId="84" applyNumberFormat="1" applyFont="1" applyBorder="1" applyAlignment="1">
      <alignment vertical="center" wrapText="1"/>
    </xf>
    <xf numFmtId="184" fontId="24" fillId="0" borderId="42" xfId="84" applyNumberFormat="1" applyFont="1" applyBorder="1" applyAlignment="1">
      <alignment vertical="center" wrapText="1"/>
    </xf>
    <xf numFmtId="184" fontId="24" fillId="0" borderId="43" xfId="84" applyNumberFormat="1" applyFont="1" applyBorder="1" applyAlignment="1">
      <alignment horizontal="distributed" vertical="center" wrapText="1"/>
    </xf>
    <xf numFmtId="184" fontId="24" fillId="0" borderId="43" xfId="84" applyNumberFormat="1" applyFont="1" applyBorder="1" applyAlignment="1">
      <alignment horizontal="center" vertical="center" wrapText="1"/>
    </xf>
    <xf numFmtId="184" fontId="24" fillId="0" borderId="42" xfId="84" applyNumberFormat="1" applyFont="1" applyBorder="1" applyAlignment="1">
      <alignment horizontal="center" vertical="center" wrapText="1"/>
    </xf>
    <xf numFmtId="184" fontId="24" fillId="0" borderId="44" xfId="84" applyNumberFormat="1" applyFont="1" applyBorder="1" applyAlignment="1">
      <alignment horizontal="center" vertical="center" wrapText="1"/>
    </xf>
    <xf numFmtId="184" fontId="24" fillId="0" borderId="45" xfId="84" applyNumberFormat="1" applyFont="1" applyBorder="1" applyAlignment="1">
      <alignment horizontal="center" vertical="center" wrapText="1"/>
    </xf>
    <xf numFmtId="184" fontId="24" fillId="0" borderId="46" xfId="84" applyNumberFormat="1" applyFont="1" applyBorder="1" applyAlignment="1">
      <alignment vertical="center" wrapText="1"/>
    </xf>
    <xf numFmtId="184" fontId="24" fillId="0" borderId="47" xfId="84" applyNumberFormat="1" applyFont="1" applyBorder="1" applyAlignment="1" applyProtection="1">
      <alignment horizontal="center" vertical="center" wrapText="1"/>
      <protection locked="0"/>
    </xf>
    <xf numFmtId="184" fontId="24" fillId="0" borderId="48" xfId="84" applyNumberFormat="1" applyFont="1" applyBorder="1" applyAlignment="1" applyProtection="1">
      <alignment horizontal="center" vertical="center" wrapText="1"/>
      <protection locked="0"/>
    </xf>
    <xf numFmtId="184" fontId="24" fillId="0" borderId="49" xfId="84" applyNumberFormat="1" applyFont="1" applyBorder="1" applyAlignment="1" applyProtection="1">
      <alignment horizontal="center" vertical="center" wrapText="1"/>
      <protection locked="0"/>
    </xf>
    <xf numFmtId="184" fontId="24" fillId="0" borderId="49" xfId="84" applyNumberFormat="1" applyFont="1" applyBorder="1" applyAlignment="1">
      <alignment horizontal="center" vertical="center" wrapText="1"/>
    </xf>
    <xf numFmtId="184" fontId="24" fillId="0" borderId="48" xfId="84" applyNumberFormat="1" applyFont="1" applyBorder="1" applyAlignment="1">
      <alignment horizontal="center" vertical="center" wrapText="1"/>
    </xf>
    <xf numFmtId="9" fontId="24" fillId="0" borderId="49" xfId="84" applyNumberFormat="1" applyFont="1" applyBorder="1" applyAlignment="1">
      <alignment horizontal="center" vertical="center" wrapText="1"/>
    </xf>
    <xf numFmtId="9" fontId="24" fillId="0" borderId="48" xfId="84" applyNumberFormat="1" applyFont="1" applyBorder="1" applyAlignment="1">
      <alignment horizontal="center" vertical="center" wrapText="1"/>
    </xf>
    <xf numFmtId="184" fontId="24" fillId="0" borderId="46" xfId="84" applyNumberFormat="1" applyFont="1" applyBorder="1" applyAlignment="1">
      <alignment horizontal="center" vertical="center" wrapText="1"/>
    </xf>
    <xf numFmtId="184" fontId="24" fillId="0" borderId="50" xfId="84" applyNumberFormat="1" applyFont="1" applyBorder="1" applyAlignment="1">
      <alignment horizontal="center" vertical="center" wrapText="1"/>
    </xf>
    <xf numFmtId="184" fontId="43" fillId="0" borderId="0" xfId="84" applyNumberFormat="1" applyFont="1" applyAlignment="1">
      <alignment horizontal="center" vertical="center" wrapText="1"/>
    </xf>
    <xf numFmtId="184" fontId="44" fillId="0" borderId="0" xfId="84" applyNumberFormat="1" applyFont="1" applyAlignment="1">
      <alignment horizontal="center" vertical="center" wrapText="1"/>
    </xf>
    <xf numFmtId="184" fontId="43" fillId="0" borderId="0" xfId="84" applyNumberFormat="1" applyFont="1" applyAlignment="1">
      <alignment horizontal="right" vertical="top" wrapText="1"/>
    </xf>
    <xf numFmtId="184" fontId="24" fillId="0" borderId="45" xfId="84" applyNumberFormat="1" applyFont="1" applyBorder="1" applyAlignment="1">
      <alignment vertical="center" wrapText="1"/>
    </xf>
    <xf numFmtId="184" fontId="24" fillId="0" borderId="50" xfId="84" applyNumberFormat="1" applyFont="1" applyBorder="1" applyAlignment="1">
      <alignment vertical="center" wrapText="1"/>
    </xf>
    <xf numFmtId="184" fontId="45" fillId="0" borderId="50" xfId="84" applyNumberFormat="1" applyFont="1" applyBorder="1" applyAlignment="1">
      <alignment vertical="center" wrapText="1"/>
    </xf>
    <xf numFmtId="184" fontId="43" fillId="0" borderId="0" xfId="84" applyNumberFormat="1" applyFont="1" applyAlignment="1">
      <alignment vertical="center"/>
    </xf>
    <xf numFmtId="184" fontId="43" fillId="0" borderId="0" xfId="84" applyNumberFormat="1" applyFont="1" applyAlignment="1">
      <alignment vertical="center" wrapText="1"/>
    </xf>
    <xf numFmtId="184" fontId="24" fillId="0" borderId="48" xfId="84" applyNumberFormat="1" applyFont="1" applyBorder="1" applyAlignment="1">
      <alignment vertical="center" wrapText="1"/>
    </xf>
    <xf numFmtId="184" fontId="24" fillId="0" borderId="51" xfId="84" applyNumberFormat="1" applyFont="1" applyBorder="1" applyAlignment="1">
      <alignment horizontal="center" vertical="center" wrapText="1"/>
    </xf>
    <xf numFmtId="184" fontId="24" fillId="0" borderId="52" xfId="84" applyNumberFormat="1" applyFont="1" applyBorder="1" applyAlignment="1">
      <alignment horizontal="center" vertical="center" wrapText="1"/>
    </xf>
    <xf numFmtId="184" fontId="24" fillId="0" borderId="53" xfId="84" applyNumberFormat="1" applyFont="1" applyBorder="1" applyAlignment="1">
      <alignment vertical="center" wrapText="1"/>
    </xf>
    <xf numFmtId="184" fontId="24" fillId="0" borderId="54" xfId="84" applyNumberFormat="1" applyFont="1" applyBorder="1" applyAlignment="1">
      <alignment vertical="center" wrapText="1"/>
    </xf>
    <xf numFmtId="184" fontId="24" fillId="0" borderId="52" xfId="84" applyNumberFormat="1" applyFont="1" applyBorder="1" applyAlignment="1">
      <alignment vertical="center" wrapText="1"/>
    </xf>
    <xf numFmtId="185" fontId="24" fillId="0" borderId="0" xfId="84" applyNumberFormat="1" applyFont="1" applyAlignment="1">
      <alignment horizontal="center"/>
    </xf>
    <xf numFmtId="186" fontId="24" fillId="0" borderId="0" xfId="84" applyNumberFormat="1" applyFont="1"/>
    <xf numFmtId="185" fontId="43" fillId="0" borderId="0" xfId="84" applyNumberFormat="1" applyFont="1" applyAlignment="1">
      <alignment horizontal="center" vertical="center"/>
    </xf>
    <xf numFmtId="185" fontId="46" fillId="0" borderId="0" xfId="84" applyNumberFormat="1" applyFont="1" applyAlignment="1">
      <alignment horizontal="center" vertical="center"/>
    </xf>
    <xf numFmtId="185" fontId="24" fillId="0" borderId="55" xfId="84" applyNumberFormat="1" applyFont="1" applyBorder="1" applyAlignment="1">
      <alignment horizontal="center" vertical="center"/>
    </xf>
    <xf numFmtId="185" fontId="24" fillId="0" borderId="56" xfId="84" applyNumberFormat="1" applyFont="1" applyBorder="1" applyAlignment="1">
      <alignment vertical="center"/>
    </xf>
    <xf numFmtId="185" fontId="42" fillId="0" borderId="57" xfId="84" applyNumberFormat="1" applyFont="1" applyBorder="1" applyAlignment="1">
      <alignment vertical="center"/>
    </xf>
    <xf numFmtId="187" fontId="42" fillId="0" borderId="57" xfId="84" applyNumberFormat="1" applyFont="1" applyBorder="1" applyAlignment="1">
      <alignment horizontal="left" vertical="center"/>
    </xf>
    <xf numFmtId="185" fontId="42" fillId="0" borderId="58" xfId="84" applyNumberFormat="1" applyFont="1" applyBorder="1" applyAlignment="1">
      <alignment vertical="center"/>
    </xf>
    <xf numFmtId="185" fontId="42" fillId="0" borderId="58" xfId="84" applyNumberFormat="1" applyFont="1" applyBorder="1" applyAlignment="1">
      <alignment vertical="center" wrapText="1"/>
    </xf>
    <xf numFmtId="185" fontId="42" fillId="0" borderId="58" xfId="84" applyNumberFormat="1" applyFont="1" applyBorder="1" applyAlignment="1">
      <alignment horizontal="right" vertical="center" indent="1"/>
    </xf>
    <xf numFmtId="185" fontId="42" fillId="0" borderId="58" xfId="84" applyNumberFormat="1" applyFont="1" applyBorder="1" applyAlignment="1">
      <alignment horizontal="left" vertical="center"/>
    </xf>
    <xf numFmtId="185" fontId="42" fillId="0" borderId="58" xfId="84" applyNumberFormat="1" applyFont="1" applyBorder="1" applyAlignment="1">
      <alignment horizontal="left" vertical="center" wrapText="1"/>
    </xf>
    <xf numFmtId="185" fontId="42" fillId="0" borderId="58" xfId="84" applyNumberFormat="1" applyFont="1" applyBorder="1" applyAlignment="1">
      <alignment horizontal="right" vertical="center" wrapText="1" indent="1"/>
    </xf>
    <xf numFmtId="185" fontId="47" fillId="0" borderId="58" xfId="84" applyNumberFormat="1" applyFont="1" applyBorder="1" applyAlignment="1">
      <alignment vertical="center" wrapText="1"/>
    </xf>
    <xf numFmtId="185" fontId="47" fillId="0" borderId="58" xfId="84" applyNumberFormat="1" applyFont="1" applyBorder="1" applyAlignment="1">
      <alignment horizontal="right" vertical="center" wrapText="1" indent="1"/>
    </xf>
    <xf numFmtId="185" fontId="47" fillId="0" borderId="58" xfId="84" applyNumberFormat="1" applyFont="1" applyBorder="1" applyAlignment="1">
      <alignment horizontal="left" vertical="center"/>
    </xf>
    <xf numFmtId="185" fontId="47" fillId="0" borderId="58" xfId="84" applyNumberFormat="1" applyFont="1" applyBorder="1" applyAlignment="1">
      <alignment horizontal="center" vertical="center"/>
    </xf>
    <xf numFmtId="185" fontId="24" fillId="0" borderId="58" xfId="84" applyNumberFormat="1" applyFont="1" applyBorder="1" applyAlignment="1">
      <alignment horizontal="center" vertical="center"/>
    </xf>
    <xf numFmtId="185" fontId="47" fillId="0" borderId="59" xfId="84" applyNumberFormat="1" applyFont="1" applyBorder="1" applyAlignment="1">
      <alignment horizontal="center" vertical="center"/>
    </xf>
    <xf numFmtId="185" fontId="46" fillId="0" borderId="0" xfId="84" applyNumberFormat="1" applyFont="1" applyAlignment="1">
      <alignment horizontal="center" vertical="top"/>
    </xf>
    <xf numFmtId="185" fontId="24" fillId="0" borderId="45" xfId="84" applyNumberFormat="1" applyFont="1" applyBorder="1" applyAlignment="1">
      <alignment horizontal="center" vertical="center"/>
    </xf>
    <xf numFmtId="185" fontId="24" fillId="0" borderId="46" xfId="84" applyNumberFormat="1" applyFont="1" applyBorder="1" applyAlignment="1">
      <alignment horizontal="center" vertical="center"/>
    </xf>
    <xf numFmtId="185" fontId="42" fillId="0" borderId="50" xfId="84" applyNumberFormat="1" applyFont="1" applyBorder="1" applyAlignment="1">
      <alignment horizontal="center" vertical="center"/>
    </xf>
    <xf numFmtId="185" fontId="48" fillId="0" borderId="50" xfId="84" applyNumberFormat="1" applyFont="1" applyBorder="1" applyAlignment="1">
      <alignment horizontal="center" vertical="center"/>
    </xf>
    <xf numFmtId="185" fontId="48" fillId="0" borderId="46" xfId="84" applyNumberFormat="1" applyFont="1" applyBorder="1" applyAlignment="1">
      <alignment horizontal="center" vertical="center"/>
    </xf>
    <xf numFmtId="185" fontId="24" fillId="0" borderId="60" xfId="84" applyNumberFormat="1" applyFont="1" applyBorder="1" applyAlignment="1">
      <alignment horizontal="center" vertical="center"/>
    </xf>
    <xf numFmtId="185" fontId="24" fillId="0" borderId="61" xfId="84" applyNumberFormat="1" applyFont="1" applyBorder="1" applyAlignment="1">
      <alignment horizontal="center"/>
    </xf>
    <xf numFmtId="185" fontId="24" fillId="0" borderId="50" xfId="84" applyNumberFormat="1" applyFont="1" applyBorder="1" applyAlignment="1">
      <alignment vertical="center"/>
    </xf>
    <xf numFmtId="3" fontId="24" fillId="0" borderId="62" xfId="84" applyNumberFormat="1" applyFont="1" applyBorder="1" applyAlignment="1">
      <alignment vertical="center" wrapText="1"/>
    </xf>
    <xf numFmtId="185" fontId="49" fillId="0" borderId="50" xfId="84" applyNumberFormat="1" applyFont="1" applyBorder="1" applyAlignment="1">
      <alignment vertical="center"/>
    </xf>
    <xf numFmtId="185" fontId="49" fillId="0" borderId="62" xfId="84" applyNumberFormat="1" applyFont="1" applyBorder="1" applyAlignment="1">
      <alignment vertical="center"/>
    </xf>
    <xf numFmtId="3" fontId="24" fillId="0" borderId="62" xfId="84" applyNumberFormat="1" applyFont="1" applyBorder="1" applyAlignment="1">
      <alignment vertical="center"/>
    </xf>
    <xf numFmtId="185" fontId="24" fillId="0" borderId="62" xfId="84" applyNumberFormat="1" applyFont="1" applyBorder="1" applyAlignment="1">
      <alignment vertical="center"/>
    </xf>
    <xf numFmtId="185" fontId="24" fillId="0" borderId="61" xfId="84" applyNumberFormat="1" applyFont="1" applyBorder="1" applyAlignment="1">
      <alignment vertical="center"/>
    </xf>
    <xf numFmtId="185" fontId="24" fillId="0" borderId="0" xfId="84" applyNumberFormat="1" applyFont="1" applyAlignment="1">
      <alignment horizontal="center" vertical="center"/>
    </xf>
    <xf numFmtId="185" fontId="24" fillId="0" borderId="63" xfId="84" applyNumberFormat="1" applyFont="1" applyBorder="1" applyAlignment="1">
      <alignment horizontal="left" vertical="center"/>
    </xf>
    <xf numFmtId="0" fontId="25" fillId="0" borderId="44" xfId="84" applyFont="1" applyBorder="1" applyAlignment="1">
      <alignment vertical="center"/>
    </xf>
    <xf numFmtId="3" fontId="24" fillId="0" borderId="64" xfId="84" applyNumberFormat="1" applyFont="1" applyBorder="1" applyAlignment="1">
      <alignment vertical="center" wrapText="1"/>
    </xf>
    <xf numFmtId="0" fontId="50" fillId="0" borderId="64" xfId="84" applyFont="1" applyBorder="1" applyAlignment="1">
      <alignment vertical="center"/>
    </xf>
    <xf numFmtId="0" fontId="10" fillId="0" borderId="64" xfId="0" applyFont="1" applyBorder="1">
      <alignment vertical="center"/>
    </xf>
    <xf numFmtId="185" fontId="49" fillId="0" borderId="64" xfId="84" applyNumberFormat="1" applyFont="1" applyBorder="1" applyAlignment="1">
      <alignment vertical="center"/>
    </xf>
    <xf numFmtId="3" fontId="24" fillId="0" borderId="64" xfId="84" applyNumberFormat="1" applyFont="1" applyBorder="1" applyAlignment="1">
      <alignment vertical="center"/>
    </xf>
    <xf numFmtId="0" fontId="25" fillId="0" borderId="64" xfId="84" applyFont="1" applyBorder="1" applyAlignment="1">
      <alignment vertical="center"/>
    </xf>
    <xf numFmtId="0" fontId="25" fillId="0" borderId="41" xfId="84" applyFont="1" applyBorder="1" applyAlignment="1">
      <alignment vertical="center"/>
    </xf>
    <xf numFmtId="185" fontId="45" fillId="0" borderId="50" xfId="84" applyNumberFormat="1" applyFont="1" applyBorder="1" applyAlignment="1">
      <alignment vertical="center"/>
    </xf>
    <xf numFmtId="185" fontId="45" fillId="0" borderId="62" xfId="84" applyNumberFormat="1" applyFont="1" applyBorder="1" applyAlignment="1">
      <alignment vertical="center"/>
    </xf>
    <xf numFmtId="185" fontId="24" fillId="0" borderId="46" xfId="84" applyNumberFormat="1" applyFont="1" applyBorder="1" applyAlignment="1">
      <alignment vertical="center"/>
    </xf>
    <xf numFmtId="186" fontId="24" fillId="0" borderId="60" xfId="84" applyNumberFormat="1" applyFont="1" applyBorder="1" applyAlignment="1">
      <alignment horizontal="center" vertical="center"/>
    </xf>
    <xf numFmtId="186" fontId="24" fillId="0" borderId="0" xfId="84" applyNumberFormat="1" applyFont="1" applyAlignment="1">
      <alignment horizontal="center" vertical="center"/>
    </xf>
    <xf numFmtId="186" fontId="24" fillId="0" borderId="61" xfId="84" applyNumberFormat="1" applyFont="1" applyBorder="1" applyAlignment="1">
      <alignment horizontal="center" vertical="center"/>
    </xf>
    <xf numFmtId="185" fontId="24" fillId="0" borderId="65" xfId="84" applyNumberFormat="1" applyFont="1" applyBorder="1" applyAlignment="1">
      <alignment vertical="center"/>
    </xf>
    <xf numFmtId="185" fontId="47" fillId="0" borderId="62" xfId="84" applyNumberFormat="1" applyFont="1" applyBorder="1" applyAlignment="1">
      <alignment vertical="center" wrapText="1"/>
    </xf>
    <xf numFmtId="185" fontId="51" fillId="0" borderId="62" xfId="84" applyNumberFormat="1" applyFont="1" applyBorder="1" applyAlignment="1">
      <alignment vertical="center" wrapText="1"/>
    </xf>
    <xf numFmtId="185" fontId="47" fillId="0" borderId="66" xfId="84" applyNumberFormat="1" applyFont="1" applyBorder="1" applyAlignment="1">
      <alignment vertical="center" wrapText="1"/>
    </xf>
    <xf numFmtId="0" fontId="25" fillId="0" borderId="62" xfId="84" applyFont="1" applyBorder="1" applyAlignment="1">
      <alignment vertical="center"/>
    </xf>
    <xf numFmtId="185" fontId="24" fillId="0" borderId="67" xfId="84" applyNumberFormat="1" applyFont="1" applyBorder="1" applyAlignment="1">
      <alignment vertical="center"/>
    </xf>
    <xf numFmtId="0" fontId="25" fillId="0" borderId="68" xfId="84" applyFont="1" applyBorder="1" applyAlignment="1">
      <alignment vertical="center"/>
    </xf>
    <xf numFmtId="0" fontId="25" fillId="0" borderId="69" xfId="84" applyFont="1" applyBorder="1" applyAlignment="1">
      <alignment vertical="center"/>
    </xf>
    <xf numFmtId="0" fontId="25" fillId="0" borderId="70" xfId="84" applyFont="1" applyBorder="1" applyAlignment="1">
      <alignment vertical="center"/>
    </xf>
    <xf numFmtId="0" fontId="25" fillId="0" borderId="71" xfId="84" applyFont="1" applyBorder="1" applyAlignment="1">
      <alignment vertical="center"/>
    </xf>
    <xf numFmtId="0" fontId="51" fillId="0" borderId="71" xfId="84" applyFont="1" applyBorder="1" applyAlignment="1">
      <alignment vertical="center"/>
    </xf>
    <xf numFmtId="0" fontId="25" fillId="0" borderId="72" xfId="84" applyFont="1" applyBorder="1" applyAlignment="1">
      <alignment vertical="center"/>
    </xf>
    <xf numFmtId="0" fontId="24" fillId="0" borderId="0" xfId="85" applyFont="1" applyAlignment="1">
      <alignment vertical="center"/>
    </xf>
    <xf numFmtId="0" fontId="24" fillId="0" borderId="0" xfId="84" applyFont="1" applyAlignment="1">
      <alignment horizontal="center"/>
    </xf>
    <xf numFmtId="3" fontId="24" fillId="0" borderId="0" xfId="84" applyNumberFormat="1" applyFont="1"/>
    <xf numFmtId="0" fontId="24" fillId="0" borderId="0" xfId="84" applyFont="1"/>
    <xf numFmtId="0" fontId="43" fillId="0" borderId="0" xfId="84" applyFont="1" applyAlignment="1">
      <alignment horizontal="center" vertical="center"/>
    </xf>
    <xf numFmtId="0" fontId="46" fillId="0" borderId="0" xfId="84" applyFont="1" applyAlignment="1">
      <alignment horizontal="left" vertical="center"/>
    </xf>
    <xf numFmtId="0" fontId="24" fillId="0" borderId="55" xfId="84" applyFont="1" applyBorder="1" applyAlignment="1">
      <alignment horizontal="center" vertical="center"/>
    </xf>
    <xf numFmtId="0" fontId="24" fillId="0" borderId="56" xfId="84" applyFont="1" applyBorder="1" applyAlignment="1">
      <alignment vertical="center"/>
    </xf>
    <xf numFmtId="0" fontId="42" fillId="0" borderId="73" xfId="84" applyFont="1" applyBorder="1" applyAlignment="1">
      <alignment vertical="center"/>
    </xf>
    <xf numFmtId="0" fontId="42" fillId="0" borderId="58" xfId="84" applyFont="1" applyBorder="1" applyAlignment="1">
      <alignment vertical="center"/>
    </xf>
    <xf numFmtId="0" fontId="48" fillId="0" borderId="58" xfId="84" applyFont="1" applyBorder="1" applyAlignment="1">
      <alignment vertical="center"/>
    </xf>
    <xf numFmtId="0" fontId="48" fillId="0" borderId="58" xfId="84" applyFont="1" applyBorder="1" applyAlignment="1">
      <alignment horizontal="right" vertical="center"/>
    </xf>
    <xf numFmtId="185" fontId="42" fillId="0" borderId="58" xfId="84" applyNumberFormat="1" applyFont="1" applyBorder="1" applyAlignment="1">
      <alignment horizontal="center" vertical="center"/>
    </xf>
    <xf numFmtId="185" fontId="48" fillId="0" borderId="59" xfId="84" applyNumberFormat="1" applyFont="1" applyBorder="1" applyAlignment="1">
      <alignment horizontal="center" vertical="center"/>
    </xf>
    <xf numFmtId="0" fontId="46" fillId="0" borderId="0" xfId="84" applyFont="1" applyAlignment="1">
      <alignment horizontal="center" vertical="top"/>
    </xf>
    <xf numFmtId="0" fontId="46" fillId="0" borderId="0" xfId="84" applyFont="1" applyAlignment="1">
      <alignment vertical="top"/>
    </xf>
    <xf numFmtId="0" fontId="24" fillId="0" borderId="45" xfId="84" applyFont="1" applyBorder="1" applyAlignment="1">
      <alignment horizontal="center" vertical="center"/>
    </xf>
    <xf numFmtId="0" fontId="24" fillId="0" borderId="46" xfId="84" applyFont="1" applyBorder="1" applyAlignment="1">
      <alignment horizontal="center" vertical="center"/>
    </xf>
    <xf numFmtId="0" fontId="42" fillId="0" borderId="48" xfId="84" applyFont="1" applyBorder="1" applyAlignment="1">
      <alignment horizontal="center" vertical="center"/>
    </xf>
    <xf numFmtId="0" fontId="48" fillId="0" borderId="50" xfId="84" applyFont="1" applyBorder="1" applyAlignment="1">
      <alignment horizontal="right" vertical="center"/>
    </xf>
    <xf numFmtId="0" fontId="48" fillId="0" borderId="50" xfId="84" applyFont="1" applyBorder="1" applyAlignment="1">
      <alignment horizontal="center" vertical="center"/>
    </xf>
    <xf numFmtId="0" fontId="48" fillId="0" borderId="74" xfId="84" applyFont="1" applyBorder="1" applyAlignment="1">
      <alignment horizontal="right" vertical="center"/>
    </xf>
    <xf numFmtId="0" fontId="24" fillId="0" borderId="60" xfId="84" applyFont="1" applyBorder="1" applyAlignment="1">
      <alignment horizontal="center" vertical="center"/>
    </xf>
    <xf numFmtId="0" fontId="24" fillId="0" borderId="61" xfId="84" applyFont="1" applyBorder="1" applyAlignment="1">
      <alignment horizontal="center"/>
    </xf>
    <xf numFmtId="3" fontId="24" fillId="0" borderId="48" xfId="84" applyNumberFormat="1" applyFont="1" applyBorder="1" applyAlignment="1">
      <alignment vertical="center"/>
    </xf>
    <xf numFmtId="3" fontId="24" fillId="0" borderId="50" xfId="84" applyNumberFormat="1" applyFont="1" applyBorder="1" applyAlignment="1">
      <alignment vertical="center"/>
    </xf>
    <xf numFmtId="3" fontId="24" fillId="0" borderId="74" xfId="84" applyNumberFormat="1" applyFont="1" applyBorder="1" applyAlignment="1">
      <alignment vertical="center"/>
    </xf>
    <xf numFmtId="3" fontId="24" fillId="0" borderId="0" xfId="84" applyNumberFormat="1" applyFont="1" applyAlignment="1">
      <alignment horizontal="center" vertical="center"/>
    </xf>
    <xf numFmtId="0" fontId="24" fillId="0" borderId="63" xfId="84" applyFont="1" applyBorder="1" applyAlignment="1">
      <alignment horizontal="left" vertical="center"/>
    </xf>
    <xf numFmtId="0" fontId="24" fillId="0" borderId="44" xfId="84" applyFont="1" applyBorder="1" applyAlignment="1">
      <alignment vertical="center"/>
    </xf>
    <xf numFmtId="0" fontId="24" fillId="0" borderId="0" xfId="84" applyFont="1" applyAlignment="1">
      <alignment horizontal="center" vertical="center"/>
    </xf>
    <xf numFmtId="3" fontId="45" fillId="0" borderId="48" xfId="84" applyNumberFormat="1" applyFont="1" applyBorder="1" applyAlignment="1">
      <alignment vertical="center"/>
    </xf>
    <xf numFmtId="188" fontId="24" fillId="0" borderId="48" xfId="84" applyNumberFormat="1" applyFont="1" applyBorder="1" applyAlignment="1">
      <alignment vertical="center"/>
    </xf>
    <xf numFmtId="3" fontId="45" fillId="0" borderId="50" xfId="84" applyNumberFormat="1" applyFont="1" applyBorder="1" applyAlignment="1">
      <alignment vertical="center"/>
    </xf>
    <xf numFmtId="188" fontId="24" fillId="0" borderId="50" xfId="84" applyNumberFormat="1" applyFont="1" applyBorder="1" applyAlignment="1">
      <alignment vertical="center"/>
    </xf>
    <xf numFmtId="188" fontId="24" fillId="0" borderId="46" xfId="84" applyNumberFormat="1" applyFont="1" applyBorder="1" applyAlignment="1">
      <alignment vertical="center"/>
    </xf>
    <xf numFmtId="0" fontId="25" fillId="0" borderId="61" xfId="84" applyFont="1" applyBorder="1" applyAlignment="1">
      <alignment vertical="center"/>
    </xf>
    <xf numFmtId="188" fontId="47" fillId="0" borderId="62" xfId="84" applyNumberFormat="1" applyFont="1" applyBorder="1" applyAlignment="1">
      <alignment vertical="center"/>
    </xf>
    <xf numFmtId="188" fontId="47" fillId="0" borderId="62" xfId="84" applyNumberFormat="1" applyFont="1" applyBorder="1" applyAlignment="1">
      <alignment horizontal="center" vertical="center"/>
    </xf>
    <xf numFmtId="188" fontId="24" fillId="0" borderId="62" xfId="84" applyNumberFormat="1" applyFont="1" applyBorder="1" applyAlignment="1">
      <alignment vertical="center"/>
    </xf>
    <xf numFmtId="188" fontId="24" fillId="0" borderId="67" xfId="84" applyNumberFormat="1" applyFont="1" applyBorder="1" applyAlignment="1">
      <alignment vertical="center"/>
    </xf>
    <xf numFmtId="0" fontId="47" fillId="0" borderId="71" xfId="84" applyFont="1" applyBorder="1" applyAlignment="1">
      <alignment vertical="center"/>
    </xf>
    <xf numFmtId="188" fontId="47" fillId="0" borderId="71" xfId="84" applyNumberFormat="1" applyFont="1" applyBorder="1" applyAlignment="1">
      <alignment horizontal="center" vertical="center"/>
    </xf>
    <xf numFmtId="187" fontId="53" fillId="0" borderId="0" xfId="84" applyNumberFormat="1" applyFont="1" applyAlignment="1">
      <alignment vertical="center" wrapText="1"/>
    </xf>
    <xf numFmtId="187" fontId="54" fillId="0" borderId="0" xfId="84" applyNumberFormat="1" applyFont="1" applyAlignment="1">
      <alignment vertical="center" wrapText="1"/>
    </xf>
    <xf numFmtId="187" fontId="53" fillId="0" borderId="0" xfId="84" applyNumberFormat="1" applyFont="1" applyAlignment="1">
      <alignment horizontal="center" vertical="center" wrapText="1"/>
    </xf>
    <xf numFmtId="189" fontId="53" fillId="0" borderId="0" xfId="84" applyNumberFormat="1" applyFont="1" applyAlignment="1">
      <alignment vertical="center" wrapText="1"/>
    </xf>
    <xf numFmtId="0" fontId="53" fillId="0" borderId="0" xfId="84" applyFont="1" applyAlignment="1">
      <alignment vertical="center" wrapText="1"/>
    </xf>
    <xf numFmtId="0" fontId="54" fillId="0" borderId="0" xfId="84" applyFont="1" applyAlignment="1">
      <alignment vertical="center" wrapText="1"/>
    </xf>
    <xf numFmtId="187" fontId="43" fillId="0" borderId="0" xfId="84" applyNumberFormat="1" applyFont="1" applyAlignment="1">
      <alignment horizontal="center" vertical="center"/>
    </xf>
    <xf numFmtId="187" fontId="48" fillId="0" borderId="0" xfId="84" applyNumberFormat="1" applyFont="1" applyAlignment="1">
      <alignment horizontal="center" vertical="center"/>
    </xf>
    <xf numFmtId="187" fontId="24" fillId="0" borderId="55" xfId="84" applyNumberFormat="1" applyFont="1" applyBorder="1" applyAlignment="1">
      <alignment horizontal="distributed" vertical="center" justifyLastLine="1"/>
    </xf>
    <xf numFmtId="0" fontId="24" fillId="0" borderId="58" xfId="84" applyFont="1" applyBorder="1" applyAlignment="1">
      <alignment horizontal="distributed" vertical="top" justifyLastLine="1"/>
    </xf>
    <xf numFmtId="187" fontId="24" fillId="0" borderId="56" xfId="84" applyNumberFormat="1" applyFont="1" applyBorder="1" applyAlignment="1">
      <alignment horizontal="distributed" vertical="center" justifyLastLine="1"/>
    </xf>
    <xf numFmtId="187" fontId="55" fillId="0" borderId="58" xfId="84" applyNumberFormat="1" applyFont="1" applyBorder="1" applyAlignment="1" applyProtection="1">
      <alignment vertical="center" wrapText="1"/>
      <protection locked="0"/>
    </xf>
    <xf numFmtId="187" fontId="56" fillId="0" borderId="30" xfId="84" applyNumberFormat="1" applyFont="1" applyBorder="1" applyAlignment="1" applyProtection="1">
      <alignment vertical="center" wrapText="1"/>
      <protection locked="0"/>
    </xf>
    <xf numFmtId="187" fontId="56" fillId="0" borderId="73" xfId="84" applyNumberFormat="1" applyFont="1" applyBorder="1" applyAlignment="1" applyProtection="1">
      <alignment vertical="center" wrapText="1"/>
      <protection locked="0"/>
    </xf>
    <xf numFmtId="0" fontId="55" fillId="0" borderId="57" xfId="84" applyFont="1" applyBorder="1" applyAlignment="1" applyProtection="1">
      <alignment horizontal="right" vertical="center" indent="1"/>
      <protection locked="0"/>
    </xf>
    <xf numFmtId="187" fontId="56" fillId="0" borderId="56" xfId="84" applyNumberFormat="1" applyFont="1" applyBorder="1" applyAlignment="1" applyProtection="1">
      <alignment vertical="center" wrapText="1"/>
      <protection locked="0"/>
    </xf>
    <xf numFmtId="187" fontId="55" fillId="0" borderId="73" xfId="84" applyNumberFormat="1" applyFont="1" applyBorder="1" applyAlignment="1" applyProtection="1">
      <alignment vertical="center" wrapText="1"/>
      <protection locked="0"/>
    </xf>
    <xf numFmtId="0" fontId="55" fillId="0" borderId="58" xfId="84" applyFont="1" applyBorder="1" applyAlignment="1" applyProtection="1">
      <alignment horizontal="right" vertical="center" indent="1"/>
      <protection locked="0"/>
    </xf>
    <xf numFmtId="0" fontId="56" fillId="0" borderId="56" xfId="84" applyFont="1" applyBorder="1" applyAlignment="1" applyProtection="1">
      <alignment horizontal="left" vertical="center" wrapText="1"/>
      <protection locked="0"/>
    </xf>
    <xf numFmtId="187" fontId="57" fillId="0" borderId="73" xfId="84" applyNumberFormat="1" applyFont="1" applyBorder="1" applyAlignment="1" applyProtection="1">
      <alignment vertical="center" wrapText="1"/>
      <protection locked="0"/>
    </xf>
    <xf numFmtId="0" fontId="56" fillId="0" borderId="58" xfId="84" applyFont="1" applyBorder="1" applyAlignment="1" applyProtection="1">
      <alignment horizontal="right" vertical="center" indent="1"/>
      <protection locked="0"/>
    </xf>
    <xf numFmtId="0" fontId="56" fillId="0" borderId="57" xfId="84" applyFont="1" applyBorder="1" applyAlignment="1" applyProtection="1">
      <alignment horizontal="left" vertical="center" wrapText="1"/>
      <protection locked="0"/>
    </xf>
    <xf numFmtId="187" fontId="56" fillId="0" borderId="58" xfId="84" applyNumberFormat="1" applyFont="1" applyBorder="1" applyAlignment="1" applyProtection="1">
      <alignment vertical="center" wrapText="1"/>
      <protection locked="0"/>
    </xf>
    <xf numFmtId="187" fontId="57" fillId="0" borderId="58" xfId="84" applyNumberFormat="1" applyFont="1" applyBorder="1" applyAlignment="1" applyProtection="1">
      <alignment vertical="center" wrapText="1"/>
      <protection locked="0"/>
    </xf>
    <xf numFmtId="187" fontId="56" fillId="0" borderId="73" xfId="84" applyNumberFormat="1" applyFont="1" applyBorder="1" applyAlignment="1" applyProtection="1">
      <alignment vertical="center"/>
      <protection locked="0"/>
    </xf>
    <xf numFmtId="0" fontId="56" fillId="0" borderId="33" xfId="84" applyFont="1" applyBorder="1" applyAlignment="1" applyProtection="1">
      <alignment horizontal="left" vertical="center" wrapText="1" indent="1"/>
      <protection locked="0"/>
    </xf>
    <xf numFmtId="187" fontId="55" fillId="0" borderId="55" xfId="84" applyNumberFormat="1" applyFont="1" applyBorder="1" applyAlignment="1" applyProtection="1">
      <alignment vertical="center" wrapText="1"/>
      <protection locked="0"/>
    </xf>
    <xf numFmtId="0" fontId="55" fillId="0" borderId="56" xfId="84" applyFont="1" applyBorder="1" applyAlignment="1" applyProtection="1">
      <alignment horizontal="right" vertical="center" indent="1"/>
      <protection locked="0"/>
    </xf>
    <xf numFmtId="187" fontId="56" fillId="0" borderId="75" xfId="84" applyNumberFormat="1" applyFont="1" applyBorder="1" applyAlignment="1" applyProtection="1">
      <alignment vertical="center" wrapText="1"/>
      <protection locked="0"/>
    </xf>
    <xf numFmtId="0" fontId="55" fillId="0" borderId="73" xfId="84" applyFont="1" applyBorder="1" applyAlignment="1" applyProtection="1">
      <alignment horizontal="right" vertical="center" indent="1"/>
      <protection locked="0"/>
    </xf>
    <xf numFmtId="0" fontId="55" fillId="0" borderId="76" xfId="84" applyFont="1" applyBorder="1" applyAlignment="1" applyProtection="1">
      <alignment horizontal="right" vertical="center" indent="1"/>
      <protection locked="0"/>
    </xf>
    <xf numFmtId="0" fontId="56" fillId="0" borderId="58" xfId="84" applyFont="1" applyBorder="1" applyAlignment="1" applyProtection="1">
      <alignment horizontal="center" vertical="center"/>
      <protection locked="0"/>
    </xf>
    <xf numFmtId="0" fontId="56" fillId="0" borderId="56" xfId="84" applyFont="1" applyBorder="1" applyAlignment="1" applyProtection="1">
      <alignment horizontal="center" vertical="center"/>
      <protection locked="0"/>
    </xf>
    <xf numFmtId="187" fontId="46" fillId="0" borderId="0" xfId="84" applyNumberFormat="1" applyFont="1" applyAlignment="1">
      <alignment horizontal="center" vertical="center"/>
    </xf>
    <xf numFmtId="187" fontId="24" fillId="0" borderId="45" xfId="84" applyNumberFormat="1" applyFont="1" applyBorder="1" applyAlignment="1">
      <alignment horizontal="distributed" vertical="center" justifyLastLine="1"/>
    </xf>
    <xf numFmtId="0" fontId="24" fillId="0" borderId="50" xfId="84" applyFont="1" applyBorder="1" applyAlignment="1">
      <alignment horizontal="distributed" vertical="top" justifyLastLine="1"/>
    </xf>
    <xf numFmtId="187" fontId="24" fillId="0" borderId="46" xfId="84" applyNumberFormat="1" applyFont="1" applyBorder="1" applyAlignment="1">
      <alignment horizontal="distributed" vertical="center" justifyLastLine="1"/>
    </xf>
    <xf numFmtId="187" fontId="24" fillId="0" borderId="49" xfId="84" applyNumberFormat="1" applyFont="1" applyBorder="1" applyAlignment="1">
      <alignment horizontal="distributed" vertical="center" justifyLastLine="1"/>
    </xf>
    <xf numFmtId="187" fontId="51" fillId="0" borderId="50" xfId="84" applyNumberFormat="1" applyFont="1" applyBorder="1" applyAlignment="1" applyProtection="1">
      <alignment vertical="center" wrapText="1"/>
      <protection locked="0"/>
    </xf>
    <xf numFmtId="187" fontId="54" fillId="0" borderId="50" xfId="84" applyNumberFormat="1" applyFont="1" applyBorder="1" applyAlignment="1" applyProtection="1">
      <alignment vertical="center" wrapText="1"/>
      <protection locked="0"/>
    </xf>
    <xf numFmtId="187" fontId="54" fillId="0" borderId="46" xfId="84" applyNumberFormat="1" applyFont="1" applyBorder="1" applyAlignment="1" applyProtection="1">
      <alignment vertical="center" wrapText="1"/>
      <protection locked="0"/>
    </xf>
    <xf numFmtId="187" fontId="54" fillId="0" borderId="48" xfId="84" applyNumberFormat="1" applyFont="1" applyBorder="1" applyAlignment="1" applyProtection="1">
      <alignment vertical="center" wrapText="1"/>
      <protection locked="0"/>
    </xf>
    <xf numFmtId="187" fontId="51" fillId="0" borderId="77" xfId="73" applyNumberFormat="1" applyFont="1" applyBorder="1" applyAlignment="1" applyProtection="1">
      <alignment horizontal="left" vertical="center" wrapText="1"/>
      <protection locked="0"/>
    </xf>
    <xf numFmtId="187" fontId="54" fillId="0" borderId="77" xfId="73" applyNumberFormat="1" applyFont="1" applyBorder="1" applyAlignment="1" applyProtection="1">
      <alignment horizontal="left" vertical="center" wrapText="1"/>
      <protection locked="0"/>
    </xf>
    <xf numFmtId="187" fontId="54" fillId="0" borderId="50" xfId="73" applyNumberFormat="1" applyFont="1" applyBorder="1" applyAlignment="1" applyProtection="1">
      <alignment horizontal="left" vertical="center" wrapText="1"/>
      <protection locked="0"/>
    </xf>
    <xf numFmtId="187" fontId="54" fillId="0" borderId="49" xfId="84" applyNumberFormat="1" applyFont="1" applyBorder="1" applyAlignment="1" applyProtection="1">
      <alignment vertical="center" wrapText="1"/>
      <protection locked="0"/>
    </xf>
    <xf numFmtId="187" fontId="47" fillId="0" borderId="50" xfId="84" applyNumberFormat="1" applyFont="1" applyBorder="1" applyAlignment="1" applyProtection="1">
      <alignment vertical="center" wrapText="1"/>
      <protection locked="0"/>
    </xf>
    <xf numFmtId="187" fontId="47" fillId="0" borderId="46" xfId="84" applyNumberFormat="1" applyFont="1" applyBorder="1" applyAlignment="1" applyProtection="1">
      <alignment vertical="center" wrapText="1"/>
      <protection locked="0"/>
    </xf>
    <xf numFmtId="187" fontId="47" fillId="0" borderId="48" xfId="84" applyNumberFormat="1" applyFont="1" applyBorder="1" applyAlignment="1" applyProtection="1">
      <alignment vertical="center" wrapText="1"/>
      <protection locked="0"/>
    </xf>
    <xf numFmtId="187" fontId="58" fillId="0" borderId="50" xfId="84" applyNumberFormat="1" applyFont="1" applyBorder="1" applyAlignment="1" applyProtection="1">
      <alignment vertical="center" wrapText="1"/>
      <protection locked="0"/>
    </xf>
    <xf numFmtId="187" fontId="54" fillId="0" borderId="47" xfId="84" applyNumberFormat="1" applyFont="1" applyBorder="1" applyAlignment="1" applyProtection="1">
      <alignment vertical="center" wrapText="1"/>
      <protection locked="0"/>
    </xf>
    <xf numFmtId="187" fontId="47" fillId="0" borderId="45" xfId="84" applyNumberFormat="1" applyFont="1" applyBorder="1" applyAlignment="1" applyProtection="1">
      <alignment vertical="center" wrapText="1"/>
      <protection locked="0"/>
    </xf>
    <xf numFmtId="187" fontId="54" fillId="0" borderId="45" xfId="84" applyNumberFormat="1" applyFont="1" applyBorder="1" applyAlignment="1" applyProtection="1">
      <alignment vertical="center" wrapText="1"/>
      <protection locked="0"/>
    </xf>
    <xf numFmtId="187" fontId="51" fillId="0" borderId="48" xfId="84" applyNumberFormat="1" applyFont="1" applyBorder="1" applyAlignment="1" applyProtection="1">
      <alignment vertical="center" wrapText="1"/>
      <protection locked="0"/>
    </xf>
    <xf numFmtId="187" fontId="51" fillId="0" borderId="46" xfId="84" applyNumberFormat="1" applyFont="1" applyBorder="1" applyAlignment="1" applyProtection="1">
      <alignment vertical="center" wrapText="1"/>
      <protection locked="0"/>
    </xf>
    <xf numFmtId="187" fontId="51" fillId="0" borderId="78" xfId="84" applyNumberFormat="1" applyFont="1" applyBorder="1" applyAlignment="1" applyProtection="1">
      <alignment vertical="center" wrapText="1"/>
      <protection locked="0"/>
    </xf>
    <xf numFmtId="0" fontId="24" fillId="0" borderId="79" xfId="84" applyFont="1" applyBorder="1" applyAlignment="1">
      <alignment horizontal="right" vertical="top"/>
    </xf>
    <xf numFmtId="187" fontId="24" fillId="0" borderId="48" xfId="84" applyNumberFormat="1" applyFont="1" applyBorder="1" applyAlignment="1">
      <alignment horizontal="right" vertical="center"/>
    </xf>
    <xf numFmtId="190" fontId="53" fillId="0" borderId="50" xfId="84" applyNumberFormat="1" applyFont="1" applyBorder="1" applyAlignment="1" applyProtection="1">
      <alignment vertical="center" wrapText="1"/>
      <protection locked="0"/>
    </xf>
    <xf numFmtId="191" fontId="53" fillId="0" borderId="50" xfId="84" applyNumberFormat="1" applyFont="1" applyBorder="1" applyAlignment="1" applyProtection="1">
      <alignment vertical="center" wrapText="1"/>
      <protection locked="0"/>
    </xf>
    <xf numFmtId="191" fontId="53" fillId="0" borderId="46" xfId="84" applyNumberFormat="1" applyFont="1" applyBorder="1" applyAlignment="1" applyProtection="1">
      <alignment vertical="center" wrapText="1"/>
      <protection locked="0"/>
    </xf>
    <xf numFmtId="190" fontId="53" fillId="0" borderId="48" xfId="84" applyNumberFormat="1" applyFont="1" applyBorder="1" applyAlignment="1" applyProtection="1">
      <alignment vertical="center" wrapText="1"/>
      <protection locked="0"/>
    </xf>
    <xf numFmtId="190" fontId="53" fillId="0" borderId="46" xfId="84" applyNumberFormat="1" applyFont="1" applyBorder="1" applyAlignment="1" applyProtection="1">
      <alignment vertical="center" wrapText="1"/>
      <protection locked="0"/>
    </xf>
    <xf numFmtId="192" fontId="53" fillId="0" borderId="50" xfId="84" applyNumberFormat="1" applyFont="1" applyBorder="1" applyAlignment="1" applyProtection="1">
      <alignment vertical="center" wrapText="1"/>
      <protection locked="0"/>
    </xf>
    <xf numFmtId="191" fontId="53" fillId="0" borderId="49" xfId="84" applyNumberFormat="1" applyFont="1" applyBorder="1" applyAlignment="1" applyProtection="1">
      <alignment vertical="center" wrapText="1"/>
      <protection locked="0"/>
    </xf>
    <xf numFmtId="191" fontId="53" fillId="0" borderId="48" xfId="84" applyNumberFormat="1" applyFont="1" applyBorder="1" applyAlignment="1" applyProtection="1">
      <alignment vertical="center" wrapText="1"/>
      <protection locked="0"/>
    </xf>
    <xf numFmtId="190" fontId="53" fillId="0" borderId="47" xfId="84" applyNumberFormat="1" applyFont="1" applyBorder="1" applyAlignment="1" applyProtection="1">
      <alignment vertical="center" wrapText="1"/>
      <protection locked="0"/>
    </xf>
    <xf numFmtId="191" fontId="53" fillId="0" borderId="36" xfId="84" applyNumberFormat="1" applyFont="1" applyBorder="1" applyAlignment="1" applyProtection="1">
      <alignment vertical="center" wrapText="1"/>
      <protection locked="0"/>
    </xf>
    <xf numFmtId="190" fontId="53" fillId="0" borderId="45" xfId="84" applyNumberFormat="1" applyFont="1" applyBorder="1" applyAlignment="1" applyProtection="1">
      <alignment vertical="center" wrapText="1"/>
      <protection locked="0"/>
    </xf>
    <xf numFmtId="190" fontId="53" fillId="0" borderId="78" xfId="84" applyNumberFormat="1" applyFont="1" applyBorder="1" applyAlignment="1" applyProtection="1">
      <alignment vertical="center" wrapText="1"/>
      <protection locked="0"/>
    </xf>
    <xf numFmtId="187" fontId="24" fillId="0" borderId="79" xfId="84" applyNumberFormat="1" applyFont="1" applyBorder="1" applyAlignment="1">
      <alignment horizontal="center" vertical="top"/>
    </xf>
    <xf numFmtId="187" fontId="24" fillId="0" borderId="48" xfId="84" applyNumberFormat="1" applyFont="1" applyBorder="1" applyAlignment="1">
      <alignment horizontal="right"/>
    </xf>
    <xf numFmtId="0" fontId="24" fillId="0" borderId="46" xfId="84" applyFont="1" applyBorder="1" applyAlignment="1">
      <alignment vertical="center" textRotation="255" shrinkToFit="1"/>
    </xf>
    <xf numFmtId="0" fontId="24" fillId="0" borderId="49" xfId="84" applyFont="1" applyBorder="1" applyAlignment="1">
      <alignment vertical="center" textRotation="255" shrinkToFit="1"/>
    </xf>
    <xf numFmtId="0" fontId="47" fillId="0" borderId="50" xfId="84" applyFont="1" applyBorder="1" applyAlignment="1" applyProtection="1">
      <alignment horizontal="center" vertical="center"/>
      <protection locked="0"/>
    </xf>
    <xf numFmtId="0" fontId="54" fillId="0" borderId="50" xfId="84" applyFont="1" applyBorder="1" applyAlignment="1" applyProtection="1">
      <alignment horizontal="center" vertical="center"/>
      <protection locked="0"/>
    </xf>
    <xf numFmtId="0" fontId="54" fillId="0" borderId="46" xfId="84" applyFont="1" applyBorder="1" applyAlignment="1" applyProtection="1">
      <alignment horizontal="center" vertical="center"/>
      <protection locked="0"/>
    </xf>
    <xf numFmtId="0" fontId="47" fillId="0" borderId="48" xfId="84" applyFont="1" applyBorder="1" applyAlignment="1" applyProtection="1">
      <alignment horizontal="center" vertical="center"/>
      <protection locked="0"/>
    </xf>
    <xf numFmtId="0" fontId="47" fillId="0" borderId="50" xfId="84" applyFont="1" applyBorder="1" applyAlignment="1">
      <alignment horizontal="center" vertical="center"/>
    </xf>
    <xf numFmtId="0" fontId="54" fillId="0" borderId="80" xfId="84" applyFont="1" applyBorder="1" applyAlignment="1" applyProtection="1">
      <alignment horizontal="center" vertical="center"/>
      <protection locked="0"/>
    </xf>
    <xf numFmtId="0" fontId="54" fillId="0" borderId="36" xfId="84" applyFont="1" applyBorder="1" applyAlignment="1" applyProtection="1">
      <alignment horizontal="center" vertical="center"/>
      <protection locked="0"/>
    </xf>
    <xf numFmtId="0" fontId="42" fillId="0" borderId="50" xfId="84" applyFont="1" applyBorder="1" applyAlignment="1" applyProtection="1">
      <alignment horizontal="center" vertical="center"/>
      <protection locked="0"/>
    </xf>
    <xf numFmtId="0" fontId="47" fillId="0" borderId="81" xfId="84" applyFont="1" applyBorder="1" applyAlignment="1">
      <alignment horizontal="center" vertical="center"/>
    </xf>
    <xf numFmtId="0" fontId="47" fillId="0" borderId="49" xfId="84" applyFont="1" applyBorder="1" applyAlignment="1">
      <alignment horizontal="center" vertical="center"/>
    </xf>
    <xf numFmtId="0" fontId="42" fillId="0" borderId="46" xfId="84" applyFont="1" applyBorder="1" applyAlignment="1" applyProtection="1">
      <alignment horizontal="center" vertical="center"/>
      <protection locked="0"/>
    </xf>
    <xf numFmtId="0" fontId="42" fillId="0" borderId="48" xfId="84" applyFont="1" applyBorder="1" applyAlignment="1" applyProtection="1">
      <alignment horizontal="center" vertical="center"/>
      <protection locked="0"/>
    </xf>
    <xf numFmtId="0" fontId="47" fillId="0" borderId="0" xfId="84" applyFont="1" applyAlignment="1">
      <alignment horizontal="center" vertical="center"/>
    </xf>
    <xf numFmtId="0" fontId="47" fillId="0" borderId="46" xfId="84" applyFont="1" applyBorder="1" applyAlignment="1">
      <alignment horizontal="center" vertical="center"/>
    </xf>
    <xf numFmtId="0" fontId="47" fillId="0" borderId="48" xfId="84" applyFont="1" applyBorder="1" applyAlignment="1">
      <alignment horizontal="center" vertical="center"/>
    </xf>
    <xf numFmtId="0" fontId="54" fillId="0" borderId="47" xfId="84" applyFont="1" applyBorder="1" applyAlignment="1" applyProtection="1">
      <alignment horizontal="center" vertical="center"/>
      <protection locked="0"/>
    </xf>
    <xf numFmtId="0" fontId="54" fillId="0" borderId="39" xfId="84" applyFont="1" applyBorder="1" applyAlignment="1" applyProtection="1">
      <alignment horizontal="center" vertical="center"/>
      <protection locked="0"/>
    </xf>
    <xf numFmtId="0" fontId="54" fillId="0" borderId="82" xfId="84" applyFont="1" applyBorder="1" applyAlignment="1" applyProtection="1">
      <alignment horizontal="center" vertical="center"/>
      <protection locked="0"/>
    </xf>
    <xf numFmtId="187" fontId="53" fillId="0" borderId="48" xfId="84" applyNumberFormat="1" applyFont="1" applyBorder="1" applyAlignment="1" applyProtection="1">
      <alignment horizontal="center" vertical="center"/>
      <protection locked="0"/>
    </xf>
    <xf numFmtId="0" fontId="47" fillId="0" borderId="83" xfId="84" applyFont="1" applyBorder="1" applyAlignment="1">
      <alignment horizontal="center" vertical="center"/>
    </xf>
    <xf numFmtId="0" fontId="47" fillId="0" borderId="84" xfId="84" applyFont="1" applyBorder="1" applyAlignment="1">
      <alignment horizontal="center" vertical="center"/>
    </xf>
    <xf numFmtId="0" fontId="47" fillId="0" borderId="84" xfId="84" applyFont="1" applyBorder="1" applyAlignment="1" applyProtection="1">
      <alignment horizontal="center" vertical="center"/>
      <protection locked="0"/>
    </xf>
    <xf numFmtId="0" fontId="47" fillId="0" borderId="46" xfId="84" applyFont="1" applyBorder="1" applyAlignment="1" applyProtection="1">
      <alignment horizontal="center" vertical="center"/>
      <protection locked="0"/>
    </xf>
    <xf numFmtId="0" fontId="47" fillId="0" borderId="35" xfId="84" applyFont="1" applyBorder="1" applyAlignment="1" applyProtection="1">
      <alignment horizontal="center" vertical="center"/>
      <protection locked="0"/>
    </xf>
    <xf numFmtId="0" fontId="47" fillId="0" borderId="37" xfId="84" applyFont="1" applyBorder="1" applyAlignment="1" applyProtection="1">
      <alignment horizontal="center" vertical="center"/>
      <protection locked="0"/>
    </xf>
    <xf numFmtId="0" fontId="54" fillId="0" borderId="37" xfId="84" applyFont="1" applyBorder="1" applyAlignment="1" applyProtection="1">
      <alignment horizontal="center" vertical="center"/>
      <protection locked="0"/>
    </xf>
    <xf numFmtId="0" fontId="47" fillId="0" borderId="85" xfId="84" applyFont="1" applyBorder="1" applyAlignment="1">
      <alignment horizontal="center" vertical="center"/>
    </xf>
    <xf numFmtId="0" fontId="51" fillId="0" borderId="50" xfId="84" applyFont="1" applyBorder="1" applyAlignment="1" applyProtection="1">
      <alignment horizontal="center" vertical="center"/>
      <protection locked="0"/>
    </xf>
    <xf numFmtId="0" fontId="51" fillId="0" borderId="0" xfId="84" applyFont="1" applyAlignment="1" applyProtection="1">
      <alignment horizontal="center" vertical="center"/>
      <protection locked="0"/>
    </xf>
    <xf numFmtId="0" fontId="47" fillId="0" borderId="86" xfId="0" applyFont="1" applyBorder="1" applyAlignment="1">
      <alignment horizontal="center" vertical="center"/>
    </xf>
    <xf numFmtId="0" fontId="47" fillId="0" borderId="39" xfId="84" applyFont="1" applyBorder="1" applyAlignment="1">
      <alignment horizontal="center" vertical="center"/>
    </xf>
    <xf numFmtId="0" fontId="54" fillId="0" borderId="48" xfId="84" applyFont="1" applyBorder="1" applyAlignment="1" applyProtection="1">
      <alignment horizontal="center" vertical="center"/>
      <protection locked="0"/>
    </xf>
    <xf numFmtId="0" fontId="54" fillId="0" borderId="78" xfId="84" applyFont="1" applyBorder="1" applyAlignment="1" applyProtection="1">
      <alignment horizontal="center" vertical="center"/>
      <protection locked="0"/>
    </xf>
    <xf numFmtId="187" fontId="56" fillId="0" borderId="48" xfId="84" applyNumberFormat="1" applyFont="1" applyBorder="1" applyAlignment="1" applyProtection="1">
      <alignment horizontal="center" vertical="center"/>
      <protection locked="0"/>
    </xf>
    <xf numFmtId="187" fontId="56" fillId="0" borderId="50" xfId="84" applyNumberFormat="1" applyFont="1" applyBorder="1" applyAlignment="1" applyProtection="1">
      <alignment horizontal="center" vertical="center"/>
      <protection locked="0"/>
    </xf>
    <xf numFmtId="187" fontId="56" fillId="0" borderId="46" xfId="84" applyNumberFormat="1" applyFont="1" applyBorder="1" applyAlignment="1" applyProtection="1">
      <alignment horizontal="center" vertical="center"/>
      <protection locked="0"/>
    </xf>
    <xf numFmtId="187" fontId="24" fillId="0" borderId="60" xfId="84" applyNumberFormat="1" applyFont="1" applyBorder="1" applyAlignment="1">
      <alignment horizontal="center" vertical="center"/>
    </xf>
    <xf numFmtId="187" fontId="24" fillId="0" borderId="87" xfId="84" applyNumberFormat="1" applyFont="1" applyBorder="1" applyAlignment="1">
      <alignment horizontal="right" vertical="center"/>
    </xf>
    <xf numFmtId="187" fontId="24" fillId="0" borderId="66" xfId="84" applyNumberFormat="1" applyFont="1" applyBorder="1" applyAlignment="1">
      <alignment horizontal="distributed" vertical="center" justifyLastLine="1"/>
    </xf>
    <xf numFmtId="187" fontId="56" fillId="0" borderId="62" xfId="84" applyNumberFormat="1" applyFont="1" applyBorder="1" applyAlignment="1" applyProtection="1">
      <alignment horizontal="right" vertical="center" wrapText="1"/>
      <protection locked="0"/>
    </xf>
    <xf numFmtId="187" fontId="56" fillId="0" borderId="50" xfId="84" applyNumberFormat="1" applyFont="1" applyBorder="1" applyAlignment="1" applyProtection="1">
      <alignment vertical="center" wrapText="1"/>
      <protection locked="0"/>
    </xf>
    <xf numFmtId="193" fontId="56" fillId="0" borderId="50" xfId="84" applyNumberFormat="1" applyFont="1" applyBorder="1" applyAlignment="1" applyProtection="1">
      <alignment vertical="center" wrapText="1"/>
      <protection locked="0"/>
    </xf>
    <xf numFmtId="187" fontId="56" fillId="0" borderId="46" xfId="84" applyNumberFormat="1" applyFont="1" applyBorder="1" applyAlignment="1" applyProtection="1">
      <alignment vertical="center" wrapText="1"/>
      <protection locked="0"/>
    </xf>
    <xf numFmtId="193" fontId="56" fillId="0" borderId="48" xfId="84" applyNumberFormat="1" applyFont="1" applyBorder="1" applyAlignment="1" applyProtection="1">
      <alignment vertical="center" wrapText="1"/>
      <protection locked="0"/>
    </xf>
    <xf numFmtId="187" fontId="56" fillId="0" borderId="62" xfId="84" applyNumberFormat="1" applyFont="1" applyBorder="1" applyAlignment="1" applyProtection="1">
      <alignment vertical="center" wrapText="1"/>
      <protection locked="0"/>
    </xf>
    <xf numFmtId="187" fontId="56" fillId="0" borderId="48" xfId="84" applyNumberFormat="1" applyFont="1" applyBorder="1" applyAlignment="1" applyProtection="1">
      <alignment vertical="center" wrapText="1"/>
      <protection locked="0"/>
    </xf>
    <xf numFmtId="187" fontId="56" fillId="0" borderId="88" xfId="84" applyNumberFormat="1" applyFont="1" applyBorder="1" applyAlignment="1" applyProtection="1">
      <alignment vertical="center" wrapText="1"/>
      <protection locked="0"/>
    </xf>
    <xf numFmtId="187" fontId="56" fillId="0" borderId="66" xfId="84" applyNumberFormat="1" applyFont="1" applyBorder="1" applyAlignment="1" applyProtection="1">
      <alignment vertical="center" wrapText="1"/>
      <protection locked="0"/>
    </xf>
    <xf numFmtId="190" fontId="53" fillId="0" borderId="62" xfId="84" applyNumberFormat="1" applyFont="1" applyBorder="1" applyAlignment="1" applyProtection="1">
      <alignment vertical="center" wrapText="1"/>
      <protection locked="0"/>
    </xf>
    <xf numFmtId="190" fontId="53" fillId="0" borderId="67" xfId="84" applyNumberFormat="1" applyFont="1" applyBorder="1" applyAlignment="1" applyProtection="1">
      <alignment vertical="center" wrapText="1"/>
      <protection locked="0"/>
    </xf>
    <xf numFmtId="190" fontId="53" fillId="0" borderId="87" xfId="84" applyNumberFormat="1" applyFont="1" applyBorder="1" applyAlignment="1" applyProtection="1">
      <alignment vertical="center" wrapText="1"/>
      <protection locked="0"/>
    </xf>
    <xf numFmtId="187" fontId="56" fillId="0" borderId="67" xfId="84" applyNumberFormat="1" applyFont="1" applyBorder="1" applyAlignment="1" applyProtection="1">
      <alignment vertical="center" wrapText="1"/>
      <protection locked="0"/>
    </xf>
    <xf numFmtId="187" fontId="56" fillId="0" borderId="87" xfId="84" applyNumberFormat="1" applyFont="1" applyBorder="1" applyAlignment="1" applyProtection="1">
      <alignment vertical="center" wrapText="1"/>
      <protection locked="0"/>
    </xf>
    <xf numFmtId="187" fontId="53" fillId="0" borderId="89" xfId="84" applyNumberFormat="1" applyFont="1" applyBorder="1" applyAlignment="1" applyProtection="1">
      <alignment vertical="center" wrapText="1"/>
      <protection locked="0"/>
    </xf>
    <xf numFmtId="187" fontId="53" fillId="0" borderId="62" xfId="84" applyNumberFormat="1" applyFont="1" applyBorder="1" applyAlignment="1" applyProtection="1">
      <alignment vertical="center" wrapText="1"/>
      <protection locked="0"/>
    </xf>
    <xf numFmtId="193" fontId="56" fillId="0" borderId="88" xfId="84" applyNumberFormat="1" applyFont="1" applyBorder="1" applyAlignment="1" applyProtection="1">
      <alignment vertical="center" wrapText="1"/>
      <protection locked="0"/>
    </xf>
    <xf numFmtId="187" fontId="53" fillId="0" borderId="87" xfId="84" applyNumberFormat="1" applyFont="1" applyBorder="1" applyAlignment="1" applyProtection="1">
      <alignment vertical="center" wrapText="1"/>
      <protection locked="0"/>
    </xf>
    <xf numFmtId="187" fontId="56" fillId="0" borderId="65" xfId="84" applyNumberFormat="1" applyFont="1" applyBorder="1" applyAlignment="1" applyProtection="1">
      <alignment vertical="center" wrapText="1"/>
      <protection locked="0"/>
    </xf>
    <xf numFmtId="193" fontId="56" fillId="0" borderId="87" xfId="84" applyNumberFormat="1" applyFont="1" applyBorder="1" applyAlignment="1" applyProtection="1">
      <alignment vertical="center" wrapText="1"/>
      <protection locked="0"/>
    </xf>
    <xf numFmtId="193" fontId="56" fillId="0" borderId="62" xfId="84" applyNumberFormat="1" applyFont="1" applyBorder="1" applyAlignment="1" applyProtection="1">
      <alignment vertical="center" wrapText="1"/>
      <protection locked="0"/>
    </xf>
    <xf numFmtId="189" fontId="56" fillId="0" borderId="50" xfId="84" applyNumberFormat="1" applyFont="1" applyBorder="1" applyAlignment="1" applyProtection="1">
      <alignment vertical="center" wrapText="1"/>
      <protection locked="0"/>
    </xf>
    <xf numFmtId="189" fontId="56" fillId="0" borderId="46" xfId="84" applyNumberFormat="1" applyFont="1" applyBorder="1" applyAlignment="1" applyProtection="1">
      <alignment vertical="center" wrapText="1"/>
      <protection locked="0"/>
    </xf>
    <xf numFmtId="189" fontId="56" fillId="0" borderId="48" xfId="84" applyNumberFormat="1" applyFont="1" applyBorder="1" applyAlignment="1" applyProtection="1">
      <alignment vertical="center" wrapText="1"/>
      <protection locked="0"/>
    </xf>
    <xf numFmtId="193" fontId="56" fillId="0" borderId="46" xfId="84" applyNumberFormat="1" applyFont="1" applyBorder="1" applyAlignment="1" applyProtection="1">
      <alignment vertical="center" wrapText="1"/>
      <protection locked="0"/>
    </xf>
    <xf numFmtId="193" fontId="56" fillId="0" borderId="90" xfId="84" applyNumberFormat="1" applyFont="1" applyBorder="1" applyAlignment="1" applyProtection="1">
      <alignment vertical="center" wrapText="1"/>
      <protection locked="0"/>
    </xf>
    <xf numFmtId="187" fontId="53" fillId="0" borderId="67" xfId="84" applyNumberFormat="1" applyFont="1" applyBorder="1" applyAlignment="1" applyProtection="1">
      <alignment vertical="center" wrapText="1"/>
      <protection locked="0"/>
    </xf>
    <xf numFmtId="187" fontId="24" fillId="0" borderId="63" xfId="84" applyNumberFormat="1" applyFont="1" applyBorder="1" applyAlignment="1">
      <alignment horizontal="left" vertical="center"/>
    </xf>
    <xf numFmtId="187" fontId="24" fillId="0" borderId="64" xfId="84" applyNumberFormat="1" applyFont="1" applyBorder="1" applyAlignment="1">
      <alignment horizontal="center" vertical="center"/>
    </xf>
    <xf numFmtId="187" fontId="24" fillId="0" borderId="43" xfId="84" applyNumberFormat="1" applyFont="1" applyBorder="1" applyAlignment="1">
      <alignment horizontal="distributed" vertical="center" justifyLastLine="1"/>
    </xf>
    <xf numFmtId="187" fontId="56" fillId="0" borderId="64" xfId="84" applyNumberFormat="1" applyFont="1" applyBorder="1" applyAlignment="1" applyProtection="1">
      <alignment horizontal="right" vertical="center" wrapText="1"/>
      <protection locked="0"/>
    </xf>
    <xf numFmtId="187" fontId="56" fillId="0" borderId="64" xfId="84" applyNumberFormat="1" applyFont="1" applyBorder="1" applyAlignment="1" applyProtection="1">
      <alignment vertical="center" wrapText="1"/>
      <protection locked="0"/>
    </xf>
    <xf numFmtId="0" fontId="10" fillId="0" borderId="64" xfId="0" applyFont="1" applyBorder="1" applyAlignment="1">
      <alignment vertical="center" wrapText="1"/>
    </xf>
    <xf numFmtId="187" fontId="56" fillId="0" borderId="43" xfId="84" applyNumberFormat="1" applyFont="1" applyBorder="1" applyAlignment="1" applyProtection="1">
      <alignment vertical="center" wrapText="1"/>
      <protection locked="0"/>
    </xf>
    <xf numFmtId="190" fontId="53" fillId="0" borderId="64" xfId="84" applyNumberFormat="1" applyFont="1" applyBorder="1" applyAlignment="1" applyProtection="1">
      <alignment vertical="center" wrapText="1"/>
      <protection locked="0"/>
    </xf>
    <xf numFmtId="190" fontId="53" fillId="0" borderId="44" xfId="84" applyNumberFormat="1" applyFont="1" applyBorder="1" applyAlignment="1" applyProtection="1">
      <alignment vertical="center" wrapText="1"/>
      <protection locked="0"/>
    </xf>
    <xf numFmtId="190" fontId="53" fillId="0" borderId="42" xfId="84" applyNumberFormat="1" applyFont="1" applyBorder="1" applyAlignment="1" applyProtection="1">
      <alignment vertical="center" wrapText="1"/>
      <protection locked="0"/>
    </xf>
    <xf numFmtId="187" fontId="56" fillId="0" borderId="44" xfId="84" applyNumberFormat="1" applyFont="1" applyBorder="1" applyAlignment="1" applyProtection="1">
      <alignment vertical="center" wrapText="1"/>
      <protection locked="0"/>
    </xf>
    <xf numFmtId="187" fontId="56" fillId="0" borderId="42" xfId="84" applyNumberFormat="1" applyFont="1" applyBorder="1" applyAlignment="1" applyProtection="1">
      <alignment vertical="center" wrapText="1"/>
      <protection locked="0"/>
    </xf>
    <xf numFmtId="187" fontId="53" fillId="0" borderId="91" xfId="84" applyNumberFormat="1" applyFont="1" applyBorder="1" applyAlignment="1" applyProtection="1">
      <alignment vertical="center" wrapText="1"/>
      <protection locked="0"/>
    </xf>
    <xf numFmtId="187" fontId="53" fillId="0" borderId="64" xfId="84" applyNumberFormat="1" applyFont="1" applyBorder="1" applyAlignment="1" applyProtection="1">
      <alignment vertical="center" wrapText="1"/>
      <protection locked="0"/>
    </xf>
    <xf numFmtId="193" fontId="56" fillId="0" borderId="64" xfId="84" applyNumberFormat="1" applyFont="1" applyBorder="1" applyAlignment="1" applyProtection="1">
      <alignment vertical="center" wrapText="1"/>
      <protection locked="0"/>
    </xf>
    <xf numFmtId="187" fontId="53" fillId="0" borderId="42" xfId="84" applyNumberFormat="1" applyFont="1" applyBorder="1" applyAlignment="1" applyProtection="1">
      <alignment vertical="center" wrapText="1"/>
      <protection locked="0"/>
    </xf>
    <xf numFmtId="0" fontId="10" fillId="0" borderId="63" xfId="0" applyFont="1" applyBorder="1" applyAlignment="1">
      <alignment vertical="center" wrapText="1"/>
    </xf>
    <xf numFmtId="0" fontId="10" fillId="0" borderId="42" xfId="0" applyFont="1" applyBorder="1" applyAlignment="1">
      <alignment vertical="center" wrapText="1"/>
    </xf>
    <xf numFmtId="193" fontId="56" fillId="0" borderId="42" xfId="84" applyNumberFormat="1" applyFont="1" applyBorder="1" applyAlignment="1" applyProtection="1">
      <alignment vertical="center" wrapText="1"/>
      <protection locked="0"/>
    </xf>
    <xf numFmtId="0" fontId="10" fillId="0" borderId="44" xfId="0" applyFont="1" applyBorder="1" applyAlignment="1">
      <alignment vertical="center" wrapText="1"/>
    </xf>
    <xf numFmtId="193" fontId="56" fillId="0" borderId="92" xfId="84" applyNumberFormat="1" applyFont="1" applyBorder="1" applyAlignment="1" applyProtection="1">
      <alignment vertical="center" wrapText="1"/>
      <protection locked="0"/>
    </xf>
    <xf numFmtId="187" fontId="53" fillId="0" borderId="44" xfId="84" applyNumberFormat="1" applyFont="1" applyBorder="1" applyAlignment="1" applyProtection="1">
      <alignment vertical="center" wrapText="1"/>
      <protection locked="0"/>
    </xf>
    <xf numFmtId="189" fontId="48" fillId="0" borderId="0" xfId="84" applyNumberFormat="1" applyFont="1" applyAlignment="1">
      <alignment horizontal="center" vertical="center"/>
    </xf>
    <xf numFmtId="189" fontId="24" fillId="0" borderId="45" xfId="84" applyNumberFormat="1" applyFont="1" applyBorder="1" applyAlignment="1">
      <alignment horizontal="center" vertical="center"/>
    </xf>
    <xf numFmtId="189" fontId="24" fillId="0" borderId="50" xfId="84" applyNumberFormat="1" applyFont="1" applyBorder="1" applyAlignment="1">
      <alignment horizontal="center" vertical="center"/>
    </xf>
    <xf numFmtId="189" fontId="24" fillId="0" borderId="46" xfId="84" applyNumberFormat="1" applyFont="1" applyBorder="1" applyAlignment="1">
      <alignment horizontal="distributed" vertical="center" justifyLastLine="1"/>
    </xf>
    <xf numFmtId="189" fontId="24" fillId="0" borderId="49" xfId="84" applyNumberFormat="1" applyFont="1" applyBorder="1" applyAlignment="1">
      <alignment horizontal="distributed" vertical="center" justifyLastLine="1"/>
    </xf>
    <xf numFmtId="190" fontId="55" fillId="0" borderId="49" xfId="84" applyNumberFormat="1" applyFont="1" applyBorder="1" applyAlignment="1" applyProtection="1">
      <alignment vertical="center" wrapText="1"/>
      <protection locked="0"/>
    </xf>
    <xf numFmtId="190" fontId="55" fillId="0" borderId="50" xfId="84" applyNumberFormat="1" applyFont="1" applyBorder="1" applyAlignment="1" applyProtection="1">
      <alignment vertical="center" wrapText="1"/>
      <protection locked="0"/>
    </xf>
    <xf numFmtId="190" fontId="56" fillId="0" borderId="46" xfId="84" applyNumberFormat="1" applyFont="1" applyBorder="1" applyAlignment="1" applyProtection="1">
      <alignment vertical="center" wrapText="1"/>
      <protection locked="0"/>
    </xf>
    <xf numFmtId="187" fontId="56" fillId="0" borderId="49" xfId="84" applyNumberFormat="1" applyFont="1" applyBorder="1" applyAlignment="1" applyProtection="1">
      <alignment vertical="center" wrapText="1"/>
      <protection locked="0"/>
    </xf>
    <xf numFmtId="190" fontId="56" fillId="0" borderId="49" xfId="84" applyNumberFormat="1" applyFont="1" applyBorder="1" applyAlignment="1" applyProtection="1">
      <alignment vertical="center" wrapText="1"/>
      <protection locked="0"/>
    </xf>
    <xf numFmtId="190" fontId="56" fillId="0" borderId="48" xfId="84" applyNumberFormat="1" applyFont="1" applyBorder="1" applyAlignment="1" applyProtection="1">
      <alignment vertical="center" wrapText="1"/>
      <protection locked="0"/>
    </xf>
    <xf numFmtId="194" fontId="56" fillId="0" borderId="47" xfId="84" applyNumberFormat="1" applyFont="1" applyBorder="1" applyAlignment="1" applyProtection="1">
      <alignment vertical="center" wrapText="1"/>
      <protection locked="0"/>
    </xf>
    <xf numFmtId="194" fontId="56" fillId="0" borderId="50" xfId="84" applyNumberFormat="1" applyFont="1" applyBorder="1" applyAlignment="1" applyProtection="1">
      <alignment vertical="center" wrapText="1"/>
      <protection locked="0"/>
    </xf>
    <xf numFmtId="194" fontId="56" fillId="0" borderId="36" xfId="84" applyNumberFormat="1" applyFont="1" applyBorder="1" applyAlignment="1" applyProtection="1">
      <alignment vertical="center" wrapText="1"/>
      <protection locked="0"/>
    </xf>
    <xf numFmtId="189" fontId="53" fillId="0" borderId="48" xfId="84" applyNumberFormat="1" applyFont="1" applyBorder="1" applyAlignment="1" applyProtection="1">
      <alignment vertical="center" wrapText="1"/>
      <protection locked="0"/>
    </xf>
    <xf numFmtId="187" fontId="56" fillId="0" borderId="45" xfId="84" applyNumberFormat="1" applyFont="1" applyBorder="1" applyAlignment="1" applyProtection="1">
      <alignment vertical="center" wrapText="1"/>
      <protection locked="0"/>
    </xf>
    <xf numFmtId="190" fontId="55" fillId="0" borderId="46" xfId="84" applyNumberFormat="1" applyFont="1" applyBorder="1" applyAlignment="1" applyProtection="1">
      <alignment vertical="center" wrapText="1"/>
      <protection locked="0"/>
    </xf>
    <xf numFmtId="190" fontId="55" fillId="0" borderId="48" xfId="84" applyNumberFormat="1" applyFont="1" applyBorder="1" applyAlignment="1" applyProtection="1">
      <alignment vertical="center" wrapText="1"/>
      <protection locked="0"/>
    </xf>
    <xf numFmtId="187" fontId="59" fillId="0" borderId="50" xfId="84" applyNumberFormat="1" applyFont="1" applyBorder="1" applyAlignment="1" applyProtection="1">
      <alignment horizontal="right" vertical="center" wrapText="1"/>
      <protection locked="0"/>
    </xf>
    <xf numFmtId="187" fontId="55" fillId="0" borderId="48" xfId="84" applyNumberFormat="1" applyFont="1" applyBorder="1" applyAlignment="1" applyProtection="1">
      <alignment vertical="center" wrapText="1"/>
      <protection locked="0"/>
    </xf>
    <xf numFmtId="187" fontId="56" fillId="0" borderId="78" xfId="84" applyNumberFormat="1" applyFont="1" applyBorder="1" applyAlignment="1" applyProtection="1">
      <alignment vertical="center" wrapText="1"/>
      <protection locked="0"/>
    </xf>
    <xf numFmtId="187" fontId="55" fillId="0" borderId="78" xfId="84" applyNumberFormat="1" applyFont="1" applyBorder="1" applyAlignment="1" applyProtection="1">
      <alignment vertical="center" wrapText="1"/>
      <protection locked="0"/>
    </xf>
    <xf numFmtId="190" fontId="56" fillId="0" borderId="50" xfId="84" applyNumberFormat="1" applyFont="1" applyBorder="1" applyAlignment="1" applyProtection="1">
      <alignment vertical="center" wrapText="1"/>
      <protection locked="0"/>
    </xf>
    <xf numFmtId="189" fontId="53" fillId="0" borderId="46" xfId="84" applyNumberFormat="1" applyFont="1" applyBorder="1" applyAlignment="1" applyProtection="1">
      <alignment vertical="center" wrapText="1"/>
      <protection locked="0"/>
    </xf>
    <xf numFmtId="0" fontId="48" fillId="0" borderId="0" xfId="84" applyFont="1" applyAlignment="1">
      <alignment horizontal="center" vertical="center"/>
    </xf>
    <xf numFmtId="0" fontId="24" fillId="0" borderId="45" xfId="84" applyFont="1" applyBorder="1" applyAlignment="1">
      <alignment horizontal="distributed" vertical="center" justifyLastLine="1"/>
    </xf>
    <xf numFmtId="0" fontId="24" fillId="0" borderId="50" xfId="84" applyFont="1" applyBorder="1" applyAlignment="1">
      <alignment horizontal="distributed" vertical="center" justifyLastLine="1"/>
    </xf>
    <xf numFmtId="0" fontId="53" fillId="0" borderId="50" xfId="84" applyFont="1" applyBorder="1" applyAlignment="1" applyProtection="1">
      <alignment vertical="center" wrapText="1"/>
      <protection locked="0"/>
    </xf>
    <xf numFmtId="0" fontId="53" fillId="0" borderId="46" xfId="84" applyFont="1" applyBorder="1" applyAlignment="1" applyProtection="1">
      <alignment vertical="center" wrapText="1"/>
      <protection locked="0"/>
    </xf>
    <xf numFmtId="0" fontId="53" fillId="0" borderId="48" xfId="84" applyFont="1" applyBorder="1" applyAlignment="1" applyProtection="1">
      <alignment vertical="center" wrapText="1"/>
      <protection locked="0"/>
    </xf>
    <xf numFmtId="190" fontId="60" fillId="0" borderId="50" xfId="84" applyNumberFormat="1" applyFont="1" applyBorder="1" applyAlignment="1" applyProtection="1">
      <alignment vertical="center" wrapText="1"/>
      <protection locked="0"/>
    </xf>
    <xf numFmtId="0" fontId="53" fillId="0" borderId="49" xfId="84" applyFont="1" applyBorder="1" applyAlignment="1" applyProtection="1">
      <alignment vertical="center" wrapText="1"/>
      <protection locked="0"/>
    </xf>
    <xf numFmtId="191" fontId="60" fillId="0" borderId="50" xfId="84" applyNumberFormat="1" applyFont="1" applyBorder="1" applyAlignment="1" applyProtection="1">
      <alignment vertical="center" wrapText="1"/>
      <protection locked="0"/>
    </xf>
    <xf numFmtId="0" fontId="53" fillId="0" borderId="47" xfId="84" applyFont="1" applyBorder="1" applyAlignment="1" applyProtection="1">
      <alignment vertical="center" wrapText="1"/>
      <protection locked="0"/>
    </xf>
    <xf numFmtId="0" fontId="53" fillId="0" borderId="45" xfId="84" applyFont="1" applyBorder="1" applyAlignment="1" applyProtection="1">
      <alignment vertical="center" wrapText="1"/>
      <protection locked="0"/>
    </xf>
    <xf numFmtId="0" fontId="53" fillId="0" borderId="78" xfId="84" applyFont="1" applyBorder="1" applyAlignment="1" applyProtection="1">
      <alignment vertical="center" wrapText="1"/>
      <protection locked="0"/>
    </xf>
    <xf numFmtId="187" fontId="24" fillId="0" borderId="45" xfId="84" applyNumberFormat="1" applyFont="1" applyBorder="1" applyAlignment="1">
      <alignment horizontal="distributed" justifyLastLine="1"/>
    </xf>
    <xf numFmtId="187" fontId="24" fillId="0" borderId="50" xfId="84" applyNumberFormat="1" applyFont="1" applyBorder="1" applyAlignment="1">
      <alignment horizontal="distributed" vertical="center" justifyLastLine="1"/>
    </xf>
    <xf numFmtId="187" fontId="24" fillId="0" borderId="46" xfId="84" applyNumberFormat="1" applyFont="1" applyBorder="1" applyAlignment="1">
      <alignment vertical="top" textRotation="255" shrinkToFit="1"/>
    </xf>
    <xf numFmtId="187" fontId="24" fillId="0" borderId="49" xfId="84" applyNumberFormat="1" applyFont="1" applyBorder="1" applyAlignment="1">
      <alignment vertical="top" textRotation="255" shrinkToFit="1"/>
    </xf>
    <xf numFmtId="187" fontId="53" fillId="0" borderId="50" xfId="84" applyNumberFormat="1" applyFont="1" applyBorder="1" applyAlignment="1" applyProtection="1">
      <alignment horizontal="center" vertical="center"/>
      <protection locked="0"/>
    </xf>
    <xf numFmtId="187" fontId="53" fillId="0" borderId="46" xfId="84" applyNumberFormat="1" applyFont="1" applyBorder="1" applyAlignment="1" applyProtection="1">
      <alignment horizontal="center" vertical="center"/>
      <protection locked="0"/>
    </xf>
    <xf numFmtId="0" fontId="57" fillId="0" borderId="81" xfId="84" applyFont="1" applyBorder="1" applyAlignment="1">
      <alignment horizontal="center" vertical="center"/>
    </xf>
    <xf numFmtId="187" fontId="53" fillId="0" borderId="49" xfId="84" applyNumberFormat="1" applyFont="1" applyBorder="1" applyAlignment="1" applyProtection="1">
      <alignment horizontal="center" vertical="center"/>
      <protection locked="0"/>
    </xf>
    <xf numFmtId="0" fontId="57" fillId="0" borderId="50" xfId="84" applyFont="1" applyBorder="1" applyAlignment="1" applyProtection="1">
      <alignment horizontal="center" vertical="center"/>
      <protection locked="0"/>
    </xf>
    <xf numFmtId="0" fontId="57" fillId="0" borderId="50" xfId="84" applyFont="1" applyBorder="1" applyAlignment="1">
      <alignment horizontal="center" vertical="center"/>
    </xf>
    <xf numFmtId="187" fontId="53" fillId="0" borderId="47" xfId="84" applyNumberFormat="1" applyFont="1" applyBorder="1" applyAlignment="1" applyProtection="1">
      <alignment horizontal="center" vertical="center"/>
      <protection locked="0"/>
    </xf>
    <xf numFmtId="0" fontId="58" fillId="0" borderId="80" xfId="84" applyFont="1" applyBorder="1" applyAlignment="1" applyProtection="1">
      <alignment horizontal="center" vertical="center"/>
      <protection locked="0"/>
    </xf>
    <xf numFmtId="0" fontId="47" fillId="0" borderId="93" xfId="84" applyFont="1" applyBorder="1" applyAlignment="1">
      <alignment horizontal="center" vertical="center"/>
    </xf>
    <xf numFmtId="187" fontId="53" fillId="0" borderId="45" xfId="84" applyNumberFormat="1" applyFont="1" applyBorder="1" applyAlignment="1" applyProtection="1">
      <alignment horizontal="center" vertical="center"/>
      <protection locked="0"/>
    </xf>
    <xf numFmtId="0" fontId="47" fillId="0" borderId="0" xfId="84" applyFont="1" applyAlignment="1" applyProtection="1">
      <alignment horizontal="center" vertical="center"/>
      <protection locked="0"/>
    </xf>
    <xf numFmtId="187" fontId="53" fillId="0" borderId="0" xfId="84" applyNumberFormat="1" applyFont="1" applyAlignment="1" applyProtection="1">
      <alignment horizontal="center" vertical="center"/>
      <protection locked="0"/>
    </xf>
    <xf numFmtId="187" fontId="53" fillId="0" borderId="78" xfId="84" applyNumberFormat="1" applyFont="1" applyBorder="1" applyAlignment="1" applyProtection="1">
      <alignment horizontal="center" vertical="center"/>
      <protection locked="0"/>
    </xf>
    <xf numFmtId="187" fontId="53" fillId="0" borderId="37" xfId="84" applyNumberFormat="1" applyFont="1" applyBorder="1" applyAlignment="1" applyProtection="1">
      <alignment horizontal="center" vertical="center"/>
      <protection locked="0"/>
    </xf>
    <xf numFmtId="187" fontId="53" fillId="0" borderId="50" xfId="84" applyNumberFormat="1" applyFont="1" applyBorder="1" applyAlignment="1" applyProtection="1">
      <alignment vertical="center" wrapText="1"/>
      <protection locked="0"/>
    </xf>
    <xf numFmtId="187" fontId="53" fillId="0" borderId="46" xfId="84" applyNumberFormat="1" applyFont="1" applyBorder="1" applyAlignment="1" applyProtection="1">
      <alignment vertical="center" wrapText="1"/>
      <protection locked="0"/>
    </xf>
    <xf numFmtId="187" fontId="53" fillId="0" borderId="48" xfId="84" applyNumberFormat="1" applyFont="1" applyBorder="1" applyAlignment="1" applyProtection="1">
      <alignment vertical="center" wrapText="1"/>
      <protection locked="0"/>
    </xf>
    <xf numFmtId="187" fontId="57" fillId="0" borderId="50" xfId="84" applyNumberFormat="1" applyFont="1" applyBorder="1" applyAlignment="1" applyProtection="1">
      <alignment vertical="center" wrapText="1"/>
      <protection locked="0"/>
    </xf>
    <xf numFmtId="187" fontId="53" fillId="0" borderId="49" xfId="84" applyNumberFormat="1" applyFont="1" applyBorder="1" applyAlignment="1" applyProtection="1">
      <alignment vertical="center" wrapText="1"/>
      <protection locked="0"/>
    </xf>
    <xf numFmtId="187" fontId="53" fillId="0" borderId="47" xfId="84" applyNumberFormat="1" applyFont="1" applyBorder="1" applyAlignment="1" applyProtection="1">
      <alignment vertical="center" wrapText="1"/>
      <protection locked="0"/>
    </xf>
    <xf numFmtId="187" fontId="53" fillId="0" borderId="45" xfId="84" applyNumberFormat="1" applyFont="1" applyBorder="1" applyAlignment="1" applyProtection="1">
      <alignment vertical="center" wrapText="1"/>
      <protection locked="0"/>
    </xf>
    <xf numFmtId="187" fontId="53" fillId="0" borderId="78" xfId="84" applyNumberFormat="1" applyFont="1" applyBorder="1" applyAlignment="1" applyProtection="1">
      <alignment vertical="center" wrapText="1"/>
      <protection locked="0"/>
    </xf>
    <xf numFmtId="189" fontId="53" fillId="0" borderId="50" xfId="84" applyNumberFormat="1" applyFont="1" applyBorder="1" applyAlignment="1" applyProtection="1">
      <alignment vertical="center" wrapText="1"/>
      <protection locked="0"/>
    </xf>
    <xf numFmtId="187" fontId="56" fillId="0" borderId="50" xfId="84" applyNumberFormat="1" applyFont="1" applyBorder="1" applyAlignment="1" applyProtection="1">
      <alignment horizontal="right" vertical="center" wrapText="1"/>
      <protection locked="0"/>
    </xf>
    <xf numFmtId="189" fontId="53" fillId="0" borderId="49" xfId="84" applyNumberFormat="1" applyFont="1" applyBorder="1" applyAlignment="1" applyProtection="1">
      <alignment vertical="center" wrapText="1"/>
      <protection locked="0"/>
    </xf>
    <xf numFmtId="190" fontId="57" fillId="0" borderId="49" xfId="84" applyNumberFormat="1" applyFont="1" applyBorder="1" applyAlignment="1" applyProtection="1">
      <alignment vertical="center" wrapText="1"/>
      <protection locked="0"/>
    </xf>
    <xf numFmtId="190" fontId="57" fillId="0" borderId="50" xfId="84" applyNumberFormat="1" applyFont="1" applyBorder="1" applyAlignment="1" applyProtection="1">
      <alignment vertical="center" wrapText="1"/>
      <protection locked="0"/>
    </xf>
    <xf numFmtId="0" fontId="54" fillId="0" borderId="0" xfId="84" applyFont="1" applyAlignment="1">
      <alignment horizontal="center" vertical="center" wrapText="1"/>
    </xf>
    <xf numFmtId="187" fontId="24" fillId="0" borderId="45" xfId="84" applyNumberFormat="1" applyFont="1" applyBorder="1" applyAlignment="1">
      <alignment horizontal="distributed" vertical="center" wrapText="1" justifyLastLine="1"/>
    </xf>
    <xf numFmtId="187" fontId="24" fillId="0" borderId="46" xfId="84" applyNumberFormat="1" applyFont="1" applyBorder="1" applyAlignment="1">
      <alignment horizontal="distributed" vertical="center" wrapText="1" justifyLastLine="1"/>
    </xf>
    <xf numFmtId="187" fontId="24" fillId="0" borderId="66" xfId="84" applyNumberFormat="1" applyFont="1" applyBorder="1" applyAlignment="1">
      <alignment horizontal="distributed" vertical="center" wrapText="1" justifyLastLine="1"/>
    </xf>
    <xf numFmtId="195" fontId="51" fillId="0" borderId="62" xfId="0" applyNumberFormat="1" applyFont="1" applyBorder="1" applyAlignment="1" applyProtection="1">
      <alignment vertical="center" wrapText="1"/>
      <protection locked="0"/>
    </xf>
    <xf numFmtId="195" fontId="54" fillId="0" borderId="62" xfId="84" applyNumberFormat="1" applyFont="1" applyBorder="1" applyAlignment="1" applyProtection="1">
      <alignment vertical="center" wrapText="1"/>
      <protection locked="0"/>
    </xf>
    <xf numFmtId="195" fontId="54" fillId="0" borderId="67" xfId="84" applyNumberFormat="1" applyFont="1" applyBorder="1" applyAlignment="1" applyProtection="1">
      <alignment vertical="center" wrapText="1"/>
      <protection locked="0"/>
    </xf>
    <xf numFmtId="195" fontId="54" fillId="0" borderId="87" xfId="84" applyNumberFormat="1" applyFont="1" applyBorder="1" applyAlignment="1" applyProtection="1">
      <alignment vertical="center" wrapText="1"/>
      <protection locked="0"/>
    </xf>
    <xf numFmtId="187" fontId="54" fillId="0" borderId="87" xfId="84" applyNumberFormat="1" applyFont="1" applyBorder="1" applyAlignment="1" applyProtection="1">
      <alignment horizontal="left" vertical="center"/>
      <protection locked="0"/>
    </xf>
    <xf numFmtId="195" fontId="58" fillId="0" borderId="62" xfId="84" applyNumberFormat="1" applyFont="1" applyBorder="1" applyAlignment="1" applyProtection="1">
      <alignment vertical="center" wrapText="1"/>
      <protection locked="0"/>
    </xf>
    <xf numFmtId="195" fontId="54" fillId="0" borderId="66" xfId="84" applyNumberFormat="1" applyFont="1" applyBorder="1" applyAlignment="1" applyProtection="1">
      <alignment vertical="center" wrapText="1"/>
      <protection locked="0"/>
    </xf>
    <xf numFmtId="0" fontId="54" fillId="0" borderId="62" xfId="84" applyFont="1" applyBorder="1" applyAlignment="1" applyProtection="1">
      <alignment horizontal="left" vertical="center" wrapText="1"/>
      <protection locked="0"/>
    </xf>
    <xf numFmtId="0" fontId="54" fillId="0" borderId="67" xfId="84" applyFont="1" applyBorder="1" applyAlignment="1" applyProtection="1">
      <alignment horizontal="left" vertical="center" wrapText="1"/>
      <protection locked="0"/>
    </xf>
    <xf numFmtId="0" fontId="54" fillId="0" borderId="87" xfId="84" applyFont="1" applyBorder="1" applyAlignment="1" applyProtection="1">
      <alignment horizontal="left" vertical="center" wrapText="1"/>
      <protection locked="0"/>
    </xf>
    <xf numFmtId="195" fontId="54" fillId="0" borderId="89" xfId="84" applyNumberFormat="1" applyFont="1" applyBorder="1" applyAlignment="1" applyProtection="1">
      <alignment vertical="center" wrapText="1"/>
      <protection locked="0"/>
    </xf>
    <xf numFmtId="195" fontId="54" fillId="0" borderId="65" xfId="84" applyNumberFormat="1" applyFont="1" applyBorder="1" applyAlignment="1" applyProtection="1">
      <alignment vertical="center" wrapText="1"/>
      <protection locked="0"/>
    </xf>
    <xf numFmtId="195" fontId="51" fillId="0" borderId="87" xfId="0" applyNumberFormat="1" applyFont="1" applyBorder="1" applyAlignment="1" applyProtection="1">
      <alignment vertical="center" wrapText="1"/>
      <protection locked="0"/>
    </xf>
    <xf numFmtId="195" fontId="54" fillId="0" borderId="90" xfId="84" applyNumberFormat="1" applyFont="1" applyBorder="1" applyAlignment="1" applyProtection="1">
      <alignment vertical="center" wrapText="1"/>
      <protection locked="0"/>
    </xf>
    <xf numFmtId="195" fontId="54" fillId="0" borderId="94" xfId="84" applyNumberFormat="1" applyFont="1" applyBorder="1" applyAlignment="1" applyProtection="1">
      <alignment vertical="center" wrapText="1"/>
      <protection locked="0"/>
    </xf>
    <xf numFmtId="195" fontId="51" fillId="0" borderId="67" xfId="84" applyNumberFormat="1" applyFont="1" applyBorder="1" applyAlignment="1" applyProtection="1">
      <alignment vertical="center" wrapText="1"/>
      <protection locked="0"/>
    </xf>
    <xf numFmtId="187" fontId="61" fillId="0" borderId="0" xfId="84" applyNumberFormat="1" applyFont="1" applyAlignment="1">
      <alignment horizontal="center" vertical="center"/>
    </xf>
    <xf numFmtId="187" fontId="24" fillId="0" borderId="51" xfId="84" applyNumberFormat="1" applyFont="1" applyBorder="1" applyAlignment="1">
      <alignment horizontal="distributed" vertical="center" justifyLastLine="1"/>
    </xf>
    <xf numFmtId="187" fontId="24" fillId="0" borderId="54" xfId="84" applyNumberFormat="1" applyFont="1" applyBorder="1" applyAlignment="1">
      <alignment horizontal="distributed" vertical="center" justifyLastLine="1"/>
    </xf>
    <xf numFmtId="187" fontId="24" fillId="0" borderId="52" xfId="84" applyNumberFormat="1" applyFont="1" applyBorder="1" applyAlignment="1">
      <alignment horizontal="distributed" vertical="center" justifyLastLine="1"/>
    </xf>
    <xf numFmtId="187" fontId="24" fillId="0" borderId="95" xfId="84" applyNumberFormat="1" applyFont="1" applyBorder="1" applyAlignment="1">
      <alignment horizontal="distributed" vertical="center" justifyLastLine="1"/>
    </xf>
    <xf numFmtId="195" fontId="51" fillId="0" borderId="71" xfId="0" applyNumberFormat="1" applyFont="1" applyBorder="1" applyAlignment="1" applyProtection="1">
      <alignment vertical="center" wrapText="1"/>
      <protection locked="0"/>
    </xf>
    <xf numFmtId="195" fontId="54" fillId="0" borderId="71" xfId="84" applyNumberFormat="1" applyFont="1" applyBorder="1" applyAlignment="1" applyProtection="1">
      <alignment vertical="center" wrapText="1"/>
      <protection locked="0"/>
    </xf>
    <xf numFmtId="195" fontId="54" fillId="0" borderId="72" xfId="84" applyNumberFormat="1" applyFont="1" applyBorder="1" applyAlignment="1" applyProtection="1">
      <alignment vertical="center" wrapText="1"/>
      <protection locked="0"/>
    </xf>
    <xf numFmtId="195" fontId="54" fillId="0" borderId="96" xfId="84" applyNumberFormat="1" applyFont="1" applyBorder="1" applyAlignment="1" applyProtection="1">
      <alignment vertical="center" wrapText="1"/>
      <protection locked="0"/>
    </xf>
    <xf numFmtId="0" fontId="54" fillId="0" borderId="96" xfId="84" applyFont="1" applyBorder="1" applyAlignment="1">
      <alignment horizontal="left" vertical="center"/>
    </xf>
    <xf numFmtId="195" fontId="58" fillId="0" borderId="71" xfId="84" applyNumberFormat="1" applyFont="1" applyBorder="1" applyAlignment="1" applyProtection="1">
      <alignment vertical="center" wrapText="1"/>
      <protection locked="0"/>
    </xf>
    <xf numFmtId="195" fontId="54" fillId="0" borderId="95" xfId="84" applyNumberFormat="1" applyFont="1" applyBorder="1" applyAlignment="1" applyProtection="1">
      <alignment vertical="center" wrapText="1"/>
      <protection locked="0"/>
    </xf>
    <xf numFmtId="195" fontId="54" fillId="0" borderId="71" xfId="84" applyNumberFormat="1" applyFont="1" applyBorder="1" applyAlignment="1" applyProtection="1">
      <alignment vertical="center"/>
      <protection locked="0"/>
    </xf>
    <xf numFmtId="195" fontId="54" fillId="0" borderId="72" xfId="84" applyNumberFormat="1" applyFont="1" applyBorder="1" applyAlignment="1" applyProtection="1">
      <alignment vertical="center"/>
      <protection locked="0"/>
    </xf>
    <xf numFmtId="195" fontId="54" fillId="0" borderId="96" xfId="84" applyNumberFormat="1" applyFont="1" applyBorder="1" applyAlignment="1" applyProtection="1">
      <alignment vertical="center"/>
      <protection locked="0"/>
    </xf>
    <xf numFmtId="195" fontId="54" fillId="0" borderId="97" xfId="84" applyNumberFormat="1" applyFont="1" applyBorder="1" applyAlignment="1" applyProtection="1">
      <alignment vertical="center"/>
      <protection locked="0"/>
    </xf>
    <xf numFmtId="195" fontId="54" fillId="0" borderId="70" xfId="84" applyNumberFormat="1" applyFont="1" applyBorder="1" applyAlignment="1" applyProtection="1">
      <alignment vertical="center" wrapText="1"/>
      <protection locked="0"/>
    </xf>
    <xf numFmtId="195" fontId="51" fillId="0" borderId="96" xfId="0" applyNumberFormat="1" applyFont="1" applyBorder="1" applyAlignment="1" applyProtection="1">
      <alignment vertical="center" wrapText="1"/>
      <protection locked="0"/>
    </xf>
    <xf numFmtId="195" fontId="54" fillId="0" borderId="97" xfId="84" applyNumberFormat="1" applyFont="1" applyBorder="1" applyAlignment="1" applyProtection="1">
      <alignment vertical="center" wrapText="1"/>
      <protection locked="0"/>
    </xf>
    <xf numFmtId="195" fontId="54" fillId="0" borderId="98" xfId="84" applyNumberFormat="1" applyFont="1" applyBorder="1" applyAlignment="1" applyProtection="1">
      <alignment vertical="center" wrapText="1"/>
      <protection locked="0"/>
    </xf>
    <xf numFmtId="195" fontId="51" fillId="0" borderId="96" xfId="84" applyNumberFormat="1" applyFont="1" applyBorder="1" applyAlignment="1" applyProtection="1">
      <alignment vertical="center"/>
      <protection locked="0"/>
    </xf>
    <xf numFmtId="195" fontId="54" fillId="0" borderId="99" xfId="84" applyNumberFormat="1" applyFont="1" applyBorder="1" applyAlignment="1" applyProtection="1">
      <alignment vertical="center" wrapText="1"/>
      <protection locked="0"/>
    </xf>
    <xf numFmtId="195" fontId="51" fillId="0" borderId="71" xfId="84" applyNumberFormat="1" applyFont="1" applyBorder="1" applyAlignment="1" applyProtection="1">
      <alignment vertical="center"/>
      <protection locked="0"/>
    </xf>
    <xf numFmtId="195" fontId="51" fillId="0" borderId="72" xfId="84" applyNumberFormat="1" applyFont="1" applyBorder="1" applyAlignment="1" applyProtection="1">
      <alignment vertical="center"/>
      <protection locked="0"/>
    </xf>
    <xf numFmtId="0" fontId="53" fillId="0" borderId="0" xfId="84" applyFont="1" applyAlignment="1">
      <alignment vertical="top"/>
    </xf>
    <xf numFmtId="3" fontId="53" fillId="0" borderId="0" xfId="84" applyNumberFormat="1" applyFont="1" applyAlignment="1">
      <alignment vertical="center"/>
    </xf>
    <xf numFmtId="38" fontId="53" fillId="0" borderId="0" xfId="69" applyFont="1" applyAlignment="1">
      <alignment vertical="top"/>
    </xf>
    <xf numFmtId="189" fontId="48" fillId="0" borderId="0" xfId="84" applyNumberFormat="1" applyFont="1"/>
    <xf numFmtId="0" fontId="48" fillId="0" borderId="0" xfId="84" applyFont="1" applyAlignment="1">
      <alignment vertical="center"/>
    </xf>
    <xf numFmtId="187" fontId="48" fillId="0" borderId="0" xfId="84" applyNumberFormat="1" applyFont="1" applyAlignment="1">
      <alignment vertical="center"/>
    </xf>
    <xf numFmtId="187" fontId="48" fillId="0" borderId="73" xfId="84" applyNumberFormat="1" applyFont="1" applyBorder="1" applyAlignment="1">
      <alignment vertical="center" wrapText="1"/>
    </xf>
    <xf numFmtId="187" fontId="48" fillId="0" borderId="58" xfId="84" applyNumberFormat="1" applyFont="1" applyBorder="1" applyAlignment="1">
      <alignment horizontal="left" vertical="center" wrapText="1"/>
    </xf>
    <xf numFmtId="187" fontId="48" fillId="0" borderId="58" xfId="84" applyNumberFormat="1" applyFont="1" applyBorder="1" applyAlignment="1">
      <alignment horizontal="center" vertical="center" wrapText="1"/>
    </xf>
    <xf numFmtId="187" fontId="48" fillId="0" borderId="58" xfId="84" applyNumberFormat="1" applyFont="1" applyBorder="1" applyAlignment="1">
      <alignment horizontal="right" vertical="center" wrapText="1"/>
    </xf>
    <xf numFmtId="187" fontId="48" fillId="0" borderId="58" xfId="84" applyNumberFormat="1" applyFont="1" applyBorder="1" applyAlignment="1">
      <alignment vertical="center" wrapText="1"/>
    </xf>
    <xf numFmtId="187" fontId="48" fillId="0" borderId="59" xfId="84" applyNumberFormat="1" applyFont="1" applyBorder="1" applyAlignment="1">
      <alignment horizontal="left" vertical="center" wrapText="1"/>
    </xf>
    <xf numFmtId="0" fontId="48" fillId="0" borderId="0" xfId="84" applyFont="1"/>
    <xf numFmtId="187" fontId="46" fillId="0" borderId="0" xfId="84" applyNumberFormat="1" applyFont="1" applyAlignment="1">
      <alignment vertical="center"/>
    </xf>
    <xf numFmtId="187" fontId="54" fillId="0" borderId="48" xfId="84" applyNumberFormat="1" applyFont="1" applyBorder="1" applyAlignment="1">
      <alignment vertical="center" wrapText="1"/>
    </xf>
    <xf numFmtId="187" fontId="54" fillId="0" borderId="50" xfId="84" applyNumberFormat="1" applyFont="1" applyBorder="1" applyAlignment="1">
      <alignment vertical="center" wrapText="1"/>
    </xf>
    <xf numFmtId="187" fontId="54" fillId="0" borderId="46" xfId="84" applyNumberFormat="1" applyFont="1" applyBorder="1" applyAlignment="1">
      <alignment vertical="center" wrapText="1"/>
    </xf>
    <xf numFmtId="0" fontId="48" fillId="0" borderId="48" xfId="84" applyFont="1" applyBorder="1" applyAlignment="1">
      <alignment vertical="center" wrapText="1"/>
    </xf>
    <xf numFmtId="0" fontId="48" fillId="0" borderId="50" xfId="84" applyFont="1" applyBorder="1" applyAlignment="1">
      <alignment vertical="center" wrapText="1"/>
    </xf>
    <xf numFmtId="0" fontId="48" fillId="0" borderId="46" xfId="84" applyFont="1" applyBorder="1" applyAlignment="1">
      <alignment vertical="center" wrapText="1"/>
    </xf>
    <xf numFmtId="187" fontId="48" fillId="0" borderId="48" xfId="84" applyNumberFormat="1" applyFont="1" applyBorder="1" applyAlignment="1">
      <alignment horizontal="center" vertical="center"/>
    </xf>
    <xf numFmtId="187" fontId="47" fillId="0" borderId="50" xfId="84" applyNumberFormat="1" applyFont="1" applyBorder="1" applyAlignment="1">
      <alignment horizontal="center" vertical="center"/>
    </xf>
    <xf numFmtId="187" fontId="48" fillId="0" borderId="50" xfId="84" applyNumberFormat="1" applyFont="1" applyBorder="1" applyAlignment="1">
      <alignment horizontal="center" vertical="center"/>
    </xf>
    <xf numFmtId="187" fontId="48" fillId="0" borderId="46" xfId="84" applyNumberFormat="1" applyFont="1" applyBorder="1" applyAlignment="1">
      <alignment horizontal="center" vertical="center"/>
    </xf>
    <xf numFmtId="187" fontId="48" fillId="0" borderId="48" xfId="84" applyNumberFormat="1" applyFont="1" applyBorder="1" applyAlignment="1">
      <alignment vertical="center" wrapText="1"/>
    </xf>
    <xf numFmtId="187" fontId="48" fillId="0" borderId="50" xfId="84" applyNumberFormat="1" applyFont="1" applyBorder="1" applyAlignment="1">
      <alignment vertical="center" wrapText="1"/>
    </xf>
    <xf numFmtId="187" fontId="48" fillId="0" borderId="46" xfId="84" applyNumberFormat="1" applyFont="1" applyBorder="1" applyAlignment="1">
      <alignment vertical="center" wrapText="1"/>
    </xf>
    <xf numFmtId="187" fontId="24" fillId="0" borderId="64" xfId="84" applyNumberFormat="1" applyFont="1" applyBorder="1" applyAlignment="1">
      <alignment horizontal="left" vertical="center"/>
    </xf>
    <xf numFmtId="187" fontId="24" fillId="0" borderId="45" xfId="84" applyNumberFormat="1" applyFont="1" applyBorder="1" applyAlignment="1">
      <alignment horizontal="left" vertical="center"/>
    </xf>
    <xf numFmtId="187" fontId="24" fillId="0" borderId="50" xfId="84" applyNumberFormat="1" applyFont="1" applyBorder="1" applyAlignment="1">
      <alignment horizontal="left" vertical="center"/>
    </xf>
    <xf numFmtId="0" fontId="48" fillId="0" borderId="50" xfId="84" applyFont="1" applyBorder="1" applyAlignment="1">
      <alignment vertical="center"/>
    </xf>
    <xf numFmtId="187" fontId="48" fillId="0" borderId="0" xfId="84" applyNumberFormat="1" applyFont="1" applyAlignment="1">
      <alignment vertical="center" wrapText="1"/>
    </xf>
    <xf numFmtId="187" fontId="48" fillId="0" borderId="74" xfId="84" applyNumberFormat="1" applyFont="1" applyBorder="1" applyAlignment="1">
      <alignment vertical="center" wrapText="1"/>
    </xf>
    <xf numFmtId="187" fontId="54" fillId="0" borderId="50" xfId="84" applyNumberFormat="1" applyFont="1" applyBorder="1" applyAlignment="1">
      <alignment horizontal="center" vertical="center"/>
    </xf>
    <xf numFmtId="189" fontId="48" fillId="0" borderId="0" xfId="84" applyNumberFormat="1" applyFont="1" applyAlignment="1">
      <alignment vertical="center"/>
    </xf>
    <xf numFmtId="189" fontId="48" fillId="0" borderId="48" xfId="84" applyNumberFormat="1" applyFont="1" applyBorder="1" applyAlignment="1">
      <alignment vertical="center" wrapText="1"/>
    </xf>
    <xf numFmtId="187" fontId="60" fillId="0" borderId="0" xfId="84" applyNumberFormat="1" applyFont="1" applyAlignment="1">
      <alignment vertical="center" wrapText="1"/>
    </xf>
    <xf numFmtId="189" fontId="48" fillId="0" borderId="50" xfId="84" applyNumberFormat="1" applyFont="1" applyBorder="1" applyAlignment="1">
      <alignment vertical="center" wrapText="1"/>
    </xf>
    <xf numFmtId="189" fontId="60" fillId="0" borderId="50" xfId="84" applyNumberFormat="1" applyFont="1" applyBorder="1" applyAlignment="1">
      <alignment vertical="center" wrapText="1"/>
    </xf>
    <xf numFmtId="187" fontId="60" fillId="0" borderId="50" xfId="84" applyNumberFormat="1" applyFont="1" applyBorder="1" applyAlignment="1">
      <alignment vertical="center" wrapText="1"/>
    </xf>
    <xf numFmtId="189" fontId="48" fillId="0" borderId="46" xfId="84" applyNumberFormat="1" applyFont="1" applyBorder="1" applyAlignment="1">
      <alignment vertical="center" wrapText="1"/>
    </xf>
    <xf numFmtId="0" fontId="54" fillId="0" borderId="87" xfId="84" applyFont="1" applyBorder="1" applyAlignment="1">
      <alignment horizontal="center" vertical="center" wrapText="1"/>
    </xf>
    <xf numFmtId="196" fontId="54" fillId="0" borderId="62" xfId="84" applyNumberFormat="1" applyFont="1" applyBorder="1" applyAlignment="1">
      <alignment vertical="center" wrapText="1"/>
    </xf>
    <xf numFmtId="0" fontId="54" fillId="0" borderId="62" xfId="84" applyFont="1" applyBorder="1" applyAlignment="1">
      <alignment vertical="center" wrapText="1"/>
    </xf>
    <xf numFmtId="0" fontId="54" fillId="0" borderId="67" xfId="84" applyFont="1" applyBorder="1" applyAlignment="1">
      <alignment vertical="center" wrapText="1"/>
    </xf>
    <xf numFmtId="187" fontId="61" fillId="0" borderId="0" xfId="84" applyNumberFormat="1" applyFont="1" applyAlignment="1">
      <alignment vertical="center"/>
    </xf>
    <xf numFmtId="0" fontId="48" fillId="0" borderId="96" xfId="84" applyFont="1" applyBorder="1" applyAlignment="1">
      <alignment horizontal="center"/>
    </xf>
    <xf numFmtId="10" fontId="54" fillId="0" borderId="71" xfId="84" quotePrefix="1" applyNumberFormat="1" applyFont="1" applyBorder="1" applyAlignment="1">
      <alignment vertical="center"/>
    </xf>
    <xf numFmtId="195" fontId="54" fillId="0" borderId="71" xfId="84" applyNumberFormat="1" applyFont="1" applyBorder="1" applyAlignment="1">
      <alignment vertical="center"/>
    </xf>
    <xf numFmtId="195" fontId="54" fillId="0" borderId="72" xfId="84" applyNumberFormat="1" applyFont="1" applyBorder="1" applyAlignment="1">
      <alignment vertical="center"/>
    </xf>
    <xf numFmtId="10" fontId="48" fillId="0" borderId="0" xfId="84" applyNumberFormat="1" applyFont="1" applyAlignment="1">
      <alignment vertical="center"/>
    </xf>
    <xf numFmtId="0" fontId="54" fillId="0" borderId="0" xfId="84" applyFont="1" applyAlignment="1">
      <alignment horizontal="center" vertical="center"/>
    </xf>
  </cellXfs>
  <cellStyles count="101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Calc Currency (0)" xfId="19"/>
    <cellStyle name="entry" xfId="20"/>
    <cellStyle name="Header1" xfId="21"/>
    <cellStyle name="Header2" xfId="22"/>
    <cellStyle name="Normal_#18-Internet" xfId="23"/>
    <cellStyle name="price" xfId="24"/>
    <cellStyle name="revised" xfId="25"/>
    <cellStyle name="section" xfId="26"/>
    <cellStyle name="subhead" xfId="27"/>
    <cellStyle name="T 's 01" xfId="28"/>
    <cellStyle name="title" xfId="29"/>
    <cellStyle name="User_style" xfId="30"/>
    <cellStyle name="どちらでもない" xfId="31" builtinId="28" customBuiltin="1"/>
    <cellStyle name="アクセント 1" xfId="32" builtinId="29" customBuiltin="1"/>
    <cellStyle name="アクセント 2" xfId="33" builtinId="33" customBuiltin="1"/>
    <cellStyle name="アクセント 3" xfId="34" builtinId="37" customBuiltin="1"/>
    <cellStyle name="アクセント 4" xfId="35" builtinId="41" customBuiltin="1"/>
    <cellStyle name="アクセント 5" xfId="36" builtinId="45" customBuiltin="1"/>
    <cellStyle name="アクセント 6" xfId="37" builtinId="49" customBuiltin="1"/>
    <cellStyle name="タイトル" xfId="38" builtinId="15" customBuiltin="1"/>
    <cellStyle name="チェック セル" xfId="39" builtinId="23" customBuiltin="1"/>
    <cellStyle name="パーセント 2" xfId="40"/>
    <cellStyle name="パーセント 2 3" xfId="41"/>
    <cellStyle name="メモ" xfId="42" builtinId="10" customBuiltin="1"/>
    <cellStyle name="リンク セル" xfId="43" builtinId="24" customBuiltin="1"/>
    <cellStyle name="下詰め" xfId="44"/>
    <cellStyle name="保護" xfId="45"/>
    <cellStyle name="入力" xfId="46" builtinId="20" customBuiltin="1"/>
    <cellStyle name="出力" xfId="47" builtinId="21" customBuiltin="1"/>
    <cellStyle name="均等割り付け" xfId="48"/>
    <cellStyle name="小数1位" xfId="49"/>
    <cellStyle name="小数2位" xfId="50"/>
    <cellStyle name="小数3位" xfId="51"/>
    <cellStyle name="小数4位" xfId="52"/>
    <cellStyle name="小数１位" xfId="53"/>
    <cellStyle name="小数２位" xfId="54"/>
    <cellStyle name="小数３位" xfId="55"/>
    <cellStyle name="小数４位" xfId="56"/>
    <cellStyle name="悪い" xfId="57" builtinId="27" customBuiltin="1"/>
    <cellStyle name="整数" xfId="58"/>
    <cellStyle name="文字列" xfId="59"/>
    <cellStyle name="未定義" xfId="60"/>
    <cellStyle name="桁区切り 2" xfId="61"/>
    <cellStyle name="桁区切り 2 2" xfId="62"/>
    <cellStyle name="桁区切り 2 2 2" xfId="63"/>
    <cellStyle name="桁区切り 2 3" xfId="64"/>
    <cellStyle name="桁区切り 3" xfId="65"/>
    <cellStyle name="桁区切り [0.000]" xfId="66"/>
    <cellStyle name="桁区切り [0.0]" xfId="67"/>
    <cellStyle name="桁区切り_5学工第27号　設計書かがみ" xfId="68"/>
    <cellStyle name="桁区切り_設計書 (単入れ)" xfId="69"/>
    <cellStyle name="標準" xfId="0" builtinId="0"/>
    <cellStyle name="標準 2" xfId="70"/>
    <cellStyle name="標準 2 2" xfId="71"/>
    <cellStyle name="標準 2 2 2" xfId="72"/>
    <cellStyle name="標準 2_設計書 (単入れ)" xfId="73"/>
    <cellStyle name="標準 3" xfId="74"/>
    <cellStyle name="標準 3 3" xfId="75"/>
    <cellStyle name="標準 4" xfId="76"/>
    <cellStyle name="標準 4 2" xfId="77"/>
    <cellStyle name="標準 4 6" xfId="78"/>
    <cellStyle name="標準 4 7" xfId="79"/>
    <cellStyle name="標準 4 9" xfId="80"/>
    <cellStyle name="標準_5学工第27号　設計書かがみ" xfId="81"/>
    <cellStyle name="標準_6学工第11号　単入設計書" xfId="82"/>
    <cellStyle name="標準_【R06.06】公共共通費 " xfId="83"/>
    <cellStyle name="標準_設計書 (単入れ)_1" xfId="84"/>
    <cellStyle name="標準_設計書表紙" xfId="85"/>
    <cellStyle name="標準_設計書表紙_6学工第11号　単入設計書" xfId="86"/>
    <cellStyle name="標準_（仮称）堀之内公営住宅概算設計書 2" xfId="87"/>
    <cellStyle name="磨葬e義" xfId="88"/>
    <cellStyle name="総括表" xfId="89"/>
    <cellStyle name="良い" xfId="90" builtinId="26" customBuiltin="1"/>
    <cellStyle name="見出し 1" xfId="91" builtinId="16" customBuiltin="1"/>
    <cellStyle name="見出し 2" xfId="92" builtinId="17" customBuiltin="1"/>
    <cellStyle name="見出し 3" xfId="93" builtinId="18" customBuiltin="1"/>
    <cellStyle name="見出し 4" xfId="94" builtinId="19" customBuiltin="1"/>
    <cellStyle name="見出し標準" xfId="95"/>
    <cellStyle name="計算" xfId="96" builtinId="22" customBuiltin="1"/>
    <cellStyle name="説明文" xfId="97" builtinId="53" customBuiltin="1"/>
    <cellStyle name="警告文" xfId="98" builtinId="11" customBuiltin="1"/>
    <cellStyle name="集計" xfId="99" builtinId="25" customBuiltin="1"/>
    <cellStyle name="非保護" xfId="100"/>
  </cellStyles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14="http://schemas.microsoft.com/office/spreadsheetml/2009/9/main" defaultSlicerStyle="SlicerStyleLight1"/>
    </ext>
    <ext xmlns:x15="http://schemas.microsoft.com/office/spreadsheetml/2010/11/main" uri="{9260A510-F301-46a8-8635-F512D64BE5F5}">
      <x15:timeline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15="http://schemas.microsoft.com/office/spreadsheetml/2010/11/main" defaultTimelineStyle="TimeSlicerStyleLight1"/>
    </ext>
  </extLst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externalLink" Target="externalLinks/externalLink1.xml" /><Relationship Id="rId8" Type="http://schemas.openxmlformats.org/officeDocument/2006/relationships/externalLink" Target="externalLinks/externalLink2.xml" /><Relationship Id="rId9" Type="http://schemas.openxmlformats.org/officeDocument/2006/relationships/externalLink" Target="externalLinks/externalLink3.xml" /><Relationship Id="rId10" Type="http://schemas.openxmlformats.org/officeDocument/2006/relationships/externalLink" Target="externalLinks/externalLink4.xml" /><Relationship Id="rId11" Type="http://schemas.openxmlformats.org/officeDocument/2006/relationships/externalLink" Target="externalLinks/externalLink5.xml" /><Relationship Id="rId12" Type="http://schemas.openxmlformats.org/officeDocument/2006/relationships/externalLink" Target="externalLinks/externalLink6.xml" /><Relationship Id="rId13" Type="http://schemas.openxmlformats.org/officeDocument/2006/relationships/externalLink" Target="externalLinks/externalLink7.xml" /><Relationship Id="rId14" Type="http://schemas.openxmlformats.org/officeDocument/2006/relationships/externalLink" Target="externalLinks/externalLink8.xml" /><Relationship Id="rId15" Type="http://schemas.openxmlformats.org/officeDocument/2006/relationships/externalLink" Target="externalLinks/externalLink9.xml" /><Relationship Id="rId16" Type="http://schemas.openxmlformats.org/officeDocument/2006/relationships/externalLink" Target="externalLinks/externalLink10.xml" /><Relationship Id="rId17" Type="http://schemas.openxmlformats.org/officeDocument/2006/relationships/externalLink" Target="externalLinks/externalLink11.xml" /><Relationship Id="rId18" Type="http://schemas.openxmlformats.org/officeDocument/2006/relationships/theme" Target="theme/theme1.xml" /><Relationship Id="rId19" Type="http://schemas.openxmlformats.org/officeDocument/2006/relationships/sharedStrings" Target="sharedStrings.xml" /><Relationship Id="rId20" Type="http://schemas.openxmlformats.org/officeDocument/2006/relationships/styles" Target="styles.xml" /></Relationships>
</file>

<file path=xl/externalLinks/_rels/externalLink1.xml.rels><?xml version="1.0" encoding="UTF-8"?><Relationships xmlns="http://schemas.openxmlformats.org/package/2006/relationships"><Relationship Id="rId1" Type="http://schemas.openxmlformats.org/officeDocument/2006/relationships/externalLinkPath" Target="\Users\100965\Downloads\ExternalBook13" TargetMode="External" /></Relationships>
</file>

<file path=xl/externalLinks/_rels/externalLink10.xml.rels><?xml version="1.0" encoding="UTF-8"?><Relationships xmlns="http://schemas.openxmlformats.org/package/2006/relationships"><Relationship Id="rId1" Type="http://schemas.openxmlformats.org/officeDocument/2006/relationships/externalLinkPath" Target="\Users\100965\Downloads\ExternalBook11" TargetMode="External" /></Relationships>
</file>

<file path=xl/externalLinks/_rels/externalLink11.xml.rels><?xml version="1.0" encoding="UTF-8"?><Relationships xmlns="http://schemas.openxmlformats.org/package/2006/relationships"><Relationship Id="rId1" Type="http://schemas.openxmlformats.org/officeDocument/2006/relationships/externalLinkPath" Target="\Users\100965\Downloads\ExternalBook1" TargetMode="External" /></Relationships>
</file>

<file path=xl/externalLinks/_rels/externalLink2.xml.rels><?xml version="1.0" encoding="UTF-8"?><Relationships xmlns="http://schemas.openxmlformats.org/package/2006/relationships"><Relationship Id="rId1" Type="http://schemas.openxmlformats.org/officeDocument/2006/relationships/externalLinkPath" Target="\Users\100965\Downloads\ExternalBook4" TargetMode="External" /></Relationships>
</file>

<file path=xl/externalLinks/_rels/externalLink3.xml.rels><?xml version="1.0" encoding="UTF-8"?><Relationships xmlns="http://schemas.openxmlformats.org/package/2006/relationships"><Relationship Id="rId1" Type="http://schemas.openxmlformats.org/officeDocument/2006/relationships/externalLinkPath" Target="\Users\100965\Downloads\ExternalBook5" TargetMode="External" /></Relationships>
</file>

<file path=xl/externalLinks/_rels/externalLink4.xml.rels><?xml version="1.0" encoding="UTF-8"?><Relationships xmlns="http://schemas.openxmlformats.org/package/2006/relationships"><Relationship Id="rId1" Type="http://schemas.openxmlformats.org/officeDocument/2006/relationships/externalLinkPath" Target="\Users\100965\Downloads\ExternalBook6" TargetMode="External" /></Relationships>
</file>

<file path=xl/externalLinks/_rels/externalLink5.xml.rels><?xml version="1.0" encoding="UTF-8"?><Relationships xmlns="http://schemas.openxmlformats.org/package/2006/relationships"><Relationship Id="rId1" Type="http://schemas.openxmlformats.org/officeDocument/2006/relationships/externalLinkPath" Target="\Users\100965\Downloads\ExternalBook7" TargetMode="External" /></Relationships>
</file>

<file path=xl/externalLinks/_rels/externalLink6.xml.rels><?xml version="1.0" encoding="UTF-8"?><Relationships xmlns="http://schemas.openxmlformats.org/package/2006/relationships"><Relationship Id="rId1" Type="http://schemas.openxmlformats.org/officeDocument/2006/relationships/externalLinkPath" Target="\Users\100965\Downloads\ExternalBook9" TargetMode="External" /></Relationships>
</file>

<file path=xl/externalLinks/_rels/externalLink7.xml.rels><?xml version="1.0" encoding="UTF-8"?><Relationships xmlns="http://schemas.openxmlformats.org/package/2006/relationships"><Relationship Id="rId1" Type="http://schemas.openxmlformats.org/officeDocument/2006/relationships/externalLinkPath" Target="\Users\100965\Downloads\ExternalBook3" TargetMode="External" /></Relationships>
</file>

<file path=xl/externalLinks/_rels/externalLink8.xml.rels><?xml version="1.0" encoding="UTF-8"?><Relationships xmlns="http://schemas.openxmlformats.org/package/2006/relationships"><Relationship Id="rId1" Type="http://schemas.openxmlformats.org/officeDocument/2006/relationships/externalLinkPath" Target="\Users\100965\Downloads\ExternalBook2" TargetMode="External" /></Relationships>
</file>

<file path=xl/externalLinks/_rels/externalLink9.xml.rels><?xml version="1.0" encoding="UTF-8"?><Relationships xmlns="http://schemas.openxmlformats.org/package/2006/relationships"><Relationship Id="rId1" Type="http://schemas.openxmlformats.org/officeDocument/2006/relationships/externalLinkPath" Target="\Users\100965\Downloads\ExternalBook12" TargetMode="External" 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特工内訳現"/>
      <sheetName val="特定工事現"/>
      <sheetName val="共通費現"/>
      <sheetName val="比率表現"/>
    </sheetNames>
    <sheetDataSet>
      <sheetData sheetId="0"/>
      <sheetData sheetId="1"/>
      <sheetData sheetId="2"/>
      <sheetData sheetId="3">
        <row r="1">
          <cell r="A1" t="str">
            <v>対象工事費</v>
          </cell>
          <cell r="B1" t="str">
            <v>総　合　仮　設</v>
          </cell>
          <cell r="C1" t="str">
            <v>現 場 経 費</v>
          </cell>
          <cell r="E1" t="str">
            <v>現 場 経 費</v>
          </cell>
        </row>
        <row r="2">
          <cell r="B2" t="str">
            <v>建築工事</v>
          </cell>
          <cell r="C2" t="str">
            <v>改修工事</v>
          </cell>
          <cell r="D2" t="str">
            <v>取壊工事</v>
          </cell>
          <cell r="E2" t="str">
            <v>建築工事</v>
          </cell>
          <cell r="F2" t="str">
            <v>改修工事</v>
          </cell>
        </row>
        <row r="3">
          <cell r="A3">
            <v>0</v>
          </cell>
          <cell r="B3">
            <v>4.2900000000000001e-002</v>
          </cell>
          <cell r="C3">
            <v>3.5900000000000001e-002</v>
          </cell>
          <cell r="D3">
            <v>2.5000000000000001e-002</v>
          </cell>
          <cell r="E3">
            <v>9.8299999999999998e-002</v>
          </cell>
          <cell r="F3">
            <v>0.1585</v>
          </cell>
        </row>
        <row r="4">
          <cell r="A4">
            <v>3000000</v>
          </cell>
          <cell r="B4">
            <v>4.2900000000000001e-002</v>
          </cell>
          <cell r="C4">
            <v>3.5900000000000001e-002</v>
          </cell>
          <cell r="D4">
            <v>2.5000000000000001e-002</v>
          </cell>
          <cell r="E4">
            <v>9.8299999999999998e-002</v>
          </cell>
          <cell r="F4">
            <v>0.14960000000000001</v>
          </cell>
        </row>
        <row r="5">
          <cell r="A5">
            <v>4000000</v>
          </cell>
          <cell r="B5">
            <v>4.2900000000000001e-002</v>
          </cell>
          <cell r="C5">
            <v>3.5900000000000001e-002</v>
          </cell>
          <cell r="D5">
            <v>2.5000000000000001e-002</v>
          </cell>
          <cell r="E5">
            <v>9.8299999999999998e-002</v>
          </cell>
          <cell r="F5">
            <v>0.14299999999999999</v>
          </cell>
        </row>
        <row r="6">
          <cell r="A6">
            <v>5000000</v>
          </cell>
          <cell r="B6">
            <v>4.2900000000000001e-002</v>
          </cell>
          <cell r="C6">
            <v>3.5799999999999998e-002</v>
          </cell>
          <cell r="D6">
            <v>2.5000000000000001e-002</v>
          </cell>
          <cell r="E6">
            <v>9.8299999999999998e-002</v>
          </cell>
          <cell r="F6">
            <v>0.13789999999999999</v>
          </cell>
        </row>
        <row r="7">
          <cell r="A7">
            <v>6000000</v>
          </cell>
          <cell r="B7">
            <v>4.2900000000000001e-002</v>
          </cell>
          <cell r="C7">
            <v>3.5799999999999998e-002</v>
          </cell>
          <cell r="D7">
            <v>2.5000000000000001e-002</v>
          </cell>
          <cell r="E7">
            <v>9.8299999999999998e-002</v>
          </cell>
          <cell r="F7">
            <v>0.13370000000000001</v>
          </cell>
        </row>
        <row r="8">
          <cell r="A8">
            <v>7000000</v>
          </cell>
          <cell r="B8">
            <v>4.2900000000000001e-002</v>
          </cell>
          <cell r="C8">
            <v>3.5799999999999998e-002</v>
          </cell>
          <cell r="D8">
            <v>2.5000000000000001e-002</v>
          </cell>
          <cell r="E8">
            <v>9.8299999999999998e-002</v>
          </cell>
          <cell r="F8">
            <v>0.13020000000000001</v>
          </cell>
        </row>
        <row r="9">
          <cell r="A9">
            <v>8000000</v>
          </cell>
          <cell r="B9">
            <v>4.2900000000000001e-002</v>
          </cell>
          <cell r="C9">
            <v>3.5799999999999998e-002</v>
          </cell>
          <cell r="D9">
            <v>2.5000000000000001e-002</v>
          </cell>
          <cell r="E9">
            <v>9.8299999999999998e-002</v>
          </cell>
          <cell r="F9">
            <v>0.12709999999999999</v>
          </cell>
        </row>
        <row r="10">
          <cell r="A10">
            <v>9000000</v>
          </cell>
          <cell r="B10">
            <v>4.2900000000000001e-002</v>
          </cell>
          <cell r="C10">
            <v>3.5799999999999998e-002</v>
          </cell>
          <cell r="D10">
            <v>2.5000000000000001e-002</v>
          </cell>
          <cell r="E10">
            <v>9.8299999999999998e-002</v>
          </cell>
          <cell r="F10">
            <v>0.1245</v>
          </cell>
        </row>
        <row r="11">
          <cell r="A11">
            <v>10000000</v>
          </cell>
          <cell r="B11">
            <v>4.2900000000000001e-002</v>
          </cell>
          <cell r="C11">
            <v>3.5700000000000003e-002</v>
          </cell>
          <cell r="D11">
            <v>2.3e-002</v>
          </cell>
          <cell r="E11">
            <v>9.8299999999999998e-002</v>
          </cell>
          <cell r="F11">
            <v>0.1221</v>
          </cell>
        </row>
        <row r="12">
          <cell r="A12">
            <v>11000000</v>
          </cell>
          <cell r="B12">
            <v>4.2900000000000001e-002</v>
          </cell>
          <cell r="C12">
            <v>3.5700000000000003e-002</v>
          </cell>
          <cell r="D12">
            <v>2.3e-002</v>
          </cell>
          <cell r="E12">
            <v>9.8299999999999998e-002</v>
          </cell>
          <cell r="F12">
            <v>0.12</v>
          </cell>
        </row>
        <row r="13">
          <cell r="A13">
            <v>12000000</v>
          </cell>
          <cell r="B13">
            <v>4.2900000000000001e-002</v>
          </cell>
          <cell r="C13">
            <v>3.5700000000000003e-002</v>
          </cell>
          <cell r="D13">
            <v>2.3e-002</v>
          </cell>
          <cell r="E13">
            <v>9.8299999999999998e-002</v>
          </cell>
          <cell r="F13">
            <v>0.1181</v>
          </cell>
        </row>
        <row r="14">
          <cell r="A14">
            <v>13000000</v>
          </cell>
          <cell r="B14">
            <v>4.2900000000000001e-002</v>
          </cell>
          <cell r="C14">
            <v>3.5700000000000003e-002</v>
          </cell>
          <cell r="D14">
            <v>2.3e-002</v>
          </cell>
          <cell r="E14">
            <v>9.8299999999999998e-002</v>
          </cell>
          <cell r="F14">
            <v>0.1163</v>
          </cell>
        </row>
        <row r="15">
          <cell r="A15">
            <v>14000000</v>
          </cell>
          <cell r="B15">
            <v>4.2900000000000001e-002</v>
          </cell>
          <cell r="C15">
            <v>3.5700000000000003e-002</v>
          </cell>
          <cell r="D15">
            <v>2.3e-002</v>
          </cell>
          <cell r="E15">
            <v>9.8299999999999998e-002</v>
          </cell>
          <cell r="F15">
            <v>0.1147</v>
          </cell>
        </row>
        <row r="16">
          <cell r="A16">
            <v>15000000</v>
          </cell>
          <cell r="B16">
            <v>4.2900000000000001e-002</v>
          </cell>
          <cell r="C16">
            <v>3.5700000000000003e-002</v>
          </cell>
          <cell r="D16">
            <v>2.3e-002</v>
          </cell>
          <cell r="E16">
            <v>9.8299999999999998e-002</v>
          </cell>
          <cell r="F16">
            <v>0.1133</v>
          </cell>
          <cell r="G16" t="str">
            <v xml:space="preserve"> </v>
          </cell>
        </row>
        <row r="17">
          <cell r="A17">
            <v>16000000</v>
          </cell>
          <cell r="B17">
            <v>4.2900000000000001e-002</v>
          </cell>
          <cell r="C17">
            <v>3.5700000000000003e-002</v>
          </cell>
          <cell r="D17">
            <v>2.3e-002</v>
          </cell>
          <cell r="E17">
            <v>9.8299999999999998e-002</v>
          </cell>
          <cell r="F17">
            <v>0.1119</v>
          </cell>
        </row>
        <row r="18">
          <cell r="A18">
            <v>17000000</v>
          </cell>
          <cell r="B18">
            <v>4.2900000000000001e-002</v>
          </cell>
          <cell r="C18">
            <v>3.5700000000000003e-002</v>
          </cell>
          <cell r="D18">
            <v>2.3e-002</v>
          </cell>
          <cell r="E18">
            <v>9.8299999999999998e-002</v>
          </cell>
          <cell r="F18">
            <v>0.1106</v>
          </cell>
        </row>
        <row r="19">
          <cell r="A19">
            <v>18000000</v>
          </cell>
          <cell r="B19">
            <v>4.2900000000000001e-002</v>
          </cell>
          <cell r="C19">
            <v>3.5700000000000003e-002</v>
          </cell>
          <cell r="D19">
            <v>2.3e-002</v>
          </cell>
          <cell r="E19">
            <v>9.8299999999999998e-002</v>
          </cell>
          <cell r="F19">
            <v>0.1094</v>
          </cell>
        </row>
        <row r="20">
          <cell r="A20">
            <v>19000000</v>
          </cell>
          <cell r="B20">
            <v>4.2900000000000001e-002</v>
          </cell>
          <cell r="C20">
            <v>3.5700000000000003e-002</v>
          </cell>
          <cell r="D20">
            <v>2.3e-002</v>
          </cell>
          <cell r="E20">
            <v>9.8299999999999998e-002</v>
          </cell>
          <cell r="F20">
            <v>0.10829999999999999</v>
          </cell>
        </row>
        <row r="21">
          <cell r="A21">
            <v>20000000</v>
          </cell>
          <cell r="B21">
            <v>4.2900000000000001e-002</v>
          </cell>
          <cell r="C21">
            <v>3.56e-002</v>
          </cell>
          <cell r="D21">
            <v>2.e-002</v>
          </cell>
          <cell r="E21">
            <v>9.8299999999999998e-002</v>
          </cell>
          <cell r="F21">
            <v>0.1062</v>
          </cell>
        </row>
        <row r="22">
          <cell r="A22">
            <v>22000000</v>
          </cell>
          <cell r="B22">
            <v>4.2900000000000001e-002</v>
          </cell>
          <cell r="C22">
            <v>3.56e-002</v>
          </cell>
          <cell r="D22">
            <v>2.e-002</v>
          </cell>
          <cell r="E22">
            <v>9.8299999999999998e-002</v>
          </cell>
          <cell r="F22">
            <v>0.10440000000000001</v>
          </cell>
        </row>
        <row r="23">
          <cell r="A23">
            <v>24000000</v>
          </cell>
          <cell r="B23">
            <v>4.2900000000000001e-002</v>
          </cell>
          <cell r="C23">
            <v>3.56e-002</v>
          </cell>
          <cell r="D23">
            <v>2.e-002</v>
          </cell>
          <cell r="E23">
            <v>9.8299999999999998e-002</v>
          </cell>
          <cell r="F23">
            <v>0.1027</v>
          </cell>
        </row>
        <row r="24">
          <cell r="A24">
            <v>26000000</v>
          </cell>
          <cell r="B24">
            <v>4.2900000000000001e-002</v>
          </cell>
          <cell r="C24">
            <v>3.56e-002</v>
          </cell>
          <cell r="D24">
            <v>2.e-002</v>
          </cell>
          <cell r="E24">
            <v>9.8299999999999998e-002</v>
          </cell>
          <cell r="F24">
            <v>0.1012</v>
          </cell>
        </row>
        <row r="25">
          <cell r="A25">
            <v>28000000</v>
          </cell>
          <cell r="B25">
            <v>4.2900000000000001e-002</v>
          </cell>
          <cell r="C25">
            <v>3.56e-002</v>
          </cell>
          <cell r="D25">
            <v>2.e-002</v>
          </cell>
          <cell r="E25">
            <v>9.8299999999999998e-002</v>
          </cell>
          <cell r="F25">
            <v>9.98e-002</v>
          </cell>
        </row>
        <row r="26">
          <cell r="A26">
            <v>30000000</v>
          </cell>
          <cell r="B26">
            <v>4.2799999999999998e-002</v>
          </cell>
          <cell r="C26">
            <v>3.56e-002</v>
          </cell>
          <cell r="D26">
            <v>1.7999999999999999e-002</v>
          </cell>
          <cell r="E26">
            <v>9.7799999999999998e-002</v>
          </cell>
          <cell r="F26">
            <v>9.8500000000000004e-002</v>
          </cell>
        </row>
        <row r="27">
          <cell r="A27">
            <v>32000000</v>
          </cell>
          <cell r="B27">
            <v>4.2799999999999998e-002</v>
          </cell>
          <cell r="C27">
            <v>3.56e-002</v>
          </cell>
          <cell r="D27">
            <v>1.7999999999999999e-002</v>
          </cell>
          <cell r="E27">
            <v>9.7299999999999998e-002</v>
          </cell>
          <cell r="F27">
            <v>9.74e-002</v>
          </cell>
        </row>
        <row r="28">
          <cell r="A28">
            <v>34000000</v>
          </cell>
          <cell r="B28">
            <v>4.2799999999999998e-002</v>
          </cell>
          <cell r="C28">
            <v>3.56e-002</v>
          </cell>
          <cell r="D28">
            <v>1.7999999999999999e-002</v>
          </cell>
          <cell r="E28">
            <v>9.69e-002</v>
          </cell>
          <cell r="F28">
            <v>9.6199999999999994e-002</v>
          </cell>
        </row>
        <row r="29">
          <cell r="A29">
            <v>36000000</v>
          </cell>
          <cell r="B29">
            <v>4.2799999999999998e-002</v>
          </cell>
          <cell r="C29">
            <v>3.56e-002</v>
          </cell>
          <cell r="D29">
            <v>1.7999999999999999e-002</v>
          </cell>
          <cell r="E29">
            <v>9.64e-002</v>
          </cell>
          <cell r="F29">
            <v>9.5200000000000007e-002</v>
          </cell>
        </row>
        <row r="30">
          <cell r="A30">
            <v>38000000</v>
          </cell>
          <cell r="B30">
            <v>4.2799999999999998e-002</v>
          </cell>
          <cell r="C30">
            <v>3.56e-002</v>
          </cell>
          <cell r="D30">
            <v>1.7999999999999999e-002</v>
          </cell>
          <cell r="E30">
            <v>9.6000000000000002e-002</v>
          </cell>
          <cell r="F30">
            <v>9.4200000000000006e-002</v>
          </cell>
        </row>
        <row r="31">
          <cell r="A31">
            <v>40000000</v>
          </cell>
          <cell r="B31">
            <v>4.2700000000000002e-002</v>
          </cell>
          <cell r="C31">
            <v>3.56e-002</v>
          </cell>
          <cell r="D31">
            <v>1.6e-002</v>
          </cell>
          <cell r="E31">
            <v>9.5699999999999993e-002</v>
          </cell>
          <cell r="F31">
            <v>9.3299999999999994e-002</v>
          </cell>
        </row>
        <row r="32">
          <cell r="A32">
            <v>42000000</v>
          </cell>
          <cell r="B32">
            <v>4.2700000000000002e-002</v>
          </cell>
          <cell r="C32">
            <v>3.56e-002</v>
          </cell>
          <cell r="D32">
            <v>1.6e-002</v>
          </cell>
          <cell r="E32">
            <v>9.5299999999999996e-002</v>
          </cell>
          <cell r="F32">
            <v>9.2399999999999996e-002</v>
          </cell>
        </row>
        <row r="33">
          <cell r="A33">
            <v>44000000</v>
          </cell>
          <cell r="B33">
            <v>4.2700000000000002e-002</v>
          </cell>
          <cell r="C33">
            <v>3.56e-002</v>
          </cell>
          <cell r="D33">
            <v>1.6e-002</v>
          </cell>
          <cell r="E33">
            <v>9.4899999999999998e-002</v>
          </cell>
          <cell r="F33">
            <v>9.1600000000000001e-002</v>
          </cell>
        </row>
        <row r="34">
          <cell r="A34">
            <v>46000000</v>
          </cell>
          <cell r="B34">
            <v>4.2700000000000002e-002</v>
          </cell>
          <cell r="C34">
            <v>3.56e-002</v>
          </cell>
          <cell r="D34">
            <v>1.6e-002</v>
          </cell>
          <cell r="E34">
            <v>9.4600000000000004e-002</v>
          </cell>
          <cell r="F34">
            <v>9.0800000000000006e-002</v>
          </cell>
        </row>
        <row r="35">
          <cell r="A35">
            <v>48000000</v>
          </cell>
          <cell r="B35">
            <v>4.2700000000000002e-002</v>
          </cell>
          <cell r="C35">
            <v>3.56e-002</v>
          </cell>
          <cell r="D35">
            <v>1.6e-002</v>
          </cell>
          <cell r="E35">
            <v>9.4299999999999995e-002</v>
          </cell>
          <cell r="F35">
            <v>9.01e-002</v>
          </cell>
        </row>
        <row r="36">
          <cell r="A36">
            <v>50000000</v>
          </cell>
          <cell r="B36">
            <v>4.2599999999999999e-002</v>
          </cell>
          <cell r="C36">
            <v>3.5499999999999997e-002</v>
          </cell>
          <cell r="D36">
            <v>1.4999999999999999e-002</v>
          </cell>
          <cell r="E36">
            <v>9.3600000000000003e-002</v>
          </cell>
          <cell r="F36">
            <v>8.8400000000000006e-002</v>
          </cell>
        </row>
        <row r="37">
          <cell r="A37">
            <v>55000000</v>
          </cell>
          <cell r="B37">
            <v>4.2599999999999999e-002</v>
          </cell>
          <cell r="C37">
            <v>3.5499999999999997e-002</v>
          </cell>
          <cell r="D37">
            <v>1.4999999999999999e-002</v>
          </cell>
          <cell r="E37">
            <v>9.2899999999999996e-002</v>
          </cell>
          <cell r="F37">
            <v>8.6900000000000005e-002</v>
          </cell>
        </row>
        <row r="38">
          <cell r="A38">
            <v>60000000</v>
          </cell>
          <cell r="B38">
            <v>4.2599999999999999e-002</v>
          </cell>
          <cell r="C38">
            <v>3.5499999999999997e-002</v>
          </cell>
          <cell r="D38">
            <v>1.4999999999999999e-002</v>
          </cell>
          <cell r="E38">
            <v>9.2299999999999993e-002</v>
          </cell>
          <cell r="F38">
            <v>8.5500000000000007e-002</v>
          </cell>
        </row>
        <row r="39">
          <cell r="A39">
            <v>65000000</v>
          </cell>
          <cell r="B39">
            <v>4.2599999999999999e-002</v>
          </cell>
          <cell r="C39">
            <v>3.5499999999999997e-002</v>
          </cell>
          <cell r="D39">
            <v>1.4999999999999999e-002</v>
          </cell>
          <cell r="E39">
            <v>9.1700000000000004e-002</v>
          </cell>
          <cell r="F39">
            <v>8.4199999999999997e-002</v>
          </cell>
        </row>
        <row r="40">
          <cell r="A40">
            <v>70000000</v>
          </cell>
          <cell r="B40">
            <v>4.2599999999999999e-002</v>
          </cell>
          <cell r="C40">
            <v>3.5499999999999997e-002</v>
          </cell>
          <cell r="D40">
            <v>1.4999999999999999e-002</v>
          </cell>
          <cell r="E40">
            <v>9.1200000000000003e-002</v>
          </cell>
          <cell r="F40">
            <v>8.3099999999999993e-002</v>
          </cell>
        </row>
        <row r="41">
          <cell r="A41">
            <v>75000000</v>
          </cell>
          <cell r="B41">
            <v>4.2500000000000003e-002</v>
          </cell>
          <cell r="C41">
            <v>3.5499999999999997e-002</v>
          </cell>
          <cell r="D41">
            <v>1.4999999999999999e-002</v>
          </cell>
          <cell r="E41">
            <v>9.0700000000000003e-002</v>
          </cell>
          <cell r="F41">
            <v>8.2000000000000003e-002</v>
          </cell>
        </row>
        <row r="42">
          <cell r="A42">
            <v>80000000</v>
          </cell>
          <cell r="B42">
            <v>4.2500000000000003e-002</v>
          </cell>
          <cell r="C42">
            <v>3.5499999999999997e-002</v>
          </cell>
          <cell r="D42">
            <v>1.4999999999999999e-002</v>
          </cell>
          <cell r="E42">
            <v>9.0300000000000005e-002</v>
          </cell>
          <cell r="F42">
            <v>8.1000000000000003e-002</v>
          </cell>
        </row>
        <row r="43">
          <cell r="A43">
            <v>85000000</v>
          </cell>
          <cell r="B43">
            <v>4.2500000000000003e-002</v>
          </cell>
          <cell r="C43">
            <v>3.5499999999999997e-002</v>
          </cell>
          <cell r="D43">
            <v>1.4999999999999999e-002</v>
          </cell>
          <cell r="E43">
            <v>8.9899999999999994e-002</v>
          </cell>
          <cell r="F43">
            <v>8.0100000000000005e-002</v>
          </cell>
        </row>
        <row r="44">
          <cell r="A44">
            <v>90000000</v>
          </cell>
          <cell r="B44">
            <v>4.2500000000000003e-002</v>
          </cell>
          <cell r="C44">
            <v>3.5499999999999997e-002</v>
          </cell>
          <cell r="D44">
            <v>1.4999999999999999e-002</v>
          </cell>
          <cell r="E44">
            <v>8.9499999999999996e-002</v>
          </cell>
          <cell r="F44">
            <v>7.9200000000000007e-002</v>
          </cell>
        </row>
        <row r="45">
          <cell r="A45">
            <v>95000000</v>
          </cell>
          <cell r="B45">
            <v>4.2500000000000003e-002</v>
          </cell>
          <cell r="C45">
            <v>3.5499999999999997e-002</v>
          </cell>
          <cell r="D45">
            <v>1.4999999999999999e-002</v>
          </cell>
          <cell r="E45">
            <v>8.9099999999999999e-002</v>
          </cell>
          <cell r="F45">
            <v>7.8399999999999997e-002</v>
          </cell>
        </row>
        <row r="46">
          <cell r="A46">
            <v>100000000</v>
          </cell>
          <cell r="B46">
            <v>4.24e-002</v>
          </cell>
          <cell r="C46">
            <v>3.5400000000000001e-002</v>
          </cell>
          <cell r="D46">
            <v>1.4999999999999999e-002</v>
          </cell>
          <cell r="E46">
            <v>8.8400000000000006e-002</v>
          </cell>
          <cell r="F46">
            <v>7.6899999999999996e-002</v>
          </cell>
        </row>
        <row r="47">
          <cell r="A47">
            <v>110000000</v>
          </cell>
          <cell r="B47">
            <v>4.24e-002</v>
          </cell>
          <cell r="C47">
            <v>3.5400000000000001e-002</v>
          </cell>
          <cell r="D47">
            <v>1.4999999999999999e-002</v>
          </cell>
          <cell r="E47">
            <v>8.7800000000000003e-002</v>
          </cell>
          <cell r="F47">
            <v>7.5600000000000001e-002</v>
          </cell>
        </row>
        <row r="48">
          <cell r="A48">
            <v>120000000</v>
          </cell>
          <cell r="B48">
            <v>4.24e-002</v>
          </cell>
          <cell r="C48">
            <v>3.5400000000000001e-002</v>
          </cell>
          <cell r="D48">
            <v>1.4999999999999999e-002</v>
          </cell>
          <cell r="E48">
            <v>8.72e-002</v>
          </cell>
          <cell r="F48">
            <v>7.4399999999999994e-002</v>
          </cell>
        </row>
        <row r="49">
          <cell r="A49">
            <v>130000000</v>
          </cell>
          <cell r="B49">
            <v>4.24e-002</v>
          </cell>
          <cell r="C49">
            <v>3.5400000000000001e-002</v>
          </cell>
          <cell r="D49">
            <v>1.4999999999999999e-002</v>
          </cell>
          <cell r="E49">
            <v>8.6699999999999999e-002</v>
          </cell>
          <cell r="F49">
            <v>7.3300000000000004e-002</v>
          </cell>
        </row>
        <row r="50">
          <cell r="A50">
            <v>140000000</v>
          </cell>
          <cell r="B50">
            <v>4.24e-002</v>
          </cell>
          <cell r="C50">
            <v>3.5400000000000001e-002</v>
          </cell>
          <cell r="D50">
            <v>1.4999999999999999e-002</v>
          </cell>
          <cell r="E50">
            <v>8.6199999999999999e-002</v>
          </cell>
          <cell r="F50">
            <v>7.2300000000000003e-002</v>
          </cell>
        </row>
        <row r="51">
          <cell r="A51">
            <v>150000000</v>
          </cell>
          <cell r="B51">
            <v>4.2299999999999997e-002</v>
          </cell>
          <cell r="C51">
            <v>3.5400000000000001e-002</v>
          </cell>
          <cell r="D51">
            <v>1.4999999999999999e-002</v>
          </cell>
          <cell r="E51">
            <v>8.5699999999999998e-002</v>
          </cell>
          <cell r="F51">
            <v>7.1300000000000002e-002</v>
          </cell>
        </row>
        <row r="52">
          <cell r="A52">
            <v>160000000</v>
          </cell>
          <cell r="B52">
            <v>4.2299999999999997e-002</v>
          </cell>
          <cell r="C52">
            <v>3.5400000000000001e-002</v>
          </cell>
          <cell r="D52">
            <v>1.4999999999999999e-002</v>
          </cell>
          <cell r="E52">
            <v>8.5300000000000001e-002</v>
          </cell>
          <cell r="F52">
            <v>7.0499999999999993e-002</v>
          </cell>
        </row>
        <row r="53">
          <cell r="A53">
            <v>170000000</v>
          </cell>
          <cell r="B53">
            <v>4.2299999999999997e-002</v>
          </cell>
          <cell r="C53">
            <v>3.5400000000000001e-002</v>
          </cell>
          <cell r="D53">
            <v>1.4999999999999999e-002</v>
          </cell>
          <cell r="E53">
            <v>8.4900000000000003e-002</v>
          </cell>
          <cell r="F53">
            <v>6.9699999999999998e-002</v>
          </cell>
        </row>
        <row r="54">
          <cell r="A54">
            <v>180000000</v>
          </cell>
          <cell r="B54">
            <v>4.2299999999999997e-002</v>
          </cell>
          <cell r="C54">
            <v>3.5400000000000001e-002</v>
          </cell>
          <cell r="D54">
            <v>1.4999999999999999e-002</v>
          </cell>
          <cell r="E54">
            <v>8.4599999999999995e-002</v>
          </cell>
          <cell r="F54">
            <v>6.8900000000000003e-002</v>
          </cell>
        </row>
        <row r="55">
          <cell r="A55">
            <v>190000000</v>
          </cell>
          <cell r="B55">
            <v>4.2299999999999997e-002</v>
          </cell>
          <cell r="C55">
            <v>3.5400000000000001e-002</v>
          </cell>
          <cell r="D55">
            <v>1.4999999999999999e-002</v>
          </cell>
          <cell r="E55">
            <v>8.4199999999999997e-002</v>
          </cell>
          <cell r="F55">
            <v>6.8199999999999997e-002</v>
          </cell>
        </row>
        <row r="56">
          <cell r="A56">
            <v>200000000</v>
          </cell>
          <cell r="B56">
            <v>4.2200000000000001e-002</v>
          </cell>
          <cell r="C56">
            <v>3.5400000000000001e-002</v>
          </cell>
          <cell r="D56">
            <v>1.4999999999999999e-002</v>
          </cell>
          <cell r="E56">
            <v>8.3500000000000005e-002</v>
          </cell>
          <cell r="F56">
            <v>6.6900000000000001e-002</v>
          </cell>
        </row>
        <row r="57">
          <cell r="A57">
            <v>220000000</v>
          </cell>
          <cell r="B57">
            <v>4.2200000000000001e-002</v>
          </cell>
          <cell r="C57">
            <v>3.5400000000000001e-002</v>
          </cell>
          <cell r="D57">
            <v>1.4999999999999999e-002</v>
          </cell>
          <cell r="E57">
            <v>8.3000000000000004e-002</v>
          </cell>
          <cell r="F57">
            <v>6.5799999999999997e-002</v>
          </cell>
        </row>
        <row r="58">
          <cell r="A58">
            <v>240000000</v>
          </cell>
          <cell r="B58">
            <v>4.2200000000000001e-002</v>
          </cell>
          <cell r="C58">
            <v>3.5400000000000001e-002</v>
          </cell>
          <cell r="D58">
            <v>1.4999999999999999e-002</v>
          </cell>
          <cell r="E58">
            <v>8.2400000000000001e-002</v>
          </cell>
          <cell r="F58">
            <v>6.4699999999999994e-002</v>
          </cell>
        </row>
        <row r="59">
          <cell r="A59">
            <v>260000000</v>
          </cell>
          <cell r="B59">
            <v>4.2200000000000001e-002</v>
          </cell>
          <cell r="C59">
            <v>3.5400000000000001e-002</v>
          </cell>
          <cell r="D59">
            <v>1.4999999999999999e-002</v>
          </cell>
          <cell r="E59">
            <v>8.1900000000000001e-002</v>
          </cell>
          <cell r="F59">
            <v>6.3799999999999996e-002</v>
          </cell>
        </row>
        <row r="60">
          <cell r="A60">
            <v>280000000</v>
          </cell>
          <cell r="B60">
            <v>4.2200000000000001e-002</v>
          </cell>
          <cell r="C60">
            <v>3.5400000000000001e-002</v>
          </cell>
          <cell r="D60">
            <v>1.4999999999999999e-002</v>
          </cell>
          <cell r="E60">
            <v>8.1500000000000003e-002</v>
          </cell>
          <cell r="F60">
            <v>6.2899999999999998e-002</v>
          </cell>
        </row>
        <row r="61">
          <cell r="A61">
            <v>300000000</v>
          </cell>
          <cell r="B61">
            <v>4.2099999999999999e-002</v>
          </cell>
          <cell r="C61">
            <v>3.5400000000000001e-002</v>
          </cell>
          <cell r="D61">
            <v>1.4999999999999999e-002</v>
          </cell>
          <cell r="E61">
            <v>8.1000000000000003e-002</v>
          </cell>
          <cell r="F61">
            <v>6.2899999999999998e-002</v>
          </cell>
        </row>
        <row r="62">
          <cell r="A62">
            <v>320000000</v>
          </cell>
          <cell r="B62">
            <v>4.2099999999999999e-002</v>
          </cell>
          <cell r="C62">
            <v>3.5400000000000001e-002</v>
          </cell>
          <cell r="D62">
            <v>1.4999999999999999e-002</v>
          </cell>
          <cell r="E62">
            <v>8.0600000000000005e-002</v>
          </cell>
          <cell r="F62">
            <v>6.2899999999999998e-002</v>
          </cell>
        </row>
        <row r="63">
          <cell r="A63">
            <v>340000000</v>
          </cell>
          <cell r="B63">
            <v>4.2099999999999999e-002</v>
          </cell>
          <cell r="C63">
            <v>3.5400000000000001e-002</v>
          </cell>
          <cell r="D63">
            <v>1.4999999999999999e-002</v>
          </cell>
          <cell r="E63">
            <v>8.0199999999999994e-002</v>
          </cell>
          <cell r="F63">
            <v>6.2899999999999998e-002</v>
          </cell>
        </row>
        <row r="64">
          <cell r="A64">
            <v>360000000</v>
          </cell>
          <cell r="B64">
            <v>4.2099999999999999e-002</v>
          </cell>
          <cell r="C64">
            <v>3.5400000000000001e-002</v>
          </cell>
          <cell r="D64">
            <v>1.4999999999999999e-002</v>
          </cell>
          <cell r="E64">
            <v>7.9899999999999999e-002</v>
          </cell>
          <cell r="F64">
            <v>6.2899999999999998e-002</v>
          </cell>
        </row>
        <row r="65">
          <cell r="A65">
            <v>380000000</v>
          </cell>
          <cell r="B65">
            <v>4.2099999999999999e-002</v>
          </cell>
          <cell r="C65">
            <v>3.5400000000000001e-002</v>
          </cell>
          <cell r="D65">
            <v>1.4999999999999999e-002</v>
          </cell>
          <cell r="E65">
            <v>7.9600000000000004e-002</v>
          </cell>
          <cell r="F65">
            <v>6.2899999999999998e-002</v>
          </cell>
        </row>
        <row r="66">
          <cell r="A66">
            <v>400000000</v>
          </cell>
          <cell r="B66">
            <v>4.2099999999999999e-002</v>
          </cell>
          <cell r="C66">
            <v>3.5400000000000001e-002</v>
          </cell>
          <cell r="D66">
            <v>1.4999999999999999e-002</v>
          </cell>
          <cell r="E66">
            <v>7.9200000000000007e-002</v>
          </cell>
          <cell r="F66">
            <v>6.2899999999999998e-002</v>
          </cell>
        </row>
        <row r="67">
          <cell r="A67">
            <v>420000000</v>
          </cell>
          <cell r="B67">
            <v>4.2099999999999999e-002</v>
          </cell>
          <cell r="C67">
            <v>3.5400000000000001e-002</v>
          </cell>
          <cell r="D67">
            <v>1.4999999999999999e-002</v>
          </cell>
          <cell r="E67">
            <v>7.8899999999999998e-002</v>
          </cell>
          <cell r="F67">
            <v>6.2899999999999998e-002</v>
          </cell>
        </row>
        <row r="68">
          <cell r="A68">
            <v>440000000</v>
          </cell>
          <cell r="B68">
            <v>4.2099999999999999e-002</v>
          </cell>
          <cell r="C68">
            <v>3.5400000000000001e-002</v>
          </cell>
          <cell r="D68">
            <v>1.4999999999999999e-002</v>
          </cell>
          <cell r="E68">
            <v>7.8700000000000006e-002</v>
          </cell>
          <cell r="F68">
            <v>6.2899999999999998e-002</v>
          </cell>
        </row>
        <row r="69">
          <cell r="A69">
            <v>460000000</v>
          </cell>
          <cell r="B69">
            <v>4.2099999999999999e-002</v>
          </cell>
          <cell r="C69">
            <v>3.5400000000000001e-002</v>
          </cell>
          <cell r="D69">
            <v>1.4999999999999999e-002</v>
          </cell>
          <cell r="E69">
            <v>7.8399999999999997e-002</v>
          </cell>
          <cell r="F69">
            <v>6.2899999999999998e-002</v>
          </cell>
        </row>
        <row r="70">
          <cell r="A70">
            <v>480000000</v>
          </cell>
          <cell r="B70">
            <v>4.2099999999999999e-002</v>
          </cell>
          <cell r="C70">
            <v>3.5400000000000001e-002</v>
          </cell>
          <cell r="D70">
            <v>1.4999999999999999e-002</v>
          </cell>
          <cell r="E70">
            <v>7.8100000000000003e-002</v>
          </cell>
          <cell r="F70">
            <v>6.2899999999999998e-002</v>
          </cell>
        </row>
        <row r="71">
          <cell r="A71">
            <v>500000000</v>
          </cell>
          <cell r="B71">
            <v>4.2000000000000003e-002</v>
          </cell>
          <cell r="C71">
            <v>3.5400000000000001e-002</v>
          </cell>
          <cell r="D71">
            <v>1.4999999999999999e-002</v>
          </cell>
          <cell r="E71">
            <v>7.7499999999999999e-002</v>
          </cell>
          <cell r="F71">
            <v>6.2899999999999998e-002</v>
          </cell>
        </row>
        <row r="72">
          <cell r="A72">
            <v>550000000</v>
          </cell>
          <cell r="B72">
            <v>4.2000000000000003e-002</v>
          </cell>
          <cell r="C72">
            <v>3.5400000000000001e-002</v>
          </cell>
          <cell r="D72">
            <v>1.4999999999999999e-002</v>
          </cell>
          <cell r="E72">
            <v>7.6999999999999999e-002</v>
          </cell>
          <cell r="F72">
            <v>6.2899999999999998e-002</v>
          </cell>
        </row>
        <row r="73">
          <cell r="A73">
            <v>600000000</v>
          </cell>
          <cell r="B73">
            <v>4.2000000000000003e-002</v>
          </cell>
          <cell r="C73">
            <v>3.5400000000000001e-002</v>
          </cell>
          <cell r="D73">
            <v>1.4999999999999999e-002</v>
          </cell>
          <cell r="E73">
            <v>7.6499999999999999e-002</v>
          </cell>
          <cell r="F73">
            <v>6.2899999999999998e-002</v>
          </cell>
        </row>
        <row r="74">
          <cell r="A74">
            <v>650000000</v>
          </cell>
          <cell r="B74">
            <v>4.2000000000000003e-002</v>
          </cell>
          <cell r="C74">
            <v>3.5400000000000001e-002</v>
          </cell>
          <cell r="D74">
            <v>1.4999999999999999e-002</v>
          </cell>
          <cell r="E74">
            <v>7.5999999999999998e-002</v>
          </cell>
          <cell r="F74">
            <v>6.2899999999999998e-002</v>
          </cell>
        </row>
        <row r="75">
          <cell r="A75">
            <v>700000000</v>
          </cell>
          <cell r="B75">
            <v>4.2000000000000003e-002</v>
          </cell>
          <cell r="C75">
            <v>3.5400000000000001e-002</v>
          </cell>
          <cell r="D75">
            <v>1.4999999999999999e-002</v>
          </cell>
          <cell r="E75">
            <v>7.5600000000000001e-002</v>
          </cell>
          <cell r="F75">
            <v>6.2899999999999998e-002</v>
          </cell>
        </row>
        <row r="76">
          <cell r="A76">
            <v>750000000</v>
          </cell>
          <cell r="B76">
            <v>4.19e-002</v>
          </cell>
          <cell r="C76">
            <v>3.5400000000000001e-002</v>
          </cell>
          <cell r="D76">
            <v>1.4999999999999999e-002</v>
          </cell>
          <cell r="E76">
            <v>7.5200000000000003e-002</v>
          </cell>
          <cell r="F76">
            <v>6.2899999999999998e-002</v>
          </cell>
        </row>
        <row r="77">
          <cell r="A77">
            <v>800000000</v>
          </cell>
          <cell r="B77">
            <v>4.19e-002</v>
          </cell>
          <cell r="C77">
            <v>3.5400000000000001e-002</v>
          </cell>
          <cell r="D77">
            <v>1.4999999999999999e-002</v>
          </cell>
          <cell r="E77">
            <v>7.4800000000000005e-002</v>
          </cell>
          <cell r="F77">
            <v>6.2899999999999998e-002</v>
          </cell>
        </row>
        <row r="78">
          <cell r="A78">
            <v>850000000</v>
          </cell>
          <cell r="B78">
            <v>4.19e-002</v>
          </cell>
          <cell r="C78">
            <v>3.5400000000000001e-002</v>
          </cell>
          <cell r="D78">
            <v>1.4999999999999999e-002</v>
          </cell>
          <cell r="E78">
            <v>7.4499999999999997e-002</v>
          </cell>
          <cell r="F78">
            <v>6.2899999999999998e-002</v>
          </cell>
        </row>
        <row r="79">
          <cell r="A79">
            <v>900000000</v>
          </cell>
          <cell r="B79">
            <v>4.19e-002</v>
          </cell>
          <cell r="C79">
            <v>3.5400000000000001e-002</v>
          </cell>
          <cell r="D79">
            <v>1.4999999999999999e-002</v>
          </cell>
          <cell r="E79">
            <v>7.4099999999999999e-002</v>
          </cell>
          <cell r="F79">
            <v>6.2899999999999998e-002</v>
          </cell>
        </row>
        <row r="80">
          <cell r="A80">
            <v>950000000</v>
          </cell>
          <cell r="B80">
            <v>4.19e-002</v>
          </cell>
          <cell r="C80">
            <v>3.5400000000000001e-002</v>
          </cell>
          <cell r="D80">
            <v>1.4999999999999999e-002</v>
          </cell>
          <cell r="E80">
            <v>7.3800000000000004e-002</v>
          </cell>
          <cell r="F80">
            <v>6.2899999999999998e-002</v>
          </cell>
        </row>
        <row r="81">
          <cell r="A81">
            <v>1000000000</v>
          </cell>
          <cell r="B81">
            <v>4.1799999999999997e-002</v>
          </cell>
          <cell r="C81">
            <v>3.5400000000000001e-002</v>
          </cell>
          <cell r="D81">
            <v>1.4999999999999999e-002</v>
          </cell>
          <cell r="E81">
            <v>7.3200000000000001e-002</v>
          </cell>
          <cell r="F81">
            <v>6.2899999999999998e-002</v>
          </cell>
        </row>
        <row r="82">
          <cell r="A82">
            <v>1100000000</v>
          </cell>
          <cell r="B82">
            <v>4.1799999999999997e-002</v>
          </cell>
          <cell r="C82">
            <v>3.5400000000000001e-002</v>
          </cell>
          <cell r="D82">
            <v>1.4999999999999999e-002</v>
          </cell>
          <cell r="E82">
            <v>7.2700000000000001e-002</v>
          </cell>
          <cell r="F82">
            <v>6.2899999999999998e-002</v>
          </cell>
        </row>
        <row r="83">
          <cell r="A83">
            <v>1200000000</v>
          </cell>
          <cell r="B83">
            <v>4.1799999999999997e-002</v>
          </cell>
          <cell r="C83">
            <v>3.5400000000000001e-002</v>
          </cell>
          <cell r="D83">
            <v>1.4999999999999999e-002</v>
          </cell>
          <cell r="E83">
            <v>7.2300000000000003e-002</v>
          </cell>
          <cell r="F83">
            <v>6.2899999999999998e-002</v>
          </cell>
        </row>
        <row r="84">
          <cell r="A84">
            <v>1300000000</v>
          </cell>
          <cell r="B84">
            <v>4.1799999999999997e-002</v>
          </cell>
          <cell r="C84">
            <v>3.5400000000000001e-002</v>
          </cell>
          <cell r="D84">
            <v>1.4999999999999999e-002</v>
          </cell>
          <cell r="E84">
            <v>7.1800000000000003e-002</v>
          </cell>
          <cell r="F84">
            <v>6.2899999999999998e-002</v>
          </cell>
        </row>
        <row r="85">
          <cell r="A85">
            <v>1400000000</v>
          </cell>
          <cell r="B85">
            <v>4.1799999999999997e-002</v>
          </cell>
          <cell r="C85">
            <v>3.5400000000000001e-002</v>
          </cell>
          <cell r="D85">
            <v>1.4999999999999999e-002</v>
          </cell>
          <cell r="E85">
            <v>7.1400000000000005e-002</v>
          </cell>
          <cell r="F85">
            <v>6.2899999999999998e-002</v>
          </cell>
        </row>
        <row r="86">
          <cell r="A86">
            <v>1500000000</v>
          </cell>
          <cell r="B86">
            <v>4.1700000000000001e-002</v>
          </cell>
          <cell r="C86">
            <v>3.5400000000000001e-002</v>
          </cell>
          <cell r="D86">
            <v>1.4999999999999999e-002</v>
          </cell>
          <cell r="E86">
            <v>7.0999999999999994e-002</v>
          </cell>
          <cell r="F86">
            <v>6.2899999999999998e-002</v>
          </cell>
        </row>
        <row r="87">
          <cell r="A87">
            <v>1600000000</v>
          </cell>
          <cell r="B87">
            <v>4.1700000000000001e-002</v>
          </cell>
          <cell r="C87">
            <v>3.5400000000000001e-002</v>
          </cell>
          <cell r="D87">
            <v>1.4999999999999999e-002</v>
          </cell>
          <cell r="E87">
            <v>7.0699999999999999e-002</v>
          </cell>
          <cell r="F87">
            <v>6.2899999999999998e-002</v>
          </cell>
        </row>
        <row r="88">
          <cell r="A88">
            <v>1700000000</v>
          </cell>
          <cell r="B88">
            <v>4.1700000000000001e-002</v>
          </cell>
          <cell r="C88">
            <v>3.5400000000000001e-002</v>
          </cell>
          <cell r="D88">
            <v>1.4999999999999999e-002</v>
          </cell>
          <cell r="E88">
            <v>7.0400000000000004e-002</v>
          </cell>
          <cell r="F88">
            <v>6.2899999999999998e-002</v>
          </cell>
        </row>
        <row r="89">
          <cell r="A89">
            <v>1800000000</v>
          </cell>
          <cell r="B89">
            <v>4.1700000000000001e-002</v>
          </cell>
          <cell r="C89">
            <v>3.5400000000000001e-002</v>
          </cell>
          <cell r="D89">
            <v>1.4999999999999999e-002</v>
          </cell>
          <cell r="E89">
            <v>7.0000000000000007e-002</v>
          </cell>
          <cell r="F89">
            <v>6.2899999999999998e-002</v>
          </cell>
        </row>
        <row r="90">
          <cell r="A90">
            <v>1900000000</v>
          </cell>
          <cell r="B90">
            <v>4.1700000000000001e-002</v>
          </cell>
          <cell r="C90">
            <v>3.5400000000000001e-002</v>
          </cell>
          <cell r="D90">
            <v>1.4999999999999999e-002</v>
          </cell>
          <cell r="E90">
            <v>6.9800000000000001e-002</v>
          </cell>
          <cell r="F90">
            <v>6.2899999999999998e-002</v>
          </cell>
        </row>
        <row r="91">
          <cell r="A91">
            <v>2000000000</v>
          </cell>
          <cell r="B91">
            <v>4.1599999999999998e-002</v>
          </cell>
          <cell r="C91">
            <v>3.5400000000000001e-002</v>
          </cell>
          <cell r="D91">
            <v>1.4999999999999999e-002</v>
          </cell>
          <cell r="E91">
            <v>6.9199999999999998e-002</v>
          </cell>
          <cell r="F91">
            <v>6.2899999999999998e-002</v>
          </cell>
        </row>
        <row r="92">
          <cell r="A92">
            <v>2100000000</v>
          </cell>
          <cell r="B92">
            <v>4.1599999999999998e-002</v>
          </cell>
          <cell r="C92">
            <v>3.5400000000000001e-002</v>
          </cell>
          <cell r="D92">
            <v>1.4999999999999999e-002</v>
          </cell>
          <cell r="E92">
            <v>6.9199999999999998e-002</v>
          </cell>
          <cell r="F92">
            <v>6.2899999999999998e-002</v>
          </cell>
        </row>
        <row r="93">
          <cell r="A93">
            <v>2200000000</v>
          </cell>
          <cell r="B93">
            <v>4.1599999999999998e-002</v>
          </cell>
          <cell r="C93">
            <v>3.5400000000000001e-002</v>
          </cell>
          <cell r="D93">
            <v>1.4999999999999999e-002</v>
          </cell>
          <cell r="E93">
            <v>6.8699999999999997e-002</v>
          </cell>
          <cell r="F93">
            <v>6.2899999999999998e-002</v>
          </cell>
        </row>
        <row r="94">
          <cell r="A94">
            <v>2300000000</v>
          </cell>
          <cell r="B94">
            <v>4.1599999999999998e-002</v>
          </cell>
          <cell r="C94">
            <v>3.5400000000000001e-002</v>
          </cell>
          <cell r="D94">
            <v>1.4999999999999999e-002</v>
          </cell>
          <cell r="E94">
            <v>6.8699999999999997e-002</v>
          </cell>
          <cell r="F94">
            <v>6.2899999999999998e-002</v>
          </cell>
        </row>
        <row r="95">
          <cell r="A95">
            <v>2400000000</v>
          </cell>
          <cell r="B95">
            <v>4.1599999999999998e-002</v>
          </cell>
          <cell r="C95">
            <v>3.5400000000000001e-002</v>
          </cell>
          <cell r="D95">
            <v>1.4999999999999999e-002</v>
          </cell>
          <cell r="E95">
            <v>6.83e-002</v>
          </cell>
          <cell r="F95">
            <v>6.2899999999999998e-002</v>
          </cell>
        </row>
        <row r="96">
          <cell r="A96">
            <v>2500000000</v>
          </cell>
          <cell r="B96">
            <v>4.1599999999999998e-002</v>
          </cell>
          <cell r="C96">
            <v>3.5400000000000001e-002</v>
          </cell>
          <cell r="D96">
            <v>1.4999999999999999e-002</v>
          </cell>
          <cell r="E96">
            <v>6.83e-002</v>
          </cell>
          <cell r="F96">
            <v>6.2899999999999998e-002</v>
          </cell>
        </row>
        <row r="97">
          <cell r="A97">
            <v>2600000000</v>
          </cell>
          <cell r="B97">
            <v>4.1599999999999998e-002</v>
          </cell>
          <cell r="C97">
            <v>3.5400000000000001e-002</v>
          </cell>
          <cell r="D97">
            <v>1.4999999999999999e-002</v>
          </cell>
          <cell r="E97">
            <v>6.7900000000000002e-002</v>
          </cell>
          <cell r="F97">
            <v>6.2899999999999998e-002</v>
          </cell>
        </row>
        <row r="98">
          <cell r="A98">
            <v>2700000000</v>
          </cell>
          <cell r="B98">
            <v>4.1599999999999998e-002</v>
          </cell>
          <cell r="C98">
            <v>3.5400000000000001e-002</v>
          </cell>
          <cell r="D98">
            <v>1.4999999999999999e-002</v>
          </cell>
          <cell r="E98">
            <v>6.7900000000000002e-002</v>
          </cell>
          <cell r="F98">
            <v>6.2899999999999998e-002</v>
          </cell>
        </row>
        <row r="99">
          <cell r="A99">
            <v>2800000000</v>
          </cell>
          <cell r="B99">
            <v>4.1599999999999998e-002</v>
          </cell>
          <cell r="C99">
            <v>3.5400000000000001e-002</v>
          </cell>
          <cell r="D99">
            <v>1.4999999999999999e-002</v>
          </cell>
          <cell r="E99">
            <v>6.7500000000000004e-002</v>
          </cell>
          <cell r="F99">
            <v>6.2899999999999998e-002</v>
          </cell>
        </row>
        <row r="100">
          <cell r="A100">
            <v>2900000000</v>
          </cell>
          <cell r="B100">
            <v>4.1599999999999998e-002</v>
          </cell>
          <cell r="C100">
            <v>3.5400000000000001e-002</v>
          </cell>
          <cell r="D100">
            <v>1.4999999999999999e-002</v>
          </cell>
          <cell r="E100">
            <v>6.7500000000000004e-002</v>
          </cell>
          <cell r="F100">
            <v>6.2899999999999998e-002</v>
          </cell>
        </row>
        <row r="101">
          <cell r="A101">
            <v>3000000000</v>
          </cell>
          <cell r="B101">
            <v>4.1500000000000002e-002</v>
          </cell>
          <cell r="C101">
            <v>3.5400000000000001e-002</v>
          </cell>
          <cell r="D101">
            <v>1.4999999999999999e-002</v>
          </cell>
          <cell r="E101">
            <v>6.7100000000000007e-002</v>
          </cell>
          <cell r="F101">
            <v>6.2899999999999998e-002</v>
          </cell>
        </row>
        <row r="102">
          <cell r="A102">
            <v>3200000000</v>
          </cell>
          <cell r="B102">
            <v>4.1500000000000002e-002</v>
          </cell>
          <cell r="C102">
            <v>3.5400000000000001e-002</v>
          </cell>
          <cell r="D102">
            <v>1.4999999999999999e-002</v>
          </cell>
          <cell r="E102">
            <v>6.6799999999999998e-002</v>
          </cell>
          <cell r="F102">
            <v>6.2899999999999998e-002</v>
          </cell>
        </row>
        <row r="103">
          <cell r="A103">
            <v>3400000000</v>
          </cell>
          <cell r="B103">
            <v>4.1500000000000002e-002</v>
          </cell>
          <cell r="C103">
            <v>3.5400000000000001e-002</v>
          </cell>
          <cell r="D103">
            <v>1.4999999999999999e-002</v>
          </cell>
          <cell r="E103">
            <v>6.6500000000000004e-002</v>
          </cell>
          <cell r="F103">
            <v>6.2899999999999998e-002</v>
          </cell>
        </row>
        <row r="104">
          <cell r="A104">
            <v>3600000000</v>
          </cell>
          <cell r="B104">
            <v>4.1500000000000002e-002</v>
          </cell>
          <cell r="C104">
            <v>3.5400000000000001e-002</v>
          </cell>
          <cell r="D104">
            <v>1.4999999999999999e-002</v>
          </cell>
          <cell r="E104">
            <v>6.6199999999999995e-002</v>
          </cell>
          <cell r="F104">
            <v>6.2899999999999998e-002</v>
          </cell>
        </row>
        <row r="105">
          <cell r="A105">
            <v>3800000000</v>
          </cell>
          <cell r="B105">
            <v>4.1500000000000002e-002</v>
          </cell>
          <cell r="C105">
            <v>3.5400000000000001e-002</v>
          </cell>
          <cell r="D105">
            <v>1.4999999999999999e-002</v>
          </cell>
          <cell r="E105">
            <v>6.59e-002</v>
          </cell>
          <cell r="F105">
            <v>6.2899999999999998e-002</v>
          </cell>
        </row>
        <row r="106">
          <cell r="A106">
            <v>4000000000</v>
          </cell>
          <cell r="B106">
            <v>4.1500000000000002e-002</v>
          </cell>
          <cell r="C106">
            <v>3.5400000000000001e-002</v>
          </cell>
          <cell r="D106">
            <v>1.4999999999999999e-002</v>
          </cell>
          <cell r="E106">
            <v>6.5600000000000006e-002</v>
          </cell>
          <cell r="F106">
            <v>6.2899999999999998e-002</v>
          </cell>
        </row>
        <row r="107">
          <cell r="A107">
            <v>4200000000</v>
          </cell>
          <cell r="B107">
            <v>4.1500000000000002e-002</v>
          </cell>
          <cell r="C107">
            <v>3.5400000000000001e-002</v>
          </cell>
          <cell r="D107">
            <v>1.4999999999999999e-002</v>
          </cell>
          <cell r="E107">
            <v>6.54e-002</v>
          </cell>
          <cell r="F107">
            <v>6.2899999999999998e-002</v>
          </cell>
        </row>
        <row r="108">
          <cell r="A108">
            <v>4400000000</v>
          </cell>
          <cell r="B108">
            <v>4.1500000000000002e-002</v>
          </cell>
          <cell r="C108">
            <v>3.5400000000000001e-002</v>
          </cell>
          <cell r="D108">
            <v>1.4999999999999999e-002</v>
          </cell>
          <cell r="E108">
            <v>6.5199999999999994e-002</v>
          </cell>
          <cell r="F108">
            <v>6.2899999999999998e-002</v>
          </cell>
        </row>
        <row r="109">
          <cell r="A109">
            <v>4600000000</v>
          </cell>
          <cell r="B109">
            <v>4.1500000000000002e-002</v>
          </cell>
          <cell r="C109">
            <v>3.5400000000000001e-002</v>
          </cell>
          <cell r="D109">
            <v>1.4999999999999999e-002</v>
          </cell>
          <cell r="E109">
            <v>6.4899999999999999e-002</v>
          </cell>
          <cell r="F109">
            <v>6.2899999999999998e-002</v>
          </cell>
        </row>
        <row r="110">
          <cell r="A110">
            <v>1000000000000</v>
          </cell>
          <cell r="B110">
            <v>4.1500000000000002e-002</v>
          </cell>
          <cell r="C110">
            <v>3.5400000000000001e-002</v>
          </cell>
          <cell r="D110">
            <v>1.4999999999999999e-002</v>
          </cell>
          <cell r="E110">
            <v>6.4699999999999994e-002</v>
          </cell>
          <cell r="F110">
            <v>6.2899999999999998e-002</v>
          </cell>
        </row>
      </sheetData>
    </sheetDataSet>
  </externalBook>
</externalLink>
</file>

<file path=xl/externalLinks/externalLink10.xml><?xml version="1.0" encoding="utf-8"?>
<externalLink xmlns="http://schemas.openxmlformats.org/spreadsheetml/2006/main">
  <externalBook xmlns:r="http://schemas.openxmlformats.org/officeDocument/2006/relationships" r:id="rId1">
    <sheetNames>
      <sheetName val="単価"/>
      <sheetName val="鏡"/>
      <sheetName val="場内配管φ700,500"/>
      <sheetName val="滅菌室・ポンプ室"/>
      <sheetName val="代価表"/>
    </sheetNames>
    <sheetDataSet>
      <sheetData sheetId="0">
        <row r="1">
          <cell r="B1">
            <v>17900</v>
          </cell>
        </row>
        <row r="2">
          <cell r="B2">
            <v>16200</v>
          </cell>
        </row>
        <row r="3">
          <cell r="B3">
            <v>17900</v>
          </cell>
        </row>
      </sheetData>
      <sheetData sheetId="1"/>
      <sheetData sheetId="2"/>
      <sheetData sheetId="3"/>
      <sheetData sheetId="4"/>
    </sheetDataSet>
  </externalBook>
</externalLink>
</file>

<file path=xl/externalLinks/externalLink11.xml><?xml version="1.0" encoding="utf-8"?>
<externalLink xmlns="http://schemas.openxmlformats.org/spreadsheetml/2006/main">
  <externalBook xmlns:r="http://schemas.openxmlformats.org/officeDocument/2006/relationships" r:id="rId1">
    <sheetNames>
      <sheetName val="資材単価"/>
      <sheetName val="一覧直仮・防水"/>
      <sheetName val="一覧塗装"/>
      <sheetName val="一覧撤去"/>
      <sheetName val="廃棄材運搬"/>
      <sheetName val="直接仮設"/>
      <sheetName val="ｱｽﾌｧﾙﾄ防水"/>
      <sheetName val="塗装"/>
      <sheetName val="SOP"/>
      <sheetName val="EP"/>
      <sheetName val="GEP"/>
      <sheetName val="VE,CL"/>
      <sheetName val="FE,OS"/>
      <sheetName val="撤去"/>
      <sheetName val="発生材処理"/>
      <sheetName val="表紙"/>
      <sheetName val="見積仕様"/>
    </sheetNames>
    <sheetDataSet>
      <sheetData sheetId="0">
        <row r="10">
          <cell r="I10">
            <v>17100</v>
          </cell>
        </row>
        <row r="27">
          <cell r="I27">
            <v>19500</v>
          </cell>
        </row>
        <row r="45">
          <cell r="I45">
            <v>53</v>
          </cell>
        </row>
        <row r="46">
          <cell r="I46">
            <v>167</v>
          </cell>
        </row>
        <row r="47">
          <cell r="I47">
            <v>548</v>
          </cell>
        </row>
        <row r="48">
          <cell r="I48">
            <v>45</v>
          </cell>
        </row>
        <row r="49">
          <cell r="I49">
            <v>185</v>
          </cell>
        </row>
        <row r="50">
          <cell r="I50">
            <v>404</v>
          </cell>
        </row>
        <row r="51">
          <cell r="I51">
            <v>324</v>
          </cell>
        </row>
        <row r="52">
          <cell r="I52">
            <v>266</v>
          </cell>
        </row>
        <row r="53">
          <cell r="I53">
            <v>1500</v>
          </cell>
        </row>
        <row r="54">
          <cell r="I54">
            <v>1880</v>
          </cell>
        </row>
        <row r="55">
          <cell r="I55">
            <v>1500</v>
          </cell>
        </row>
        <row r="56">
          <cell r="I56">
            <v>634</v>
          </cell>
        </row>
        <row r="57">
          <cell r="I57">
            <v>761</v>
          </cell>
        </row>
        <row r="58">
          <cell r="I58">
            <v>1014</v>
          </cell>
        </row>
        <row r="59">
          <cell r="I59">
            <v>1268</v>
          </cell>
        </row>
        <row r="60">
          <cell r="I60">
            <v>1040</v>
          </cell>
        </row>
        <row r="61">
          <cell r="I61">
            <v>1110</v>
          </cell>
        </row>
        <row r="62">
          <cell r="I62">
            <v>1440</v>
          </cell>
        </row>
        <row r="63">
          <cell r="I63">
            <v>1620</v>
          </cell>
        </row>
        <row r="96">
          <cell r="I96">
            <v>40</v>
          </cell>
        </row>
        <row r="103">
          <cell r="I103">
            <v>86</v>
          </cell>
        </row>
        <row r="104">
          <cell r="I104">
            <v>77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000000"/>
      <sheetName val="ﾃﾞｰﾀﾃｰﾌﾞﾙ"/>
      <sheetName val="表紙"/>
      <sheetName val="ﾀｲﾄﾙ-補助"/>
      <sheetName val="労務集計"/>
      <sheetName val="機器据付"/>
      <sheetName val="鋼製新設"/>
      <sheetName val="鋼製撤去"/>
      <sheetName val="複合新設"/>
      <sheetName val="複合撤去"/>
      <sheetName val="分類A"/>
      <sheetName val="分類B"/>
      <sheetName val="ﾀｲﾄﾙ-単費"/>
      <sheetName val="修正履歴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工程表"/>
      <sheetName val="表･説明"/>
    </sheetNames>
    <sheetDataSet>
      <sheetData sheetId="0"/>
      <sheetData sheetId="1">
        <row r="2">
          <cell r="B2">
            <v>1</v>
          </cell>
          <cell r="C2" t="str">
            <v>ｲ.</v>
          </cell>
          <cell r="E2">
            <v>1</v>
          </cell>
          <cell r="F2" t="str">
            <v>T-4</v>
          </cell>
        </row>
        <row r="3">
          <cell r="B3">
            <v>2</v>
          </cell>
          <cell r="C3" t="str">
            <v>ﾛ.</v>
          </cell>
          <cell r="E3">
            <v>2</v>
          </cell>
          <cell r="F3" t="str">
            <v>T-5</v>
          </cell>
        </row>
        <row r="4">
          <cell r="B4">
            <v>3</v>
          </cell>
          <cell r="C4" t="str">
            <v>ﾊ.</v>
          </cell>
          <cell r="E4">
            <v>3</v>
          </cell>
          <cell r="F4" t="str">
            <v>T-6</v>
          </cell>
        </row>
        <row r="5">
          <cell r="B5">
            <v>4</v>
          </cell>
          <cell r="C5" t="str">
            <v>ﾆ.</v>
          </cell>
          <cell r="E5">
            <v>4</v>
          </cell>
          <cell r="F5" t="str">
            <v>T-7</v>
          </cell>
        </row>
        <row r="6">
          <cell r="B6">
            <v>5</v>
          </cell>
          <cell r="C6" t="str">
            <v>ﾎ.</v>
          </cell>
          <cell r="E6">
            <v>5</v>
          </cell>
          <cell r="F6" t="str">
            <v>T-8</v>
          </cell>
        </row>
        <row r="7">
          <cell r="B7">
            <v>6</v>
          </cell>
          <cell r="C7" t="str">
            <v>ﾍ.</v>
          </cell>
          <cell r="E7">
            <v>6</v>
          </cell>
          <cell r="F7" t="str">
            <v>T-9</v>
          </cell>
        </row>
        <row r="8">
          <cell r="B8">
            <v>7</v>
          </cell>
          <cell r="C8" t="str">
            <v>ﾄ.</v>
          </cell>
          <cell r="E8">
            <v>7</v>
          </cell>
          <cell r="F8" t="str">
            <v>T-10</v>
          </cell>
        </row>
        <row r="9">
          <cell r="B9">
            <v>8</v>
          </cell>
          <cell r="C9" t="str">
            <v>ﾁ.</v>
          </cell>
          <cell r="E9">
            <v>8</v>
          </cell>
          <cell r="F9" t="str">
            <v>T-11</v>
          </cell>
        </row>
        <row r="10">
          <cell r="B10">
            <v>9</v>
          </cell>
          <cell r="C10" t="str">
            <v>ﾘ.</v>
          </cell>
          <cell r="E10">
            <v>9</v>
          </cell>
          <cell r="F10" t="str">
            <v>T-12</v>
          </cell>
        </row>
        <row r="11">
          <cell r="B11">
            <v>10</v>
          </cell>
          <cell r="C11" t="str">
            <v>ﾇ.</v>
          </cell>
          <cell r="E11">
            <v>10</v>
          </cell>
          <cell r="F11" t="str">
            <v>T-13</v>
          </cell>
        </row>
        <row r="12">
          <cell r="B12">
            <v>11</v>
          </cell>
          <cell r="C12" t="str">
            <v>a.</v>
          </cell>
          <cell r="E12">
            <v>11</v>
          </cell>
          <cell r="F12" t="str">
            <v>T-14</v>
          </cell>
        </row>
        <row r="13">
          <cell r="B13">
            <v>12</v>
          </cell>
          <cell r="C13" t="str">
            <v>b.</v>
          </cell>
          <cell r="E13">
            <v>12</v>
          </cell>
          <cell r="F13" t="str">
            <v>T-15</v>
          </cell>
        </row>
        <row r="14">
          <cell r="B14">
            <v>13</v>
          </cell>
          <cell r="C14" t="str">
            <v>c.</v>
          </cell>
          <cell r="E14">
            <v>13</v>
          </cell>
          <cell r="F14" t="str">
            <v>T-16</v>
          </cell>
        </row>
        <row r="15">
          <cell r="B15">
            <v>14</v>
          </cell>
          <cell r="C15" t="str">
            <v>d.</v>
          </cell>
          <cell r="E15">
            <v>14</v>
          </cell>
          <cell r="F15" t="str">
            <v>T-17</v>
          </cell>
        </row>
        <row r="16">
          <cell r="B16">
            <v>15</v>
          </cell>
          <cell r="C16" t="str">
            <v>e.</v>
          </cell>
          <cell r="E16">
            <v>15</v>
          </cell>
          <cell r="F16" t="str">
            <v>T-18</v>
          </cell>
        </row>
        <row r="17">
          <cell r="B17">
            <v>16</v>
          </cell>
          <cell r="C17" t="str">
            <v>f.</v>
          </cell>
          <cell r="E17">
            <v>16</v>
          </cell>
          <cell r="F17" t="str">
            <v>T-19</v>
          </cell>
        </row>
        <row r="18">
          <cell r="B18">
            <v>17</v>
          </cell>
          <cell r="C18" t="str">
            <v>g.</v>
          </cell>
          <cell r="E18">
            <v>17</v>
          </cell>
          <cell r="F18" t="str">
            <v>T-20</v>
          </cell>
        </row>
        <row r="19">
          <cell r="B19">
            <v>18</v>
          </cell>
          <cell r="C19" t="str">
            <v>h.</v>
          </cell>
          <cell r="E19">
            <v>18</v>
          </cell>
          <cell r="F19" t="str">
            <v>T-21</v>
          </cell>
        </row>
        <row r="20">
          <cell r="B20">
            <v>19</v>
          </cell>
          <cell r="C20" t="str">
            <v>i.</v>
          </cell>
          <cell r="E20">
            <v>19</v>
          </cell>
          <cell r="F20" t="str">
            <v>T-22</v>
          </cell>
        </row>
        <row r="21">
          <cell r="B21">
            <v>98</v>
          </cell>
          <cell r="C21">
            <v>20</v>
          </cell>
          <cell r="E21">
            <v>20</v>
          </cell>
          <cell r="F21" t="str">
            <v>T-23</v>
          </cell>
        </row>
        <row r="22">
          <cell r="B22">
            <v>99</v>
          </cell>
          <cell r="C22">
            <v>21</v>
          </cell>
          <cell r="E22">
            <v>21</v>
          </cell>
          <cell r="F22" t="str">
            <v>T-24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表紙"/>
      <sheetName val="Data"/>
      <sheetName val="作成基準"/>
      <sheetName val="取扱要領"/>
      <sheetName val="複合単価"/>
      <sheetName val="労務資材"/>
      <sheetName val="歩掛"/>
    </sheetNames>
    <sheetDataSet>
      <sheetData sheetId="0"/>
      <sheetData sheetId="1"/>
      <sheetData sheetId="2"/>
      <sheetData sheetId="3"/>
      <sheetData sheetId="4"/>
      <sheetData sheetId="5"/>
      <sheetData sheetId="6">
        <row r="1">
          <cell r="A1" t="str">
            <v>複合単価算出表（土木工事）</v>
          </cell>
        </row>
        <row r="2">
          <cell r="A2" t="str">
            <v>コード</v>
          </cell>
          <cell r="B2" t="str">
            <v>種　　　　類</v>
          </cell>
          <cell r="C2" t="str">
            <v>単位</v>
          </cell>
          <cell r="D2" t="str">
            <v>資材ｺｰﾄﾞ</v>
          </cell>
          <cell r="E2" t="str">
            <v>名　称</v>
          </cell>
          <cell r="F2" t="str">
            <v>摘　　　　要</v>
          </cell>
          <cell r="G2" t="str">
            <v>数 量</v>
          </cell>
          <cell r="H2" t="str">
            <v>単位</v>
          </cell>
          <cell r="I2" t="str">
            <v>単　価</v>
          </cell>
          <cell r="J2" t="str">
            <v>金　額</v>
          </cell>
          <cell r="K2" t="str">
            <v>複合単価</v>
          </cell>
        </row>
        <row r="3">
          <cell r="A3">
            <v>500010</v>
          </cell>
          <cell r="B3" t="str">
            <v>電動式ﾊﾞｲﾌﾞﾛﾊﾝﾏ杭打機運転費</v>
          </cell>
          <cell r="C3" t="str">
            <v>日</v>
          </cell>
          <cell r="D3" t="str">
            <v>FF1400</v>
          </cell>
          <cell r="E3" t="str">
            <v>運転手(特殊)</v>
          </cell>
          <cell r="G3">
            <v>1</v>
          </cell>
          <cell r="H3" t="str">
            <v>人</v>
          </cell>
          <cell r="I3">
            <v>15200</v>
          </cell>
          <cell r="J3">
            <v>15200</v>
          </cell>
          <cell r="K3">
            <v>101110</v>
          </cell>
        </row>
        <row r="4">
          <cell r="B4" t="str">
            <v>ﾊﾞｲﾌﾞﾛﾊﾝﾏ(単体)電動式･普通型60kw</v>
          </cell>
          <cell r="D4" t="str">
            <v>AE0101</v>
          </cell>
          <cell r="E4" t="str">
            <v>燃料費(軽油)</v>
          </cell>
          <cell r="F4" t="str">
            <v>油脂類及び消耗品等を含む</v>
          </cell>
          <cell r="G4">
            <v>74</v>
          </cell>
          <cell r="H4" t="str">
            <v>㍑</v>
          </cell>
          <cell r="I4">
            <v>69.5</v>
          </cell>
          <cell r="J4">
            <v>5143</v>
          </cell>
        </row>
        <row r="5">
          <cell r="B5" t="str">
            <v>＋</v>
          </cell>
          <cell r="D5" t="str">
            <v>AF9043</v>
          </cell>
          <cell r="E5" t="str">
            <v>機械損料</v>
          </cell>
          <cell r="F5" t="str">
            <v>電動式ﾊﾞｲﾌﾞﾛﾊﾝﾏ60kw</v>
          </cell>
          <cell r="G5">
            <v>1.2</v>
          </cell>
          <cell r="H5" t="str">
            <v>供用日</v>
          </cell>
          <cell r="I5">
            <v>24100</v>
          </cell>
          <cell r="J5">
            <v>28920</v>
          </cell>
        </row>
        <row r="6">
          <cell r="B6" t="str">
            <v xml:space="preserve">ｸﾛｰﾗｸﾚｰﾝ油圧駆動式ｳｲﾝﾁ･ </v>
          </cell>
          <cell r="D6" t="str">
            <v>AF4252</v>
          </cell>
          <cell r="E6" t="str">
            <v>機械損料</v>
          </cell>
          <cell r="F6" t="str">
            <v>ｸﾛｰﾗｸﾚｰﾝ(油圧駆動式ｳｨﾝﾁ・</v>
          </cell>
          <cell r="G6">
            <v>1.2</v>
          </cell>
          <cell r="H6" t="str">
            <v>供用日</v>
          </cell>
          <cell r="I6">
            <v>43200</v>
          </cell>
          <cell r="J6">
            <v>51840</v>
          </cell>
        </row>
        <row r="7">
          <cell r="B7" t="str">
            <v xml:space="preserve"> ﾗﾁｽｼﾞﾌ50～55t吊</v>
          </cell>
          <cell r="E7" t="str">
            <v>諸雑費</v>
          </cell>
          <cell r="F7" t="str">
            <v>　　　　　　　　　ﾗﾁｽｼﾞﾌ型)50～55ｔ吊</v>
          </cell>
          <cell r="G7" t="str">
            <v>一式</v>
          </cell>
          <cell r="J7">
            <v>7</v>
          </cell>
        </row>
        <row r="8">
          <cell r="B8" t="str">
            <v>(矢板・Ｈ形鋼用)</v>
          </cell>
          <cell r="J8">
            <v>101110</v>
          </cell>
        </row>
        <row r="9">
          <cell r="A9">
            <v>500020</v>
          </cell>
          <cell r="B9" t="str">
            <v>電動式ﾊﾞｲﾌﾞﾛﾊﾝﾏ杭打機運転費</v>
          </cell>
          <cell r="C9" t="str">
            <v>日</v>
          </cell>
          <cell r="D9" t="str">
            <v>FF1400</v>
          </cell>
          <cell r="E9" t="str">
            <v>運転手(特殊)</v>
          </cell>
          <cell r="G9">
            <v>1</v>
          </cell>
          <cell r="H9" t="str">
            <v>人</v>
          </cell>
          <cell r="I9">
            <v>15200</v>
          </cell>
          <cell r="J9">
            <v>15200</v>
          </cell>
          <cell r="K9">
            <v>102670</v>
          </cell>
        </row>
        <row r="10">
          <cell r="B10" t="str">
            <v>ﾊﾞｲﾌﾞﾛﾊﾝﾏ(単体)電動式･普通型90kw</v>
          </cell>
          <cell r="D10" t="str">
            <v>AE0101</v>
          </cell>
          <cell r="E10" t="str">
            <v>燃料費(軽油)</v>
          </cell>
          <cell r="F10" t="str">
            <v>油脂類及び消耗品等を含む</v>
          </cell>
          <cell r="G10">
            <v>74</v>
          </cell>
          <cell r="H10" t="str">
            <v>㍑</v>
          </cell>
          <cell r="I10">
            <v>69.5</v>
          </cell>
          <cell r="J10">
            <v>5143</v>
          </cell>
        </row>
        <row r="11">
          <cell r="B11" t="str">
            <v>＋</v>
          </cell>
          <cell r="D11" t="str">
            <v>AF9090</v>
          </cell>
          <cell r="E11" t="str">
            <v>機械損料</v>
          </cell>
          <cell r="F11" t="str">
            <v>電動式ﾊﾞｲﾌﾞﾛﾊﾝﾏ90kw</v>
          </cell>
          <cell r="G11">
            <v>1.2</v>
          </cell>
          <cell r="H11" t="str">
            <v>供用日</v>
          </cell>
          <cell r="I11">
            <v>25400</v>
          </cell>
          <cell r="J11">
            <v>30480</v>
          </cell>
        </row>
        <row r="12">
          <cell r="B12" t="str">
            <v xml:space="preserve">ｸﾛｰﾗｸﾚｰﾝ油圧駆動式ｳｲﾝﾁ･ </v>
          </cell>
          <cell r="D12" t="str">
            <v>AF4252</v>
          </cell>
          <cell r="E12" t="str">
            <v>機械損料</v>
          </cell>
          <cell r="F12" t="str">
            <v>ｸﾛｰﾗｸﾚｰﾝ(油圧駆動式ｳｨﾝﾁ・</v>
          </cell>
          <cell r="G12">
            <v>1.2</v>
          </cell>
          <cell r="H12" t="str">
            <v>供用日</v>
          </cell>
          <cell r="I12">
            <v>43200</v>
          </cell>
          <cell r="J12">
            <v>51840</v>
          </cell>
        </row>
        <row r="13">
          <cell r="B13" t="str">
            <v xml:space="preserve"> ﾗﾁｽｼﾞﾌ50～55t吊</v>
          </cell>
          <cell r="E13" t="str">
            <v>諸雑費</v>
          </cell>
          <cell r="F13" t="str">
            <v>　　　　　　　　　ﾗﾁｽｼﾞﾌ型)50～55ｔ吊</v>
          </cell>
          <cell r="G13" t="str">
            <v>一式</v>
          </cell>
          <cell r="J13">
            <v>7</v>
          </cell>
        </row>
        <row r="14">
          <cell r="B14" t="str">
            <v>(矢板・Ｈ形鋼用)</v>
          </cell>
          <cell r="J14">
            <v>102670</v>
          </cell>
        </row>
        <row r="15">
          <cell r="A15">
            <v>501110</v>
          </cell>
          <cell r="B15" t="str">
            <v>ブルドーザ運転費</v>
          </cell>
          <cell r="C15" t="str">
            <v>日</v>
          </cell>
          <cell r="D15" t="str">
            <v>FF1400</v>
          </cell>
          <cell r="E15" t="str">
            <v>運転手(特殊)</v>
          </cell>
          <cell r="G15">
            <v>1</v>
          </cell>
          <cell r="H15" t="str">
            <v>人</v>
          </cell>
          <cell r="I15">
            <v>15200</v>
          </cell>
          <cell r="J15">
            <v>15200</v>
          </cell>
          <cell r="K15">
            <v>24790</v>
          </cell>
        </row>
        <row r="16">
          <cell r="B16" t="str">
            <v xml:space="preserve">排出ガス対策型　普通3t </v>
          </cell>
          <cell r="C16" t="str">
            <v>　</v>
          </cell>
          <cell r="D16" t="str">
            <v>AE0101</v>
          </cell>
          <cell r="E16" t="str">
            <v>燃料費(軽油)</v>
          </cell>
          <cell r="F16" t="str">
            <v>油脂類及び消耗品等を含む</v>
          </cell>
          <cell r="G16">
            <v>29</v>
          </cell>
          <cell r="H16" t="str">
            <v>㍑</v>
          </cell>
          <cell r="I16">
            <v>69.5</v>
          </cell>
          <cell r="J16">
            <v>2016</v>
          </cell>
        </row>
        <row r="17">
          <cell r="B17" t="str">
            <v>(土砂・砕石敷均)</v>
          </cell>
          <cell r="D17" t="str">
            <v>AF1002</v>
          </cell>
          <cell r="E17" t="str">
            <v>機械損料</v>
          </cell>
          <cell r="G17">
            <v>1.56</v>
          </cell>
          <cell r="H17" t="str">
            <v>供用日</v>
          </cell>
          <cell r="I17">
            <v>4850</v>
          </cell>
          <cell r="J17">
            <v>7566</v>
          </cell>
        </row>
        <row r="18">
          <cell r="B18" t="str">
            <v>(狭隘な箇所)</v>
          </cell>
          <cell r="E18" t="str">
            <v>諸雑費</v>
          </cell>
          <cell r="G18" t="str">
            <v>一式</v>
          </cell>
          <cell r="J18">
            <v>8</v>
          </cell>
        </row>
        <row r="19">
          <cell r="J19">
            <v>24790</v>
          </cell>
        </row>
        <row r="20">
          <cell r="A20">
            <v>501210</v>
          </cell>
          <cell r="B20" t="str">
            <v>ブルドーザ運転費</v>
          </cell>
          <cell r="C20" t="str">
            <v>ｈ</v>
          </cell>
          <cell r="D20" t="str">
            <v>FF1400</v>
          </cell>
          <cell r="E20" t="str">
            <v>運転手(特殊)</v>
          </cell>
          <cell r="G20">
            <v>0.19</v>
          </cell>
          <cell r="H20" t="str">
            <v>人</v>
          </cell>
          <cell r="I20">
            <v>15200</v>
          </cell>
          <cell r="J20">
            <v>2888</v>
          </cell>
          <cell r="K20">
            <v>6560</v>
          </cell>
        </row>
        <row r="21">
          <cell r="B21" t="str">
            <v xml:space="preserve">排出ガス対策型　普通6t </v>
          </cell>
          <cell r="C21" t="str">
            <v>　</v>
          </cell>
          <cell r="D21" t="str">
            <v>AE0101</v>
          </cell>
          <cell r="E21" t="str">
            <v>燃料費(軽油)</v>
          </cell>
          <cell r="F21" t="str">
            <v>油脂類及び消耗品等を含む</v>
          </cell>
          <cell r="G21">
            <v>9.3000000000000007</v>
          </cell>
          <cell r="H21" t="str">
            <v>㍑</v>
          </cell>
          <cell r="I21">
            <v>69.5</v>
          </cell>
          <cell r="J21">
            <v>646</v>
          </cell>
        </row>
        <row r="22">
          <cell r="B22" t="str">
            <v>(運動施設の舗装)</v>
          </cell>
          <cell r="D22" t="str">
            <v>AF1006</v>
          </cell>
          <cell r="E22" t="str">
            <v>機械損料</v>
          </cell>
          <cell r="F22" t="str">
            <v>　</v>
          </cell>
          <cell r="G22">
            <v>1</v>
          </cell>
          <cell r="H22" t="str">
            <v>ｈ</v>
          </cell>
          <cell r="I22">
            <v>3020</v>
          </cell>
          <cell r="J22">
            <v>3020</v>
          </cell>
        </row>
        <row r="23">
          <cell r="E23" t="str">
            <v>諸雑費</v>
          </cell>
          <cell r="G23" t="str">
            <v>一式</v>
          </cell>
          <cell r="J23">
            <v>6</v>
          </cell>
        </row>
        <row r="24">
          <cell r="E24" t="str">
            <v>　</v>
          </cell>
          <cell r="H24" t="str">
            <v>　</v>
          </cell>
          <cell r="J24">
            <v>6560</v>
          </cell>
        </row>
        <row r="25">
          <cell r="A25">
            <v>501310</v>
          </cell>
          <cell r="B25" t="str">
            <v>ブルドーザ運転費</v>
          </cell>
          <cell r="C25" t="str">
            <v>ｈ</v>
          </cell>
          <cell r="D25" t="str">
            <v>FF1400</v>
          </cell>
          <cell r="E25" t="str">
            <v>運転手(特殊)</v>
          </cell>
          <cell r="G25">
            <v>0.19</v>
          </cell>
          <cell r="H25" t="str">
            <v>人</v>
          </cell>
          <cell r="I25">
            <v>15200</v>
          </cell>
          <cell r="J25">
            <v>2888</v>
          </cell>
          <cell r="K25">
            <v>10320</v>
          </cell>
        </row>
        <row r="26">
          <cell r="B26" t="str">
            <v xml:space="preserve">排出ガス対策型　普通15t </v>
          </cell>
          <cell r="C26" t="str">
            <v>　</v>
          </cell>
          <cell r="D26" t="str">
            <v>AE0101</v>
          </cell>
          <cell r="E26" t="str">
            <v>燃料費(軽油)</v>
          </cell>
          <cell r="F26" t="str">
            <v>油脂類及び消耗品等を含む</v>
          </cell>
          <cell r="G26">
            <v>18</v>
          </cell>
          <cell r="H26" t="str">
            <v>㍑</v>
          </cell>
          <cell r="I26">
            <v>69.5</v>
          </cell>
          <cell r="J26">
            <v>1251</v>
          </cell>
        </row>
        <row r="27">
          <cell r="B27" t="str">
            <v>(埋戻・法面整形)</v>
          </cell>
          <cell r="D27" t="str">
            <v>AF1015</v>
          </cell>
          <cell r="E27" t="str">
            <v>機械損料</v>
          </cell>
          <cell r="F27" t="str">
            <v>　</v>
          </cell>
          <cell r="G27">
            <v>1</v>
          </cell>
          <cell r="H27" t="str">
            <v>ｈ</v>
          </cell>
          <cell r="I27">
            <v>6180</v>
          </cell>
          <cell r="J27">
            <v>6180</v>
          </cell>
        </row>
        <row r="28">
          <cell r="E28" t="str">
            <v>諸雑費</v>
          </cell>
          <cell r="G28" t="str">
            <v>一式</v>
          </cell>
          <cell r="J28">
            <v>1</v>
          </cell>
        </row>
        <row r="29">
          <cell r="E29" t="str">
            <v>　</v>
          </cell>
          <cell r="H29" t="str">
            <v>　</v>
          </cell>
          <cell r="J29">
            <v>10320</v>
          </cell>
        </row>
        <row r="30">
          <cell r="A30">
            <v>501320</v>
          </cell>
          <cell r="B30" t="str">
            <v>ブルドーザ運転費</v>
          </cell>
          <cell r="C30" t="str">
            <v>日</v>
          </cell>
          <cell r="D30" t="str">
            <v>FF1400</v>
          </cell>
          <cell r="E30" t="str">
            <v>運転手(特殊)</v>
          </cell>
          <cell r="G30">
            <v>1</v>
          </cell>
          <cell r="H30" t="str">
            <v>人</v>
          </cell>
          <cell r="I30">
            <v>15200</v>
          </cell>
          <cell r="J30">
            <v>15200</v>
          </cell>
          <cell r="K30">
            <v>49100</v>
          </cell>
        </row>
        <row r="31">
          <cell r="B31" t="str">
            <v xml:space="preserve">排出ガス対策型　普通15t </v>
          </cell>
          <cell r="C31" t="str">
            <v>　</v>
          </cell>
          <cell r="D31" t="str">
            <v>AE0101</v>
          </cell>
          <cell r="E31" t="str">
            <v>燃料費(軽油)</v>
          </cell>
          <cell r="F31" t="str">
            <v>油脂類及び消耗品等を含む</v>
          </cell>
          <cell r="G31">
            <v>113</v>
          </cell>
          <cell r="H31" t="str">
            <v>㍑</v>
          </cell>
          <cell r="I31">
            <v>69.5</v>
          </cell>
          <cell r="J31">
            <v>7854</v>
          </cell>
        </row>
        <row r="32">
          <cell r="B32" t="str">
            <v>(土砂敷均)</v>
          </cell>
          <cell r="D32" t="str">
            <v>AF1018</v>
          </cell>
          <cell r="E32" t="str">
            <v>機械損料</v>
          </cell>
          <cell r="G32">
            <v>1.55</v>
          </cell>
          <cell r="H32" t="str">
            <v>供用日</v>
          </cell>
          <cell r="I32">
            <v>16800</v>
          </cell>
          <cell r="J32">
            <v>26040</v>
          </cell>
        </row>
        <row r="33">
          <cell r="E33" t="str">
            <v>諸雑費</v>
          </cell>
          <cell r="G33" t="str">
            <v>一式</v>
          </cell>
          <cell r="J33">
            <v>6</v>
          </cell>
        </row>
        <row r="34">
          <cell r="J34">
            <v>49100</v>
          </cell>
        </row>
        <row r="35">
          <cell r="A35">
            <v>501340</v>
          </cell>
          <cell r="B35" t="str">
            <v>ブルドーザ運転費</v>
          </cell>
          <cell r="C35" t="str">
            <v>日</v>
          </cell>
          <cell r="D35" t="str">
            <v>FF1400</v>
          </cell>
          <cell r="E35" t="str">
            <v>運転手(特殊)</v>
          </cell>
          <cell r="G35">
            <v>1</v>
          </cell>
          <cell r="H35" t="str">
            <v>人</v>
          </cell>
          <cell r="I35">
            <v>15200</v>
          </cell>
          <cell r="J35">
            <v>15200</v>
          </cell>
          <cell r="K35">
            <v>49030</v>
          </cell>
        </row>
        <row r="36">
          <cell r="B36" t="str">
            <v xml:space="preserve">排出ガス対策型　普通15t </v>
          </cell>
          <cell r="C36" t="str">
            <v>　</v>
          </cell>
          <cell r="D36" t="str">
            <v>AE0101</v>
          </cell>
          <cell r="E36" t="str">
            <v>燃料費(軽油)</v>
          </cell>
          <cell r="F36" t="str">
            <v>油脂類及び消耗品等を含む</v>
          </cell>
          <cell r="G36">
            <v>112</v>
          </cell>
          <cell r="H36" t="str">
            <v>㍑</v>
          </cell>
          <cell r="I36">
            <v>69.5</v>
          </cell>
          <cell r="J36">
            <v>7784</v>
          </cell>
        </row>
        <row r="37">
          <cell r="B37" t="str">
            <v>(土砂敷均締固)</v>
          </cell>
          <cell r="D37" t="str">
            <v>AF1018</v>
          </cell>
          <cell r="E37" t="str">
            <v>機械損料</v>
          </cell>
          <cell r="G37">
            <v>1.55</v>
          </cell>
          <cell r="H37" t="str">
            <v>供用日</v>
          </cell>
          <cell r="I37">
            <v>16800</v>
          </cell>
          <cell r="J37">
            <v>26040</v>
          </cell>
        </row>
        <row r="38">
          <cell r="E38" t="str">
            <v>諸雑費</v>
          </cell>
          <cell r="G38" t="str">
            <v>一式</v>
          </cell>
          <cell r="J38">
            <v>6</v>
          </cell>
        </row>
        <row r="39">
          <cell r="J39">
            <v>49030</v>
          </cell>
        </row>
        <row r="40">
          <cell r="A40">
            <v>501410</v>
          </cell>
          <cell r="B40" t="str">
            <v>ブルドーザ運転費</v>
          </cell>
          <cell r="C40" t="str">
            <v>日</v>
          </cell>
          <cell r="D40" t="str">
            <v>FF1400</v>
          </cell>
          <cell r="E40" t="str">
            <v>運転手(特殊)</v>
          </cell>
          <cell r="G40">
            <v>1</v>
          </cell>
          <cell r="H40" t="str">
            <v>人</v>
          </cell>
          <cell r="I40">
            <v>15200</v>
          </cell>
          <cell r="J40">
            <v>15200</v>
          </cell>
          <cell r="K40">
            <v>69740</v>
          </cell>
        </row>
        <row r="41">
          <cell r="B41" t="str">
            <v xml:space="preserve">排出ガス対策型　湿地20t </v>
          </cell>
          <cell r="C41" t="str">
            <v>　</v>
          </cell>
          <cell r="D41" t="str">
            <v>AE0101</v>
          </cell>
          <cell r="E41" t="str">
            <v>燃料費(軽油)</v>
          </cell>
          <cell r="F41" t="str">
            <v>油脂類及び消耗品等を含む</v>
          </cell>
          <cell r="G41">
            <v>158</v>
          </cell>
          <cell r="H41" t="str">
            <v>㍑</v>
          </cell>
          <cell r="I41">
            <v>69.5</v>
          </cell>
          <cell r="J41">
            <v>10981</v>
          </cell>
        </row>
        <row r="42">
          <cell r="B42" t="str">
            <v>(土砂掘削・軟岩破砕片押土)</v>
          </cell>
          <cell r="D42" t="str">
            <v>AF1021</v>
          </cell>
          <cell r="E42" t="str">
            <v>機械損料</v>
          </cell>
          <cell r="F42" t="str">
            <v>　</v>
          </cell>
          <cell r="G42">
            <v>1.83</v>
          </cell>
          <cell r="H42" t="str">
            <v>供用日</v>
          </cell>
          <cell r="I42">
            <v>23800</v>
          </cell>
          <cell r="J42">
            <v>43554</v>
          </cell>
        </row>
        <row r="43">
          <cell r="B43" t="str">
            <v>　</v>
          </cell>
          <cell r="E43" t="str">
            <v>諸雑費</v>
          </cell>
          <cell r="G43" t="str">
            <v>一式</v>
          </cell>
          <cell r="J43">
            <v>5</v>
          </cell>
        </row>
        <row r="44">
          <cell r="J44">
            <v>69740</v>
          </cell>
        </row>
        <row r="45">
          <cell r="A45">
            <v>501430</v>
          </cell>
          <cell r="B45" t="str">
            <v>ブルドーザ運転費</v>
          </cell>
          <cell r="C45" t="str">
            <v>日</v>
          </cell>
          <cell r="D45" t="str">
            <v>FF1400</v>
          </cell>
          <cell r="E45" t="str">
            <v>運転手(特殊)</v>
          </cell>
          <cell r="G45">
            <v>1</v>
          </cell>
          <cell r="H45" t="str">
            <v>人</v>
          </cell>
          <cell r="I45">
            <v>15200</v>
          </cell>
          <cell r="J45">
            <v>15200</v>
          </cell>
          <cell r="K45">
            <v>77510</v>
          </cell>
        </row>
        <row r="46">
          <cell r="B46" t="str">
            <v xml:space="preserve">排出ガス対策型　普通21t </v>
          </cell>
          <cell r="C46" t="str">
            <v>　</v>
          </cell>
          <cell r="D46" t="str">
            <v>AE0101</v>
          </cell>
          <cell r="E46" t="str">
            <v>燃料費(軽油)</v>
          </cell>
          <cell r="F46" t="str">
            <v>油脂類及び消耗品等を含む</v>
          </cell>
          <cell r="G46">
            <v>165</v>
          </cell>
          <cell r="H46" t="str">
            <v>㍑</v>
          </cell>
          <cell r="I46">
            <v>69.5</v>
          </cell>
          <cell r="J46">
            <v>11468</v>
          </cell>
        </row>
        <row r="47">
          <cell r="B47" t="str">
            <v>(土砂敷均)</v>
          </cell>
          <cell r="D47" t="str">
            <v>AF1025</v>
          </cell>
          <cell r="E47" t="str">
            <v>機械損料</v>
          </cell>
          <cell r="G47">
            <v>1.55</v>
          </cell>
          <cell r="H47" t="str">
            <v>供用日</v>
          </cell>
          <cell r="I47">
            <v>32800</v>
          </cell>
          <cell r="J47">
            <v>50840</v>
          </cell>
        </row>
        <row r="48">
          <cell r="E48" t="str">
            <v>諸雑費</v>
          </cell>
          <cell r="G48" t="str">
            <v>一式</v>
          </cell>
          <cell r="J48">
            <v>2</v>
          </cell>
        </row>
        <row r="49">
          <cell r="J49">
            <v>77510</v>
          </cell>
        </row>
        <row r="50">
          <cell r="A50">
            <v>501450</v>
          </cell>
          <cell r="B50" t="str">
            <v>ブルドーザ運転費</v>
          </cell>
          <cell r="C50" t="str">
            <v>日</v>
          </cell>
          <cell r="D50" t="str">
            <v>FF1400</v>
          </cell>
          <cell r="E50" t="str">
            <v>運転手(特殊)</v>
          </cell>
          <cell r="G50">
            <v>1</v>
          </cell>
          <cell r="H50" t="str">
            <v>人</v>
          </cell>
          <cell r="I50">
            <v>15200</v>
          </cell>
          <cell r="J50">
            <v>15200</v>
          </cell>
          <cell r="K50">
            <v>78620</v>
          </cell>
        </row>
        <row r="51">
          <cell r="B51" t="str">
            <v xml:space="preserve">排出ガス対策型　普通21t </v>
          </cell>
          <cell r="C51" t="str">
            <v>　</v>
          </cell>
          <cell r="D51" t="str">
            <v>AE0101</v>
          </cell>
          <cell r="E51" t="str">
            <v>燃料費(軽油)</v>
          </cell>
          <cell r="F51" t="str">
            <v>油脂類及び消耗品等を含む</v>
          </cell>
          <cell r="G51">
            <v>181</v>
          </cell>
          <cell r="H51" t="str">
            <v>㍑</v>
          </cell>
          <cell r="I51">
            <v>69.5</v>
          </cell>
          <cell r="J51">
            <v>12580</v>
          </cell>
        </row>
        <row r="52">
          <cell r="B52" t="str">
            <v>(土砂敷均締固)</v>
          </cell>
          <cell r="D52" t="str">
            <v>AF1025</v>
          </cell>
          <cell r="E52" t="str">
            <v>機械損料</v>
          </cell>
          <cell r="G52">
            <v>1.55</v>
          </cell>
          <cell r="H52" t="str">
            <v>供用日</v>
          </cell>
          <cell r="I52">
            <v>32800</v>
          </cell>
          <cell r="J52">
            <v>50840</v>
          </cell>
        </row>
        <row r="53">
          <cell r="E53" t="str">
            <v>諸雑費</v>
          </cell>
          <cell r="G53" t="str">
            <v>一式</v>
          </cell>
          <cell r="J53">
            <v>0</v>
          </cell>
        </row>
        <row r="54">
          <cell r="J54">
            <v>78620</v>
          </cell>
        </row>
        <row r="55">
          <cell r="A55">
            <v>501510</v>
          </cell>
          <cell r="B55" t="str">
            <v>ブルドーザ運転費</v>
          </cell>
          <cell r="C55" t="str">
            <v>日</v>
          </cell>
          <cell r="D55" t="str">
            <v>FF1400</v>
          </cell>
          <cell r="E55" t="str">
            <v>運転手(特殊)</v>
          </cell>
          <cell r="G55">
            <v>1</v>
          </cell>
          <cell r="H55" t="str">
            <v>人</v>
          </cell>
          <cell r="I55">
            <v>15200</v>
          </cell>
          <cell r="J55">
            <v>15200</v>
          </cell>
          <cell r="K55">
            <v>102930</v>
          </cell>
        </row>
        <row r="56">
          <cell r="B56" t="str">
            <v xml:space="preserve">排出ガス対策型　普通32t </v>
          </cell>
          <cell r="C56" t="str">
            <v>　</v>
          </cell>
          <cell r="D56" t="str">
            <v>AE0101</v>
          </cell>
          <cell r="E56" t="str">
            <v>燃料費(軽油)</v>
          </cell>
          <cell r="F56" t="str">
            <v>油脂類及び消耗品等を含む</v>
          </cell>
          <cell r="G56">
            <v>238</v>
          </cell>
          <cell r="H56" t="str">
            <v>㍑</v>
          </cell>
          <cell r="I56">
            <v>69.5</v>
          </cell>
          <cell r="J56">
            <v>16541</v>
          </cell>
        </row>
        <row r="57">
          <cell r="B57" t="str">
            <v>(土砂掘削押土)</v>
          </cell>
          <cell r="D57" t="str">
            <v>AF1032</v>
          </cell>
          <cell r="E57" t="str">
            <v>機械損料</v>
          </cell>
          <cell r="F57" t="str">
            <v>　</v>
          </cell>
          <cell r="G57">
            <v>1.83</v>
          </cell>
          <cell r="H57" t="str">
            <v>供用日</v>
          </cell>
          <cell r="I57">
            <v>38900</v>
          </cell>
          <cell r="J57">
            <v>71187</v>
          </cell>
        </row>
        <row r="58">
          <cell r="E58" t="str">
            <v>諸雑費</v>
          </cell>
          <cell r="G58" t="str">
            <v>一式</v>
          </cell>
          <cell r="J58">
            <v>2</v>
          </cell>
        </row>
        <row r="59">
          <cell r="E59" t="str">
            <v>　</v>
          </cell>
          <cell r="H59" t="str">
            <v>　</v>
          </cell>
          <cell r="J59">
            <v>102930</v>
          </cell>
        </row>
        <row r="60">
          <cell r="A60">
            <v>501620</v>
          </cell>
          <cell r="B60" t="str">
            <v>ブルドーザ運転費</v>
          </cell>
          <cell r="C60" t="str">
            <v>日</v>
          </cell>
          <cell r="D60" t="str">
            <v>FF1400</v>
          </cell>
          <cell r="E60" t="str">
            <v>運転手(特殊)</v>
          </cell>
          <cell r="G60">
            <v>1</v>
          </cell>
          <cell r="H60" t="str">
            <v>人</v>
          </cell>
          <cell r="I60">
            <v>15200</v>
          </cell>
          <cell r="J60">
            <v>15200</v>
          </cell>
          <cell r="K60">
            <v>56160</v>
          </cell>
        </row>
        <row r="61">
          <cell r="B61" t="str">
            <v xml:space="preserve">排出ガス対策型　湿地16t </v>
          </cell>
          <cell r="C61" t="str">
            <v>　</v>
          </cell>
          <cell r="D61" t="str">
            <v>AE0101</v>
          </cell>
          <cell r="E61" t="str">
            <v>燃料費(軽油)</v>
          </cell>
          <cell r="F61" t="str">
            <v>油脂類及び消耗品等を含む</v>
          </cell>
          <cell r="G61">
            <v>122</v>
          </cell>
          <cell r="H61" t="str">
            <v>㍑</v>
          </cell>
          <cell r="I61">
            <v>69.5</v>
          </cell>
          <cell r="J61">
            <v>8479</v>
          </cell>
        </row>
        <row r="62">
          <cell r="B62" t="str">
            <v>(土砂敷均)</v>
          </cell>
          <cell r="D62" t="str">
            <v>AF1052</v>
          </cell>
          <cell r="E62" t="str">
            <v>機械損料</v>
          </cell>
          <cell r="G62">
            <v>1.64</v>
          </cell>
          <cell r="H62" t="str">
            <v>供用日</v>
          </cell>
          <cell r="I62">
            <v>19800</v>
          </cell>
          <cell r="J62">
            <v>32472</v>
          </cell>
        </row>
        <row r="63">
          <cell r="B63" t="str">
            <v>(サンドマット敷均)</v>
          </cell>
          <cell r="E63" t="str">
            <v>諸雑費</v>
          </cell>
          <cell r="G63" t="str">
            <v>一式</v>
          </cell>
          <cell r="J63">
            <v>9</v>
          </cell>
        </row>
        <row r="64">
          <cell r="J64">
            <v>56160</v>
          </cell>
        </row>
        <row r="65">
          <cell r="A65">
            <v>501630</v>
          </cell>
          <cell r="B65" t="str">
            <v>ブルドーザ運転費</v>
          </cell>
          <cell r="C65" t="str">
            <v>日</v>
          </cell>
          <cell r="D65" t="str">
            <v>FF1400</v>
          </cell>
          <cell r="E65" t="str">
            <v>運転手(特殊)</v>
          </cell>
          <cell r="G65">
            <v>1</v>
          </cell>
          <cell r="H65" t="str">
            <v>人</v>
          </cell>
          <cell r="I65">
            <v>15200</v>
          </cell>
          <cell r="J65">
            <v>15200</v>
          </cell>
          <cell r="K65">
            <v>54560</v>
          </cell>
        </row>
        <row r="66">
          <cell r="B66" t="str">
            <v xml:space="preserve">排出ガス対策型　湿地16t </v>
          </cell>
          <cell r="C66" t="str">
            <v>　</v>
          </cell>
          <cell r="D66" t="str">
            <v>AE0101</v>
          </cell>
          <cell r="E66" t="str">
            <v>燃料費(軽油)</v>
          </cell>
          <cell r="F66" t="str">
            <v>油脂類及び消耗品等を含む</v>
          </cell>
          <cell r="G66">
            <v>99</v>
          </cell>
          <cell r="H66" t="str">
            <v>㍑</v>
          </cell>
          <cell r="I66">
            <v>69.5</v>
          </cell>
          <cell r="J66">
            <v>6881</v>
          </cell>
        </row>
        <row r="67">
          <cell r="B67" t="str">
            <v>(土砂敷均締固)</v>
          </cell>
          <cell r="D67" t="str">
            <v>AF1052</v>
          </cell>
          <cell r="E67" t="str">
            <v>機械損料</v>
          </cell>
          <cell r="G67">
            <v>1.64</v>
          </cell>
          <cell r="H67" t="str">
            <v>供用日</v>
          </cell>
          <cell r="I67">
            <v>19800</v>
          </cell>
          <cell r="J67">
            <v>32472</v>
          </cell>
        </row>
        <row r="68">
          <cell r="E68" t="str">
            <v>諸雑費</v>
          </cell>
          <cell r="G68" t="str">
            <v>一式</v>
          </cell>
          <cell r="J68">
            <v>7</v>
          </cell>
        </row>
        <row r="69">
          <cell r="J69">
            <v>54560</v>
          </cell>
        </row>
        <row r="70">
          <cell r="A70">
            <v>501710</v>
          </cell>
          <cell r="B70" t="str">
            <v>リッパ装置付ブルドーザ運転費</v>
          </cell>
          <cell r="C70" t="str">
            <v>日</v>
          </cell>
          <cell r="D70" t="str">
            <v>FF1400</v>
          </cell>
          <cell r="E70" t="str">
            <v>運転手(特殊)</v>
          </cell>
          <cell r="G70">
            <v>1</v>
          </cell>
          <cell r="H70" t="str">
            <v>人</v>
          </cell>
          <cell r="I70">
            <v>15200</v>
          </cell>
          <cell r="J70">
            <v>15200</v>
          </cell>
          <cell r="K70">
            <v>87870</v>
          </cell>
        </row>
        <row r="71">
          <cell r="B71" t="str">
            <v xml:space="preserve">排出ガス対策型　32t </v>
          </cell>
          <cell r="C71" t="str">
            <v>　</v>
          </cell>
          <cell r="D71" t="str">
            <v>AE0101</v>
          </cell>
          <cell r="E71" t="str">
            <v>燃料費(軽油)</v>
          </cell>
          <cell r="F71" t="str">
            <v>油脂類及び消耗品等を含む</v>
          </cell>
          <cell r="G71">
            <v>153</v>
          </cell>
          <cell r="H71" t="str">
            <v>㍑</v>
          </cell>
          <cell r="I71">
            <v>69.5</v>
          </cell>
          <cell r="J71">
            <v>10634</v>
          </cell>
        </row>
        <row r="72">
          <cell r="B72" t="str">
            <v>(リッパ掘削・軟岩)</v>
          </cell>
          <cell r="D72" t="str">
            <v>AF1064</v>
          </cell>
          <cell r="E72" t="str">
            <v>機械損料</v>
          </cell>
          <cell r="G72">
            <v>1.47</v>
          </cell>
          <cell r="H72" t="str">
            <v>供用日</v>
          </cell>
          <cell r="I72">
            <v>42200</v>
          </cell>
          <cell r="J72">
            <v>62034</v>
          </cell>
        </row>
        <row r="73">
          <cell r="E73" t="str">
            <v>諸雑費</v>
          </cell>
          <cell r="G73" t="str">
            <v>一式</v>
          </cell>
          <cell r="J73">
            <v>2</v>
          </cell>
        </row>
        <row r="74">
          <cell r="J74">
            <v>87870</v>
          </cell>
        </row>
        <row r="75">
          <cell r="A75">
            <v>501720</v>
          </cell>
          <cell r="B75" t="str">
            <v>リッパ装置付ブルドーザ運転費</v>
          </cell>
          <cell r="C75" t="str">
            <v>日</v>
          </cell>
          <cell r="D75" t="str">
            <v>FF1400</v>
          </cell>
          <cell r="E75" t="str">
            <v>運転手(特殊)</v>
          </cell>
          <cell r="G75">
            <v>1</v>
          </cell>
          <cell r="H75" t="str">
            <v>人</v>
          </cell>
          <cell r="I75">
            <v>15200</v>
          </cell>
          <cell r="J75">
            <v>15200</v>
          </cell>
          <cell r="K75">
            <v>83490</v>
          </cell>
        </row>
        <row r="76">
          <cell r="B76" t="str">
            <v xml:space="preserve">排出ガス対策型　32t </v>
          </cell>
          <cell r="C76" t="str">
            <v>　</v>
          </cell>
          <cell r="D76" t="str">
            <v>AE0101</v>
          </cell>
          <cell r="E76" t="str">
            <v>燃料費(軽油)</v>
          </cell>
          <cell r="F76" t="str">
            <v>油脂類及び消耗品等を含む</v>
          </cell>
          <cell r="G76">
            <v>90</v>
          </cell>
          <cell r="H76" t="str">
            <v>㍑</v>
          </cell>
          <cell r="I76">
            <v>69.5</v>
          </cell>
          <cell r="J76">
            <v>6255</v>
          </cell>
        </row>
        <row r="77">
          <cell r="B77" t="str">
            <v>(火薬併用リッパ掘削・硬岩)</v>
          </cell>
          <cell r="D77" t="str">
            <v>AF1064</v>
          </cell>
          <cell r="E77" t="str">
            <v>機械損料</v>
          </cell>
          <cell r="G77">
            <v>1.47</v>
          </cell>
          <cell r="H77" t="str">
            <v>供用日</v>
          </cell>
          <cell r="I77">
            <v>42200</v>
          </cell>
          <cell r="J77">
            <v>62034</v>
          </cell>
        </row>
        <row r="78">
          <cell r="E78" t="str">
            <v>諸雑費</v>
          </cell>
          <cell r="G78" t="str">
            <v>一式</v>
          </cell>
          <cell r="J78">
            <v>1</v>
          </cell>
        </row>
        <row r="79">
          <cell r="J79">
            <v>83490</v>
          </cell>
        </row>
        <row r="80">
          <cell r="A80">
            <v>502110</v>
          </cell>
          <cell r="B80" t="str">
            <v>小型バックホウ運転費</v>
          </cell>
          <cell r="C80" t="str">
            <v>日</v>
          </cell>
          <cell r="D80" t="str">
            <v>FF1400</v>
          </cell>
          <cell r="E80" t="str">
            <v>運転手(特殊)</v>
          </cell>
          <cell r="G80">
            <v>1</v>
          </cell>
          <cell r="H80" t="str">
            <v>人</v>
          </cell>
          <cell r="I80">
            <v>15200</v>
          </cell>
          <cell r="J80">
            <v>15200</v>
          </cell>
          <cell r="K80">
            <v>26370</v>
          </cell>
        </row>
        <row r="81">
          <cell r="B81" t="str">
            <v>排出ガス対策型　</v>
          </cell>
          <cell r="C81" t="str">
            <v>　</v>
          </cell>
          <cell r="D81" t="str">
            <v>AE0101</v>
          </cell>
          <cell r="E81" t="str">
            <v>燃料費(軽油)</v>
          </cell>
          <cell r="F81" t="str">
            <v>油脂類及び消耗品等を含む</v>
          </cell>
          <cell r="G81">
            <v>25</v>
          </cell>
          <cell r="H81" t="str">
            <v>㍑</v>
          </cell>
          <cell r="I81">
            <v>69.5</v>
          </cell>
          <cell r="J81">
            <v>1738</v>
          </cell>
        </row>
        <row r="82">
          <cell r="B82" t="str">
            <v xml:space="preserve">油圧式・クローラ型　0.13m3 </v>
          </cell>
          <cell r="D82" t="str">
            <v>AF1916</v>
          </cell>
          <cell r="E82" t="str">
            <v>機械損料</v>
          </cell>
          <cell r="F82" t="str">
            <v>　</v>
          </cell>
          <cell r="G82">
            <v>1</v>
          </cell>
          <cell r="H82" t="str">
            <v>日</v>
          </cell>
          <cell r="I82">
            <v>9430</v>
          </cell>
          <cell r="J82">
            <v>9430</v>
          </cell>
        </row>
        <row r="83">
          <cell r="B83" t="str">
            <v>(掘取)</v>
          </cell>
          <cell r="E83" t="str">
            <v>諸雑費</v>
          </cell>
          <cell r="G83" t="str">
            <v>一式</v>
          </cell>
          <cell r="J83">
            <v>2</v>
          </cell>
        </row>
        <row r="84">
          <cell r="J84">
            <v>26370</v>
          </cell>
        </row>
        <row r="85">
          <cell r="A85">
            <v>502130</v>
          </cell>
          <cell r="B85" t="str">
            <v>小型バックホウ運転費</v>
          </cell>
          <cell r="C85" t="str">
            <v>日</v>
          </cell>
          <cell r="D85" t="str">
            <v>FF1400</v>
          </cell>
          <cell r="E85" t="str">
            <v>運転手(特殊)</v>
          </cell>
          <cell r="G85">
            <v>1</v>
          </cell>
          <cell r="H85" t="str">
            <v>人</v>
          </cell>
          <cell r="I85">
            <v>15200</v>
          </cell>
          <cell r="J85">
            <v>15200</v>
          </cell>
          <cell r="K85">
            <v>24600</v>
          </cell>
        </row>
        <row r="86">
          <cell r="B86" t="str">
            <v>排出ガス対策型　</v>
          </cell>
          <cell r="C86" t="str">
            <v>　</v>
          </cell>
          <cell r="D86" t="str">
            <v>AE0101</v>
          </cell>
          <cell r="E86" t="str">
            <v>燃料費(軽油)</v>
          </cell>
          <cell r="F86" t="str">
            <v>油脂類及び消耗品等を含む</v>
          </cell>
          <cell r="G86">
            <v>22</v>
          </cell>
          <cell r="H86" t="str">
            <v>㍑</v>
          </cell>
          <cell r="I86">
            <v>69.5</v>
          </cell>
          <cell r="J86">
            <v>1529</v>
          </cell>
        </row>
        <row r="87">
          <cell r="B87" t="str">
            <v xml:space="preserve">油圧式・クローラ型　0.13m3 </v>
          </cell>
          <cell r="D87" t="str">
            <v>AF1913</v>
          </cell>
          <cell r="E87" t="str">
            <v>機械損料</v>
          </cell>
          <cell r="G87">
            <v>1.39</v>
          </cell>
          <cell r="H87" t="str">
            <v>供用日</v>
          </cell>
          <cell r="I87">
            <v>5660</v>
          </cell>
          <cell r="J87">
            <v>7867</v>
          </cell>
        </row>
        <row r="88">
          <cell r="B88" t="str">
            <v>(小規模土工)</v>
          </cell>
          <cell r="E88" t="str">
            <v>諸雑費</v>
          </cell>
          <cell r="G88" t="str">
            <v>一式</v>
          </cell>
          <cell r="J88">
            <v>4</v>
          </cell>
        </row>
        <row r="89">
          <cell r="J89">
            <v>24600</v>
          </cell>
        </row>
        <row r="90">
          <cell r="A90">
            <v>502210</v>
          </cell>
          <cell r="B90" t="str">
            <v>バックホウ運転費</v>
          </cell>
          <cell r="C90" t="str">
            <v>ｈ</v>
          </cell>
          <cell r="D90" t="str">
            <v>FF1400</v>
          </cell>
          <cell r="E90" t="str">
            <v>運転手(特殊)</v>
          </cell>
          <cell r="G90">
            <v>0.17</v>
          </cell>
          <cell r="H90" t="str">
            <v>人</v>
          </cell>
          <cell r="I90">
            <v>15200</v>
          </cell>
          <cell r="J90">
            <v>2584</v>
          </cell>
          <cell r="K90">
            <v>4820</v>
          </cell>
        </row>
        <row r="91">
          <cell r="B91" t="str">
            <v>排出ガス対策型　</v>
          </cell>
          <cell r="C91" t="str">
            <v>　</v>
          </cell>
          <cell r="D91" t="str">
            <v>AE0101</v>
          </cell>
          <cell r="E91" t="str">
            <v>燃料費(軽油)</v>
          </cell>
          <cell r="F91" t="str">
            <v>油脂類及び消耗品等を含む</v>
          </cell>
          <cell r="G91">
            <v>7.2</v>
          </cell>
          <cell r="H91" t="str">
            <v>㍑</v>
          </cell>
          <cell r="I91">
            <v>69.5</v>
          </cell>
          <cell r="J91">
            <v>500</v>
          </cell>
        </row>
        <row r="92">
          <cell r="B92" t="str">
            <v xml:space="preserve">油圧式・クローラ型　0.28m3 </v>
          </cell>
          <cell r="D92" t="str">
            <v>AF1920</v>
          </cell>
          <cell r="E92" t="str">
            <v>機械損料</v>
          </cell>
          <cell r="F92" t="str">
            <v>　</v>
          </cell>
          <cell r="G92">
            <v>1</v>
          </cell>
          <cell r="H92" t="str">
            <v>ｈ</v>
          </cell>
          <cell r="I92">
            <v>1730</v>
          </cell>
          <cell r="J92">
            <v>1730</v>
          </cell>
        </row>
        <row r="93">
          <cell r="B93" t="str">
            <v>(簡易土留)</v>
          </cell>
          <cell r="E93" t="str">
            <v>諸雑費</v>
          </cell>
          <cell r="G93" t="str">
            <v>一式</v>
          </cell>
          <cell r="J93">
            <v>6</v>
          </cell>
        </row>
        <row r="94">
          <cell r="J94">
            <v>4820</v>
          </cell>
        </row>
        <row r="95">
          <cell r="A95">
            <v>502220</v>
          </cell>
          <cell r="B95" t="str">
            <v>バックホウ運転費</v>
          </cell>
          <cell r="C95" t="str">
            <v>日</v>
          </cell>
          <cell r="D95" t="str">
            <v>FF1400</v>
          </cell>
          <cell r="E95" t="str">
            <v>運転手(特殊)</v>
          </cell>
          <cell r="G95">
            <v>1</v>
          </cell>
          <cell r="H95" t="str">
            <v>人</v>
          </cell>
          <cell r="I95">
            <v>15200</v>
          </cell>
          <cell r="J95">
            <v>15200</v>
          </cell>
          <cell r="K95">
            <v>28390</v>
          </cell>
        </row>
        <row r="96">
          <cell r="B96" t="str">
            <v>排出ガス対策型　</v>
          </cell>
          <cell r="C96" t="str">
            <v>　</v>
          </cell>
          <cell r="D96" t="str">
            <v>AE0101</v>
          </cell>
          <cell r="E96" t="str">
            <v>燃料費(軽油)</v>
          </cell>
          <cell r="F96" t="str">
            <v>油脂類及び消耗品等を含む</v>
          </cell>
          <cell r="G96">
            <v>38</v>
          </cell>
          <cell r="H96" t="str">
            <v>㍑</v>
          </cell>
          <cell r="I96">
            <v>69.5</v>
          </cell>
          <cell r="J96">
            <v>2641</v>
          </cell>
        </row>
        <row r="97">
          <cell r="B97" t="str">
            <v xml:space="preserve">油圧式・クローラ型　0.28m3 </v>
          </cell>
          <cell r="D97" t="str">
            <v>AF1923</v>
          </cell>
          <cell r="E97" t="str">
            <v>機械損料</v>
          </cell>
          <cell r="G97">
            <v>1.52</v>
          </cell>
          <cell r="H97" t="str">
            <v>供用日</v>
          </cell>
          <cell r="I97">
            <v>6940</v>
          </cell>
          <cell r="J97">
            <v>10549</v>
          </cell>
        </row>
        <row r="98">
          <cell r="E98" t="str">
            <v>諸雑費</v>
          </cell>
          <cell r="G98" t="str">
            <v>一式</v>
          </cell>
          <cell r="J98">
            <v>0</v>
          </cell>
        </row>
        <row r="99">
          <cell r="B99" t="str">
            <v>(小規模土工)</v>
          </cell>
          <cell r="J99">
            <v>28390</v>
          </cell>
        </row>
        <row r="100">
          <cell r="A100">
            <v>502230</v>
          </cell>
          <cell r="B100" t="str">
            <v>バックホウ運転費</v>
          </cell>
          <cell r="C100" t="str">
            <v>日</v>
          </cell>
          <cell r="D100" t="str">
            <v>FF1400</v>
          </cell>
          <cell r="E100" t="str">
            <v>運転手(特殊)</v>
          </cell>
          <cell r="G100">
            <v>1</v>
          </cell>
          <cell r="H100" t="str">
            <v>人</v>
          </cell>
          <cell r="I100">
            <v>15200</v>
          </cell>
          <cell r="J100">
            <v>15200</v>
          </cell>
          <cell r="K100">
            <v>29960</v>
          </cell>
        </row>
        <row r="101">
          <cell r="B101" t="str">
            <v>排出ガス対策型　</v>
          </cell>
          <cell r="C101" t="str">
            <v>　</v>
          </cell>
          <cell r="D101" t="str">
            <v>AE0101</v>
          </cell>
          <cell r="E101" t="str">
            <v>燃料費(軽油)</v>
          </cell>
          <cell r="F101" t="str">
            <v>油脂類及び消耗品等を含む</v>
          </cell>
          <cell r="G101">
            <v>38</v>
          </cell>
          <cell r="H101" t="str">
            <v>㍑</v>
          </cell>
          <cell r="I101">
            <v>69.5</v>
          </cell>
          <cell r="J101">
            <v>2641</v>
          </cell>
        </row>
        <row r="102">
          <cell r="B102" t="str">
            <v xml:space="preserve">油圧式・クローラ型　0.28m3 </v>
          </cell>
          <cell r="D102" t="str">
            <v>AF1924</v>
          </cell>
          <cell r="E102" t="str">
            <v>機械損料</v>
          </cell>
          <cell r="G102">
            <v>1.52</v>
          </cell>
          <cell r="H102" t="str">
            <v>供用日</v>
          </cell>
          <cell r="I102">
            <v>7970</v>
          </cell>
          <cell r="J102">
            <v>12114</v>
          </cell>
        </row>
        <row r="103">
          <cell r="B103" t="str">
            <v>後方超小旋回型　</v>
          </cell>
          <cell r="E103" t="str">
            <v>諸雑費</v>
          </cell>
          <cell r="G103" t="str">
            <v>一式</v>
          </cell>
          <cell r="J103">
            <v>5</v>
          </cell>
        </row>
        <row r="104">
          <cell r="B104" t="str">
            <v>(小規模土工)</v>
          </cell>
          <cell r="J104">
            <v>29960</v>
          </cell>
        </row>
        <row r="105">
          <cell r="A105">
            <v>502310</v>
          </cell>
          <cell r="B105" t="str">
            <v>バックホウ運転費</v>
          </cell>
          <cell r="C105" t="str">
            <v>ｈ</v>
          </cell>
          <cell r="D105" t="str">
            <v>FF1400</v>
          </cell>
          <cell r="E105" t="str">
            <v>運転手(特殊)</v>
          </cell>
          <cell r="G105">
            <v>0.18</v>
          </cell>
          <cell r="H105" t="str">
            <v>人</v>
          </cell>
          <cell r="I105">
            <v>15200</v>
          </cell>
          <cell r="J105">
            <v>2736</v>
          </cell>
          <cell r="K105">
            <v>5990</v>
          </cell>
        </row>
        <row r="106">
          <cell r="B106" t="str">
            <v>排出ガス対策型　</v>
          </cell>
          <cell r="C106" t="str">
            <v>　</v>
          </cell>
          <cell r="D106" t="str">
            <v>AE0101</v>
          </cell>
          <cell r="E106" t="str">
            <v>燃料費(軽油)</v>
          </cell>
          <cell r="F106" t="str">
            <v>油脂類及び消耗品等を含む</v>
          </cell>
          <cell r="G106">
            <v>11</v>
          </cell>
          <cell r="H106" t="str">
            <v>㍑</v>
          </cell>
          <cell r="I106">
            <v>69.5</v>
          </cell>
          <cell r="J106">
            <v>765</v>
          </cell>
        </row>
        <row r="107">
          <cell r="B107" t="str">
            <v xml:space="preserve">油圧式・クローラ型　0.45m3 </v>
          </cell>
          <cell r="D107" t="str">
            <v>AF1930</v>
          </cell>
          <cell r="E107" t="str">
            <v>機械損料</v>
          </cell>
          <cell r="F107" t="str">
            <v>　</v>
          </cell>
          <cell r="G107">
            <v>1</v>
          </cell>
          <cell r="H107" t="str">
            <v>ｈ</v>
          </cell>
          <cell r="I107">
            <v>2480</v>
          </cell>
          <cell r="J107">
            <v>2480</v>
          </cell>
        </row>
        <row r="108">
          <cell r="B108" t="str">
            <v>(埋戻・矢板設置・簡易土留)</v>
          </cell>
          <cell r="E108" t="str">
            <v>諸雑費</v>
          </cell>
          <cell r="G108" t="str">
            <v>一式</v>
          </cell>
          <cell r="J108">
            <v>9</v>
          </cell>
        </row>
        <row r="109">
          <cell r="B109" t="str">
            <v>(ﾌｨﾙﾀｰ材敷設)</v>
          </cell>
          <cell r="E109" t="str">
            <v>　</v>
          </cell>
          <cell r="H109" t="str">
            <v>　</v>
          </cell>
          <cell r="J109">
            <v>5990</v>
          </cell>
        </row>
        <row r="110">
          <cell r="A110">
            <v>502320</v>
          </cell>
          <cell r="B110" t="str">
            <v>バックホウ運転費</v>
          </cell>
          <cell r="C110" t="str">
            <v>日</v>
          </cell>
          <cell r="D110" t="str">
            <v>FF1400</v>
          </cell>
          <cell r="E110" t="str">
            <v>運転手(特殊)</v>
          </cell>
          <cell r="G110">
            <v>1</v>
          </cell>
          <cell r="H110" t="str">
            <v>人</v>
          </cell>
          <cell r="I110">
            <v>15200</v>
          </cell>
          <cell r="J110">
            <v>15200</v>
          </cell>
          <cell r="K110">
            <v>36260</v>
          </cell>
        </row>
        <row r="111">
          <cell r="B111" t="str">
            <v>排出ガス対策型　</v>
          </cell>
          <cell r="C111" t="str">
            <v>　</v>
          </cell>
          <cell r="D111" t="str">
            <v>AE0101</v>
          </cell>
          <cell r="E111" t="str">
            <v>燃料費(軽油)</v>
          </cell>
          <cell r="F111" t="str">
            <v>油脂類及び消耗品等を含む</v>
          </cell>
          <cell r="G111">
            <v>72</v>
          </cell>
          <cell r="H111" t="str">
            <v>㍑</v>
          </cell>
          <cell r="I111">
            <v>69.5</v>
          </cell>
          <cell r="J111">
            <v>5004</v>
          </cell>
        </row>
        <row r="112">
          <cell r="B112" t="str">
            <v xml:space="preserve">油圧式・クローラ型　0.45m3 </v>
          </cell>
          <cell r="D112" t="str">
            <v>AF1933</v>
          </cell>
          <cell r="E112" t="str">
            <v>機械損料</v>
          </cell>
          <cell r="F112" t="str">
            <v>　</v>
          </cell>
          <cell r="G112">
            <v>1.62</v>
          </cell>
          <cell r="H112" t="str">
            <v>供用日</v>
          </cell>
          <cell r="I112">
            <v>9910</v>
          </cell>
          <cell r="J112">
            <v>16054</v>
          </cell>
        </row>
        <row r="113">
          <cell r="B113" t="str">
            <v>(舗装版直接掘削積込)</v>
          </cell>
          <cell r="E113" t="str">
            <v>諸雑費</v>
          </cell>
          <cell r="G113" t="str">
            <v>一式</v>
          </cell>
          <cell r="J113">
            <v>2</v>
          </cell>
        </row>
        <row r="114">
          <cell r="E114" t="str">
            <v>　</v>
          </cell>
          <cell r="H114" t="str">
            <v>　</v>
          </cell>
          <cell r="J114">
            <v>36260</v>
          </cell>
        </row>
        <row r="115">
          <cell r="A115">
            <v>502330</v>
          </cell>
          <cell r="B115" t="str">
            <v>バックホウ運転費</v>
          </cell>
          <cell r="C115" t="str">
            <v>日</v>
          </cell>
          <cell r="D115" t="str">
            <v>FF1400</v>
          </cell>
          <cell r="E115" t="str">
            <v>運転手(特殊)</v>
          </cell>
          <cell r="G115">
            <v>1</v>
          </cell>
          <cell r="H115" t="str">
            <v>人</v>
          </cell>
          <cell r="I115">
            <v>15200</v>
          </cell>
          <cell r="J115">
            <v>15200</v>
          </cell>
          <cell r="K115">
            <v>36260</v>
          </cell>
        </row>
        <row r="116">
          <cell r="A116" t="str">
            <v>削除</v>
          </cell>
          <cell r="B116" t="str">
            <v>排出ガス対策型　</v>
          </cell>
          <cell r="C116" t="str">
            <v>　</v>
          </cell>
          <cell r="D116" t="str">
            <v>AE0101</v>
          </cell>
          <cell r="E116" t="str">
            <v>燃料費(軽油)</v>
          </cell>
          <cell r="F116" t="str">
            <v>油脂類及び消耗品等を含む</v>
          </cell>
          <cell r="G116">
            <v>72</v>
          </cell>
          <cell r="H116" t="str">
            <v>㍑</v>
          </cell>
          <cell r="I116">
            <v>69.5</v>
          </cell>
          <cell r="J116">
            <v>5004</v>
          </cell>
        </row>
        <row r="117">
          <cell r="B117" t="str">
            <v xml:space="preserve">油圧式・クローラ型　0.45m3 </v>
          </cell>
          <cell r="D117" t="str">
            <v>AF1933</v>
          </cell>
          <cell r="E117" t="str">
            <v>機械損料</v>
          </cell>
          <cell r="F117" t="str">
            <v>　</v>
          </cell>
          <cell r="G117">
            <v>1.62</v>
          </cell>
          <cell r="H117" t="str">
            <v>供用日</v>
          </cell>
          <cell r="I117">
            <v>9910</v>
          </cell>
          <cell r="J117">
            <v>16054</v>
          </cell>
        </row>
        <row r="118">
          <cell r="B118" t="str">
            <v>(舗装版破砕Co版)</v>
          </cell>
          <cell r="E118" t="str">
            <v>諸雑費</v>
          </cell>
          <cell r="G118" t="str">
            <v>一式</v>
          </cell>
          <cell r="J118">
            <v>2</v>
          </cell>
        </row>
        <row r="119">
          <cell r="E119" t="str">
            <v>　</v>
          </cell>
          <cell r="H119" t="str">
            <v>　</v>
          </cell>
          <cell r="J119">
            <v>36260</v>
          </cell>
        </row>
        <row r="120">
          <cell r="A120">
            <v>502340</v>
          </cell>
          <cell r="B120" t="str">
            <v>バックホウ運転費</v>
          </cell>
          <cell r="C120" t="str">
            <v>日</v>
          </cell>
          <cell r="D120" t="str">
            <v>FF1400</v>
          </cell>
          <cell r="E120" t="str">
            <v>運転手(特殊)</v>
          </cell>
          <cell r="G120">
            <v>1</v>
          </cell>
          <cell r="H120" t="str">
            <v>人</v>
          </cell>
          <cell r="I120">
            <v>15200</v>
          </cell>
          <cell r="J120">
            <v>15200</v>
          </cell>
          <cell r="K120">
            <v>32910</v>
          </cell>
        </row>
        <row r="121">
          <cell r="B121" t="str">
            <v>排出ガス対策型　</v>
          </cell>
          <cell r="C121" t="str">
            <v>　</v>
          </cell>
          <cell r="D121" t="str">
            <v>AE0101</v>
          </cell>
          <cell r="E121" t="str">
            <v>燃料費(軽油)</v>
          </cell>
          <cell r="F121" t="str">
            <v>油脂類及び消耗品等を含む</v>
          </cell>
          <cell r="G121">
            <v>58</v>
          </cell>
          <cell r="H121" t="str">
            <v>㍑</v>
          </cell>
          <cell r="I121">
            <v>69.5</v>
          </cell>
          <cell r="J121">
            <v>4031</v>
          </cell>
        </row>
        <row r="122">
          <cell r="B122" t="str">
            <v xml:space="preserve">油圧式・クローラ型　0.45m3 </v>
          </cell>
          <cell r="D122" t="str">
            <v>AF1933</v>
          </cell>
          <cell r="E122" t="str">
            <v>機械損料</v>
          </cell>
          <cell r="G122">
            <v>1.38</v>
          </cell>
          <cell r="H122" t="str">
            <v>供用日</v>
          </cell>
          <cell r="I122">
            <v>9910</v>
          </cell>
          <cell r="J122">
            <v>13676</v>
          </cell>
        </row>
        <row r="123">
          <cell r="B123" t="str">
            <v>(掘削積込・積込)</v>
          </cell>
          <cell r="E123" t="str">
            <v>諸雑費</v>
          </cell>
          <cell r="G123" t="str">
            <v>一式</v>
          </cell>
          <cell r="J123">
            <v>3</v>
          </cell>
        </row>
        <row r="124">
          <cell r="J124">
            <v>32910</v>
          </cell>
        </row>
        <row r="125">
          <cell r="A125">
            <v>502350</v>
          </cell>
          <cell r="B125" t="str">
            <v>バックホウ運転費</v>
          </cell>
          <cell r="C125" t="str">
            <v>ｈ</v>
          </cell>
          <cell r="D125" t="str">
            <v>FF1400</v>
          </cell>
          <cell r="E125" t="str">
            <v>運転手(特殊)</v>
          </cell>
          <cell r="G125">
            <v>0.16</v>
          </cell>
          <cell r="H125" t="str">
            <v>人</v>
          </cell>
          <cell r="I125">
            <v>15200</v>
          </cell>
          <cell r="J125">
            <v>2432</v>
          </cell>
          <cell r="K125">
            <v>5830</v>
          </cell>
        </row>
        <row r="126">
          <cell r="B126" t="str">
            <v>排出ガス対策型　</v>
          </cell>
          <cell r="C126" t="str">
            <v>　</v>
          </cell>
          <cell r="D126" t="str">
            <v>AE0101</v>
          </cell>
          <cell r="E126" t="str">
            <v>燃料費(軽油)</v>
          </cell>
          <cell r="F126" t="str">
            <v>油脂類及び消耗品等を含む</v>
          </cell>
          <cell r="G126">
            <v>11</v>
          </cell>
          <cell r="H126" t="str">
            <v>㍑</v>
          </cell>
          <cell r="I126">
            <v>69.5</v>
          </cell>
          <cell r="J126">
            <v>765</v>
          </cell>
        </row>
        <row r="127">
          <cell r="B127" t="str">
            <v>油圧式・クローラ型　0.45m3</v>
          </cell>
          <cell r="D127" t="str">
            <v>AF1965</v>
          </cell>
          <cell r="E127" t="str">
            <v>機械損料</v>
          </cell>
          <cell r="F127" t="str">
            <v>　</v>
          </cell>
          <cell r="G127">
            <v>1</v>
          </cell>
          <cell r="H127" t="str">
            <v>ｈ</v>
          </cell>
          <cell r="I127">
            <v>2630</v>
          </cell>
          <cell r="J127">
            <v>2630</v>
          </cell>
        </row>
        <row r="128">
          <cell r="B128" t="str">
            <v xml:space="preserve">ｸﾚｰﾝ機能(2.9t)付 </v>
          </cell>
          <cell r="E128" t="str">
            <v>諸雑費</v>
          </cell>
          <cell r="G128" t="str">
            <v>一式</v>
          </cell>
          <cell r="J128">
            <v>3</v>
          </cell>
        </row>
        <row r="129">
          <cell r="B129" t="str">
            <v>(L形側溝,管(函)渠側溝,ﾋｭｰﾑ管,集水桝)</v>
          </cell>
          <cell r="E129" t="str">
            <v>　</v>
          </cell>
          <cell r="H129" t="str">
            <v>　</v>
          </cell>
          <cell r="J129">
            <v>5830</v>
          </cell>
        </row>
        <row r="130">
          <cell r="A130">
            <v>502360</v>
          </cell>
          <cell r="B130" t="str">
            <v>バックホウ運転費</v>
          </cell>
          <cell r="C130" t="str">
            <v>日</v>
          </cell>
          <cell r="D130" t="str">
            <v>FF1400</v>
          </cell>
          <cell r="E130" t="str">
            <v>運転手(特殊)</v>
          </cell>
          <cell r="G130">
            <v>1</v>
          </cell>
          <cell r="H130" t="str">
            <v>人</v>
          </cell>
          <cell r="I130">
            <v>15200</v>
          </cell>
          <cell r="J130">
            <v>15200</v>
          </cell>
          <cell r="K130">
            <v>32840</v>
          </cell>
        </row>
        <row r="131">
          <cell r="B131" t="str">
            <v>排出ガス対策型　</v>
          </cell>
          <cell r="C131" t="str">
            <v>　</v>
          </cell>
          <cell r="D131" t="str">
            <v>AE0101</v>
          </cell>
          <cell r="E131" t="str">
            <v>燃料費(軽油)</v>
          </cell>
          <cell r="F131" t="str">
            <v>油脂類及び消耗品等を含む</v>
          </cell>
          <cell r="G131">
            <v>57</v>
          </cell>
          <cell r="H131" t="str">
            <v>㍑</v>
          </cell>
          <cell r="I131">
            <v>69.5</v>
          </cell>
          <cell r="J131">
            <v>3962</v>
          </cell>
        </row>
        <row r="132">
          <cell r="B132" t="str">
            <v xml:space="preserve">油圧式・クローラ型　0.45m3 </v>
          </cell>
          <cell r="D132" t="str">
            <v>AF1933</v>
          </cell>
          <cell r="E132" t="str">
            <v>機械損料</v>
          </cell>
          <cell r="G132">
            <v>1.38</v>
          </cell>
          <cell r="H132" t="str">
            <v>供用日</v>
          </cell>
          <cell r="I132">
            <v>9910</v>
          </cell>
          <cell r="J132">
            <v>13676</v>
          </cell>
        </row>
        <row r="133">
          <cell r="B133" t="str">
            <v>(床掘)</v>
          </cell>
          <cell r="E133" t="str">
            <v>諸雑費</v>
          </cell>
          <cell r="G133" t="str">
            <v>一式</v>
          </cell>
          <cell r="J133">
            <v>2</v>
          </cell>
        </row>
        <row r="134">
          <cell r="J134">
            <v>32840</v>
          </cell>
        </row>
        <row r="135">
          <cell r="A135">
            <v>502370</v>
          </cell>
          <cell r="B135" t="str">
            <v>バックホウ運転費</v>
          </cell>
          <cell r="C135" t="str">
            <v>日</v>
          </cell>
          <cell r="D135" t="str">
            <v>FF1400</v>
          </cell>
          <cell r="E135" t="str">
            <v>運転手(特殊)</v>
          </cell>
          <cell r="G135">
            <v>1</v>
          </cell>
          <cell r="H135" t="str">
            <v>人</v>
          </cell>
          <cell r="I135">
            <v>15200</v>
          </cell>
          <cell r="J135">
            <v>15200</v>
          </cell>
          <cell r="K135">
            <v>34920</v>
          </cell>
        </row>
        <row r="136">
          <cell r="B136" t="str">
            <v>排出ガス対策型　</v>
          </cell>
          <cell r="C136" t="str">
            <v>　</v>
          </cell>
          <cell r="D136" t="str">
            <v>AE0101</v>
          </cell>
          <cell r="E136" t="str">
            <v>燃料費(軽油)</v>
          </cell>
          <cell r="F136" t="str">
            <v>油脂類及び消耗品等を含む</v>
          </cell>
          <cell r="G136">
            <v>48</v>
          </cell>
          <cell r="H136" t="str">
            <v>㍑</v>
          </cell>
          <cell r="I136">
            <v>69.5</v>
          </cell>
          <cell r="J136">
            <v>3336</v>
          </cell>
        </row>
        <row r="137">
          <cell r="B137" t="str">
            <v xml:space="preserve">油圧式・クローラ型　0.45m3 </v>
          </cell>
          <cell r="D137" t="str">
            <v>AF1964</v>
          </cell>
          <cell r="E137" t="str">
            <v>機械損料</v>
          </cell>
          <cell r="G137">
            <v>1.56</v>
          </cell>
          <cell r="H137" t="str">
            <v>供用日</v>
          </cell>
          <cell r="I137">
            <v>10500</v>
          </cell>
          <cell r="J137">
            <v>16380</v>
          </cell>
        </row>
        <row r="138">
          <cell r="B138" t="str">
            <v>ｸﾚｰﾝ機能(2.9t)付</v>
          </cell>
          <cell r="E138" t="str">
            <v>諸雑費</v>
          </cell>
          <cell r="G138" t="str">
            <v>一式</v>
          </cell>
          <cell r="J138">
            <v>4</v>
          </cell>
        </row>
        <row r="139">
          <cell r="B139" t="str">
            <v>(安定処理工)</v>
          </cell>
          <cell r="J139">
            <v>34920</v>
          </cell>
        </row>
        <row r="140">
          <cell r="A140">
            <v>502410</v>
          </cell>
          <cell r="B140" t="str">
            <v>バックホウ運転費</v>
          </cell>
          <cell r="C140" t="str">
            <v>ｈ</v>
          </cell>
          <cell r="D140" t="str">
            <v>FF1400</v>
          </cell>
          <cell r="E140" t="str">
            <v>運転手(特殊)</v>
          </cell>
          <cell r="G140">
            <v>0.17</v>
          </cell>
          <cell r="H140" t="str">
            <v>人</v>
          </cell>
          <cell r="I140">
            <v>15200</v>
          </cell>
          <cell r="J140">
            <v>2584</v>
          </cell>
          <cell r="K140">
            <v>8140</v>
          </cell>
        </row>
        <row r="141">
          <cell r="B141" t="str">
            <v>排出ガス対策型　</v>
          </cell>
          <cell r="C141" t="str">
            <v>　</v>
          </cell>
          <cell r="D141" t="str">
            <v>AE0101</v>
          </cell>
          <cell r="E141" t="str">
            <v>燃料費(軽油)</v>
          </cell>
          <cell r="F141" t="str">
            <v>油脂類及び消耗品等を含む</v>
          </cell>
          <cell r="G141">
            <v>18</v>
          </cell>
          <cell r="H141" t="str">
            <v>㍑</v>
          </cell>
          <cell r="I141">
            <v>69.5</v>
          </cell>
          <cell r="J141">
            <v>1251</v>
          </cell>
        </row>
        <row r="142">
          <cell r="B142" t="str">
            <v xml:space="preserve">油圧式・クローラ型　0.8m3 </v>
          </cell>
          <cell r="D142" t="str">
            <v>AF1950</v>
          </cell>
          <cell r="E142" t="str">
            <v>機械損料</v>
          </cell>
          <cell r="F142" t="str">
            <v>　</v>
          </cell>
          <cell r="G142">
            <v>1</v>
          </cell>
          <cell r="H142" t="str">
            <v>ｈ</v>
          </cell>
          <cell r="I142">
            <v>4300</v>
          </cell>
          <cell r="J142">
            <v>4300</v>
          </cell>
        </row>
        <row r="143">
          <cell r="B143" t="str">
            <v>(簡易土留・埋戻・法面整形・中詰)</v>
          </cell>
          <cell r="E143" t="str">
            <v>諸雑費</v>
          </cell>
          <cell r="G143" t="str">
            <v>一式</v>
          </cell>
          <cell r="J143">
            <v>5</v>
          </cell>
        </row>
        <row r="144">
          <cell r="J144">
            <v>8140</v>
          </cell>
        </row>
        <row r="145">
          <cell r="A145">
            <v>502420</v>
          </cell>
          <cell r="B145" t="str">
            <v>バックホウ運転費</v>
          </cell>
          <cell r="C145" t="str">
            <v>ｈ</v>
          </cell>
          <cell r="D145" t="str">
            <v>FF1400</v>
          </cell>
          <cell r="E145" t="str">
            <v>運転手(特殊)</v>
          </cell>
          <cell r="G145">
            <v>0.18</v>
          </cell>
          <cell r="H145" t="str">
            <v>人</v>
          </cell>
          <cell r="I145">
            <v>15200</v>
          </cell>
          <cell r="J145">
            <v>2736</v>
          </cell>
          <cell r="K145">
            <v>8290</v>
          </cell>
        </row>
        <row r="146">
          <cell r="A146" t="str">
            <v>削除</v>
          </cell>
          <cell r="B146" t="str">
            <v>排出ガス対策型　</v>
          </cell>
          <cell r="C146" t="str">
            <v>　</v>
          </cell>
          <cell r="D146" t="str">
            <v>AE0101</v>
          </cell>
          <cell r="E146" t="str">
            <v>燃料費(軽油)</v>
          </cell>
          <cell r="F146" t="str">
            <v>油脂類及び消耗品等を含む</v>
          </cell>
          <cell r="G146">
            <v>18</v>
          </cell>
          <cell r="H146" t="str">
            <v>㍑</v>
          </cell>
          <cell r="I146">
            <v>69.5</v>
          </cell>
          <cell r="J146">
            <v>1251</v>
          </cell>
        </row>
        <row r="147">
          <cell r="B147" t="str">
            <v xml:space="preserve">油圧式・クローラ型　0.8m3 </v>
          </cell>
          <cell r="D147" t="str">
            <v>AF1950</v>
          </cell>
          <cell r="E147" t="str">
            <v>機械損料</v>
          </cell>
          <cell r="F147" t="str">
            <v>　</v>
          </cell>
          <cell r="G147">
            <v>1</v>
          </cell>
          <cell r="H147" t="str">
            <v>ｈ</v>
          </cell>
          <cell r="I147">
            <v>4300</v>
          </cell>
          <cell r="J147">
            <v>4300</v>
          </cell>
        </row>
        <row r="148">
          <cell r="B148" t="str">
            <v>(舗装版破砕As版)</v>
          </cell>
          <cell r="E148" t="str">
            <v>諸雑費</v>
          </cell>
          <cell r="G148" t="str">
            <v>一式</v>
          </cell>
          <cell r="J148">
            <v>3</v>
          </cell>
        </row>
        <row r="149">
          <cell r="J149">
            <v>8290</v>
          </cell>
        </row>
        <row r="150">
          <cell r="A150">
            <v>502440</v>
          </cell>
          <cell r="B150" t="str">
            <v>バックホウ運転費</v>
          </cell>
          <cell r="C150" t="str">
            <v>日</v>
          </cell>
          <cell r="D150" t="str">
            <v>FF1400</v>
          </cell>
          <cell r="E150" t="str">
            <v>運転手(特殊)</v>
          </cell>
          <cell r="G150">
            <v>1</v>
          </cell>
          <cell r="H150" t="str">
            <v>人</v>
          </cell>
          <cell r="I150">
            <v>15200</v>
          </cell>
          <cell r="J150">
            <v>15200</v>
          </cell>
          <cell r="K150">
            <v>47820</v>
          </cell>
        </row>
        <row r="151">
          <cell r="B151" t="str">
            <v>排出ガス対策型　</v>
          </cell>
          <cell r="C151" t="str">
            <v>　</v>
          </cell>
          <cell r="D151" t="str">
            <v>AE0101</v>
          </cell>
          <cell r="E151" t="str">
            <v>燃料費(軽油)</v>
          </cell>
          <cell r="F151" t="str">
            <v>油脂類及び消耗品等を含む</v>
          </cell>
          <cell r="G151">
            <v>108</v>
          </cell>
          <cell r="H151" t="str">
            <v>㍑</v>
          </cell>
          <cell r="I151">
            <v>69.5</v>
          </cell>
          <cell r="J151">
            <v>7506</v>
          </cell>
        </row>
        <row r="152">
          <cell r="B152" t="str">
            <v xml:space="preserve">油圧式・クローラ型　0.8m3 </v>
          </cell>
          <cell r="D152" t="str">
            <v>AF1953</v>
          </cell>
          <cell r="E152" t="str">
            <v>機械損料</v>
          </cell>
          <cell r="G152">
            <v>1.46</v>
          </cell>
          <cell r="H152" t="str">
            <v>供用日</v>
          </cell>
          <cell r="I152">
            <v>17200</v>
          </cell>
          <cell r="J152">
            <v>25112</v>
          </cell>
        </row>
        <row r="153">
          <cell r="B153" t="str">
            <v>(掘削積込・積込)</v>
          </cell>
          <cell r="E153" t="str">
            <v>諸雑費</v>
          </cell>
          <cell r="G153" t="str">
            <v>一式</v>
          </cell>
          <cell r="J153">
            <v>2</v>
          </cell>
        </row>
        <row r="154">
          <cell r="J154">
            <v>47820</v>
          </cell>
        </row>
        <row r="155">
          <cell r="A155">
            <v>502470</v>
          </cell>
          <cell r="B155" t="str">
            <v>バックホウ運転費</v>
          </cell>
          <cell r="C155" t="str">
            <v>日</v>
          </cell>
          <cell r="D155" t="str">
            <v>FF1400</v>
          </cell>
          <cell r="E155" t="str">
            <v>運転手(特殊)</v>
          </cell>
          <cell r="G155">
            <v>1</v>
          </cell>
          <cell r="H155" t="str">
            <v>人</v>
          </cell>
          <cell r="I155">
            <v>15200</v>
          </cell>
          <cell r="J155">
            <v>15200</v>
          </cell>
          <cell r="K155">
            <v>48310</v>
          </cell>
        </row>
        <row r="156">
          <cell r="B156" t="str">
            <v>排出ガス対策型　</v>
          </cell>
          <cell r="C156" t="str">
            <v>　</v>
          </cell>
          <cell r="D156" t="str">
            <v>AE0101</v>
          </cell>
          <cell r="E156" t="str">
            <v>燃料費(軽油)</v>
          </cell>
          <cell r="F156" t="str">
            <v>油脂類及び消耗品等を含む</v>
          </cell>
          <cell r="G156">
            <v>110</v>
          </cell>
          <cell r="H156" t="str">
            <v>㍑</v>
          </cell>
          <cell r="I156">
            <v>69.5</v>
          </cell>
          <cell r="J156">
            <v>7645</v>
          </cell>
        </row>
        <row r="157">
          <cell r="B157" t="str">
            <v xml:space="preserve">油圧式・クローラ型　0.8m3 </v>
          </cell>
          <cell r="D157" t="str">
            <v>AF1953</v>
          </cell>
          <cell r="E157" t="str">
            <v>機械損料</v>
          </cell>
          <cell r="G157">
            <v>1.48</v>
          </cell>
          <cell r="H157" t="str">
            <v>供用日</v>
          </cell>
          <cell r="I157">
            <v>17200</v>
          </cell>
          <cell r="J157">
            <v>25456</v>
          </cell>
        </row>
        <row r="158">
          <cell r="B158" t="str">
            <v>(床掘)</v>
          </cell>
          <cell r="E158" t="str">
            <v>諸雑費</v>
          </cell>
          <cell r="G158" t="str">
            <v>一式</v>
          </cell>
          <cell r="J158">
            <v>9</v>
          </cell>
        </row>
        <row r="159">
          <cell r="J159">
            <v>48310</v>
          </cell>
        </row>
        <row r="160">
          <cell r="A160">
            <v>502480</v>
          </cell>
          <cell r="B160" t="str">
            <v>バックホウ運転費</v>
          </cell>
          <cell r="C160" t="str">
            <v>日</v>
          </cell>
          <cell r="D160" t="str">
            <v>FF1400</v>
          </cell>
          <cell r="E160" t="str">
            <v>運転手(特殊)</v>
          </cell>
          <cell r="G160">
            <v>1</v>
          </cell>
          <cell r="H160" t="str">
            <v>人</v>
          </cell>
          <cell r="I160">
            <v>15200</v>
          </cell>
          <cell r="J160">
            <v>15200</v>
          </cell>
          <cell r="K160">
            <v>45100</v>
          </cell>
        </row>
        <row r="161">
          <cell r="B161" t="str">
            <v>排出ガス対策型　</v>
          </cell>
          <cell r="C161" t="str">
            <v>　</v>
          </cell>
          <cell r="D161" t="str">
            <v>AE0101</v>
          </cell>
          <cell r="E161" t="str">
            <v>燃料費(軽油)</v>
          </cell>
          <cell r="F161" t="str">
            <v>油脂類及び消耗品等を含む</v>
          </cell>
          <cell r="G161">
            <v>101</v>
          </cell>
          <cell r="H161" t="str">
            <v>㍑</v>
          </cell>
          <cell r="I161">
            <v>69.5</v>
          </cell>
          <cell r="J161">
            <v>7020</v>
          </cell>
        </row>
        <row r="162">
          <cell r="B162" t="str">
            <v xml:space="preserve">油圧式・クローラ型　0.8m3 </v>
          </cell>
          <cell r="D162" t="str">
            <v>AF1953</v>
          </cell>
          <cell r="E162" t="str">
            <v>機械損料</v>
          </cell>
          <cell r="G162">
            <v>1.33</v>
          </cell>
          <cell r="H162" t="str">
            <v>供用日</v>
          </cell>
          <cell r="I162">
            <v>17200</v>
          </cell>
          <cell r="J162">
            <v>22876</v>
          </cell>
        </row>
        <row r="163">
          <cell r="B163" t="str">
            <v>(片切掘削)</v>
          </cell>
          <cell r="E163" t="str">
            <v>諸雑費</v>
          </cell>
          <cell r="G163" t="str">
            <v>一式</v>
          </cell>
          <cell r="J163">
            <v>4</v>
          </cell>
        </row>
        <row r="164">
          <cell r="J164">
            <v>45100</v>
          </cell>
        </row>
        <row r="165">
          <cell r="A165">
            <v>502500</v>
          </cell>
          <cell r="B165" t="str">
            <v>バックホウ運転費</v>
          </cell>
          <cell r="C165" t="str">
            <v>日</v>
          </cell>
          <cell r="D165" t="str">
            <v>FF1400</v>
          </cell>
          <cell r="E165" t="str">
            <v>運転手(特殊)</v>
          </cell>
          <cell r="G165">
            <v>0.57999999999999996</v>
          </cell>
          <cell r="H165" t="str">
            <v>人</v>
          </cell>
          <cell r="I165">
            <v>15200</v>
          </cell>
          <cell r="J165">
            <v>8816</v>
          </cell>
          <cell r="K165">
            <v>25260</v>
          </cell>
        </row>
        <row r="166">
          <cell r="B166" t="str">
            <v>排出ガス対策型　</v>
          </cell>
          <cell r="C166" t="str">
            <v>　</v>
          </cell>
          <cell r="D166" t="str">
            <v>AE0101</v>
          </cell>
          <cell r="E166" t="str">
            <v>燃料費(軽油)</v>
          </cell>
          <cell r="F166" t="str">
            <v>油脂類及び消耗品等を含む</v>
          </cell>
          <cell r="G166">
            <v>41</v>
          </cell>
          <cell r="H166" t="str">
            <v>㍑</v>
          </cell>
          <cell r="I166">
            <v>69.5</v>
          </cell>
          <cell r="J166">
            <v>2850</v>
          </cell>
        </row>
        <row r="167">
          <cell r="B167" t="str">
            <v xml:space="preserve">油圧式・クローラ型　0.8m3 </v>
          </cell>
          <cell r="D167" t="str">
            <v>AF1953</v>
          </cell>
          <cell r="E167" t="str">
            <v>機械損料</v>
          </cell>
          <cell r="F167" t="str">
            <v>　</v>
          </cell>
          <cell r="G167">
            <v>0.79</v>
          </cell>
          <cell r="H167" t="str">
            <v>供用日</v>
          </cell>
          <cell r="I167">
            <v>17200</v>
          </cell>
          <cell r="J167">
            <v>13588</v>
          </cell>
        </row>
        <row r="168">
          <cell r="B168" t="str">
            <v>(基礎砕石)</v>
          </cell>
          <cell r="E168" t="str">
            <v>諸雑費</v>
          </cell>
          <cell r="G168" t="str">
            <v>一式</v>
          </cell>
          <cell r="J168">
            <v>6</v>
          </cell>
        </row>
        <row r="169">
          <cell r="E169" t="str">
            <v>　</v>
          </cell>
          <cell r="H169" t="str">
            <v>　</v>
          </cell>
          <cell r="J169">
            <v>25260</v>
          </cell>
        </row>
        <row r="170">
          <cell r="A170">
            <v>502510</v>
          </cell>
          <cell r="B170" t="str">
            <v>バックホウ運転費</v>
          </cell>
          <cell r="C170" t="str">
            <v>ｈ</v>
          </cell>
          <cell r="D170" t="str">
            <v>FF1400</v>
          </cell>
          <cell r="E170" t="str">
            <v>運転手(特殊)</v>
          </cell>
          <cell r="G170">
            <v>0.25</v>
          </cell>
          <cell r="H170" t="str">
            <v>人</v>
          </cell>
          <cell r="I170">
            <v>15200</v>
          </cell>
          <cell r="J170">
            <v>3800</v>
          </cell>
          <cell r="K170">
            <v>9360</v>
          </cell>
        </row>
        <row r="171">
          <cell r="B171" t="str">
            <v>排出ガス対策型　</v>
          </cell>
          <cell r="C171" t="str">
            <v>　</v>
          </cell>
          <cell r="D171" t="str">
            <v>AE0101</v>
          </cell>
          <cell r="E171" t="str">
            <v>燃料費(軽油)</v>
          </cell>
          <cell r="F171" t="str">
            <v>油脂類及び消耗品等を含む</v>
          </cell>
          <cell r="G171">
            <v>18</v>
          </cell>
          <cell r="H171" t="str">
            <v>㍑</v>
          </cell>
          <cell r="I171">
            <v>69.5</v>
          </cell>
          <cell r="J171">
            <v>1251</v>
          </cell>
        </row>
        <row r="172">
          <cell r="B172" t="str">
            <v xml:space="preserve">油圧式・クローラ型　0.8m3 </v>
          </cell>
          <cell r="D172" t="str">
            <v>AF1950</v>
          </cell>
          <cell r="E172" t="str">
            <v>機械損料</v>
          </cell>
          <cell r="F172" t="str">
            <v>　</v>
          </cell>
          <cell r="G172">
            <v>1</v>
          </cell>
          <cell r="H172" t="str">
            <v>ｈ</v>
          </cell>
          <cell r="I172">
            <v>4300</v>
          </cell>
          <cell r="J172">
            <v>4300</v>
          </cell>
        </row>
        <row r="173">
          <cell r="B173" t="str">
            <v>(胴込・裏込・客土材投入)</v>
          </cell>
          <cell r="E173" t="str">
            <v>諸雑費</v>
          </cell>
          <cell r="G173" t="str">
            <v>一式</v>
          </cell>
          <cell r="J173">
            <v>9</v>
          </cell>
        </row>
        <row r="174">
          <cell r="E174" t="str">
            <v>　</v>
          </cell>
          <cell r="H174" t="str">
            <v>　</v>
          </cell>
          <cell r="J174">
            <v>9360</v>
          </cell>
        </row>
        <row r="175">
          <cell r="A175">
            <v>502610</v>
          </cell>
          <cell r="B175" t="str">
            <v>バックホウ運転費</v>
          </cell>
          <cell r="C175" t="str">
            <v>日</v>
          </cell>
          <cell r="D175" t="str">
            <v>FF1400</v>
          </cell>
          <cell r="E175" t="str">
            <v>運転手(特殊)</v>
          </cell>
          <cell r="G175">
            <v>1</v>
          </cell>
          <cell r="H175" t="str">
            <v>人</v>
          </cell>
          <cell r="I175">
            <v>15200</v>
          </cell>
          <cell r="J175">
            <v>15200</v>
          </cell>
          <cell r="K175">
            <v>61990</v>
          </cell>
        </row>
        <row r="176">
          <cell r="B176" t="str">
            <v>排出ガス対策型　</v>
          </cell>
          <cell r="C176" t="str">
            <v>　</v>
          </cell>
          <cell r="D176" t="str">
            <v>AE0101</v>
          </cell>
          <cell r="E176" t="str">
            <v>燃料費(軽油)</v>
          </cell>
          <cell r="F176" t="str">
            <v>油脂類及び消耗品等を含む</v>
          </cell>
          <cell r="G176">
            <v>168</v>
          </cell>
          <cell r="H176" t="str">
            <v>㍑</v>
          </cell>
          <cell r="I176">
            <v>69.5</v>
          </cell>
          <cell r="J176">
            <v>11676</v>
          </cell>
        </row>
        <row r="177">
          <cell r="B177" t="str">
            <v xml:space="preserve">油圧式・クローラ型　1.4m3 </v>
          </cell>
          <cell r="D177" t="str">
            <v>AF1963</v>
          </cell>
          <cell r="E177" t="str">
            <v>機械損料</v>
          </cell>
          <cell r="G177">
            <v>1.33</v>
          </cell>
          <cell r="H177" t="str">
            <v>供用日</v>
          </cell>
          <cell r="I177">
            <v>26400</v>
          </cell>
          <cell r="J177">
            <v>35112</v>
          </cell>
        </row>
        <row r="178">
          <cell r="B178" t="str">
            <v>(掘削積込・積込)</v>
          </cell>
          <cell r="E178" t="str">
            <v>諸雑費</v>
          </cell>
          <cell r="G178" t="str">
            <v>一式</v>
          </cell>
          <cell r="J178">
            <v>2</v>
          </cell>
        </row>
        <row r="179">
          <cell r="J179">
            <v>61990</v>
          </cell>
        </row>
        <row r="180">
          <cell r="A180">
            <v>503030</v>
          </cell>
          <cell r="B180" t="str">
            <v>タンパ及びランマ運転費</v>
          </cell>
          <cell r="C180" t="str">
            <v>日</v>
          </cell>
          <cell r="D180" t="str">
            <v>FF0100</v>
          </cell>
          <cell r="E180" t="str">
            <v>特殊作業員</v>
          </cell>
          <cell r="G180">
            <v>1</v>
          </cell>
          <cell r="H180" t="str">
            <v>人</v>
          </cell>
          <cell r="I180">
            <v>16200</v>
          </cell>
          <cell r="J180">
            <v>16200</v>
          </cell>
          <cell r="K180">
            <v>17730</v>
          </cell>
        </row>
        <row r="181">
          <cell r="B181" t="str">
            <v xml:space="preserve">60～100kg </v>
          </cell>
          <cell r="D181" t="str">
            <v>AE0012</v>
          </cell>
          <cell r="E181" t="str">
            <v>燃料費(ｶﾞｿﾘﾝ)</v>
          </cell>
          <cell r="F181" t="str">
            <v>油脂類及び消耗品等を含む</v>
          </cell>
          <cell r="G181">
            <v>6</v>
          </cell>
          <cell r="H181" t="str">
            <v>㍑</v>
          </cell>
          <cell r="I181">
            <v>107</v>
          </cell>
          <cell r="J181">
            <v>642</v>
          </cell>
        </row>
        <row r="182">
          <cell r="B182" t="str">
            <v>(舗装工)</v>
          </cell>
          <cell r="D182" t="str">
            <v>AF5016</v>
          </cell>
          <cell r="E182" t="str">
            <v>機械損料</v>
          </cell>
          <cell r="G182">
            <v>1.6</v>
          </cell>
          <cell r="H182" t="str">
            <v>供用日</v>
          </cell>
          <cell r="I182">
            <v>553</v>
          </cell>
          <cell r="J182">
            <v>885</v>
          </cell>
        </row>
        <row r="183">
          <cell r="E183" t="str">
            <v>諸雑費</v>
          </cell>
          <cell r="G183" t="str">
            <v>一式</v>
          </cell>
          <cell r="J183">
            <v>3</v>
          </cell>
        </row>
        <row r="184">
          <cell r="J184">
            <v>17730</v>
          </cell>
        </row>
        <row r="185">
          <cell r="A185">
            <v>503040</v>
          </cell>
          <cell r="B185" t="str">
            <v>タンパ及びランマ運転費</v>
          </cell>
          <cell r="C185" t="str">
            <v>日</v>
          </cell>
          <cell r="D185" t="str">
            <v>FF0100</v>
          </cell>
          <cell r="E185" t="str">
            <v>特殊作業員</v>
          </cell>
          <cell r="G185">
            <v>1</v>
          </cell>
          <cell r="H185" t="str">
            <v>人</v>
          </cell>
          <cell r="I185">
            <v>16200</v>
          </cell>
          <cell r="J185">
            <v>16200</v>
          </cell>
          <cell r="K185">
            <v>17630</v>
          </cell>
        </row>
        <row r="186">
          <cell r="B186" t="str">
            <v xml:space="preserve">60～100kg </v>
          </cell>
          <cell r="D186" t="str">
            <v>AE0012</v>
          </cell>
          <cell r="E186" t="str">
            <v>燃料費(ｶﾞｿﾘﾝ)</v>
          </cell>
          <cell r="F186" t="str">
            <v>油脂類及び消耗品等を含む</v>
          </cell>
          <cell r="G186">
            <v>5</v>
          </cell>
          <cell r="H186" t="str">
            <v>㍑</v>
          </cell>
          <cell r="I186">
            <v>107</v>
          </cell>
          <cell r="J186">
            <v>535</v>
          </cell>
        </row>
        <row r="187">
          <cell r="B187" t="str">
            <v>(小規模土工)</v>
          </cell>
          <cell r="D187" t="str">
            <v>AF5016</v>
          </cell>
          <cell r="E187" t="str">
            <v>機械損料</v>
          </cell>
          <cell r="G187">
            <v>1.61</v>
          </cell>
          <cell r="H187" t="str">
            <v>供用日</v>
          </cell>
          <cell r="I187">
            <v>553</v>
          </cell>
          <cell r="J187">
            <v>890</v>
          </cell>
        </row>
        <row r="188">
          <cell r="E188" t="str">
            <v>諸雑費</v>
          </cell>
          <cell r="G188" t="str">
            <v>一式</v>
          </cell>
          <cell r="J188">
            <v>5</v>
          </cell>
        </row>
        <row r="189">
          <cell r="J189">
            <v>17630</v>
          </cell>
        </row>
        <row r="190">
          <cell r="A190">
            <v>503050</v>
          </cell>
          <cell r="B190" t="str">
            <v>タンパ及びランマ運転費</v>
          </cell>
          <cell r="C190" t="str">
            <v>日(5h)</v>
          </cell>
          <cell r="D190" t="str">
            <v>FF0100</v>
          </cell>
          <cell r="E190" t="str">
            <v>特殊作業員</v>
          </cell>
          <cell r="G190">
            <v>1</v>
          </cell>
          <cell r="H190" t="str">
            <v>人</v>
          </cell>
          <cell r="I190">
            <v>16200</v>
          </cell>
          <cell r="J190">
            <v>16200</v>
          </cell>
          <cell r="K190">
            <v>17450</v>
          </cell>
        </row>
        <row r="191">
          <cell r="B191" t="str">
            <v xml:space="preserve">60～100kg </v>
          </cell>
          <cell r="D191" t="str">
            <v>AE0012</v>
          </cell>
          <cell r="E191" t="str">
            <v>燃料費(ｶﾞｿﾘﾝ)</v>
          </cell>
          <cell r="F191" t="str">
            <v>油脂類及び消耗品等を含む</v>
          </cell>
          <cell r="G191">
            <v>4.5</v>
          </cell>
          <cell r="H191" t="str">
            <v>㍑</v>
          </cell>
          <cell r="I191">
            <v>107</v>
          </cell>
          <cell r="J191">
            <v>482</v>
          </cell>
        </row>
        <row r="192">
          <cell r="B192" t="str">
            <v>(埋戻)(法面整形)</v>
          </cell>
          <cell r="D192" t="str">
            <v>AF5006</v>
          </cell>
          <cell r="E192" t="str">
            <v>機械損料</v>
          </cell>
          <cell r="F192" t="str">
            <v>　</v>
          </cell>
          <cell r="G192">
            <v>1</v>
          </cell>
          <cell r="H192" t="str">
            <v>日</v>
          </cell>
          <cell r="I192">
            <v>760</v>
          </cell>
          <cell r="J192">
            <v>760</v>
          </cell>
        </row>
        <row r="193">
          <cell r="B193" t="str">
            <v>　</v>
          </cell>
          <cell r="E193" t="str">
            <v>諸雑費</v>
          </cell>
          <cell r="G193" t="str">
            <v>一式</v>
          </cell>
          <cell r="J193">
            <v>8</v>
          </cell>
        </row>
        <row r="194">
          <cell r="E194" t="str">
            <v>　</v>
          </cell>
          <cell r="H194" t="str">
            <v>　</v>
          </cell>
          <cell r="J194">
            <v>17450</v>
          </cell>
        </row>
        <row r="195">
          <cell r="A195">
            <v>503110</v>
          </cell>
          <cell r="B195" t="str">
            <v>モータグレーダ運転費</v>
          </cell>
          <cell r="C195" t="str">
            <v>日</v>
          </cell>
          <cell r="D195" t="str">
            <v>FF1400</v>
          </cell>
          <cell r="E195" t="str">
            <v>運転手(特殊)</v>
          </cell>
          <cell r="G195">
            <v>1</v>
          </cell>
          <cell r="H195" t="str">
            <v>人</v>
          </cell>
          <cell r="I195">
            <v>15200</v>
          </cell>
          <cell r="J195">
            <v>15200</v>
          </cell>
          <cell r="K195">
            <v>40710</v>
          </cell>
        </row>
        <row r="196">
          <cell r="B196" t="str">
            <v xml:space="preserve">排出ガス対策型　3.1m </v>
          </cell>
          <cell r="C196" t="str">
            <v>　</v>
          </cell>
          <cell r="D196" t="str">
            <v>AE0101</v>
          </cell>
          <cell r="E196" t="str">
            <v>燃料費(軽油)</v>
          </cell>
          <cell r="F196" t="str">
            <v>油脂類及び消耗品等を含む</v>
          </cell>
          <cell r="G196">
            <v>54</v>
          </cell>
          <cell r="H196" t="str">
            <v>㍑</v>
          </cell>
          <cell r="I196">
            <v>69.5</v>
          </cell>
          <cell r="J196">
            <v>3753</v>
          </cell>
        </row>
        <row r="197">
          <cell r="B197" t="str">
            <v>(路盤工・不陸整正)</v>
          </cell>
          <cell r="D197" t="str">
            <v>AF5133</v>
          </cell>
          <cell r="E197" t="str">
            <v>機械損料</v>
          </cell>
          <cell r="F197" t="str">
            <v>切刃消耗費及び補修費を含む</v>
          </cell>
          <cell r="G197">
            <v>1.45</v>
          </cell>
          <cell r="H197" t="str">
            <v>供用日</v>
          </cell>
          <cell r="I197">
            <v>15000</v>
          </cell>
          <cell r="J197">
            <v>21750</v>
          </cell>
        </row>
        <row r="198">
          <cell r="B198" t="str">
            <v>　　</v>
          </cell>
          <cell r="E198" t="str">
            <v>諸雑費</v>
          </cell>
          <cell r="G198" t="str">
            <v>一式</v>
          </cell>
          <cell r="J198">
            <v>7</v>
          </cell>
        </row>
        <row r="199">
          <cell r="J199">
            <v>40710</v>
          </cell>
        </row>
        <row r="200">
          <cell r="A200">
            <v>503130</v>
          </cell>
          <cell r="B200" t="str">
            <v>モータグレーダ運転費</v>
          </cell>
          <cell r="C200" t="str">
            <v>日</v>
          </cell>
          <cell r="D200" t="str">
            <v>FF1400</v>
          </cell>
          <cell r="E200" t="str">
            <v>運転手(特殊)</v>
          </cell>
          <cell r="G200">
            <v>1</v>
          </cell>
          <cell r="H200" t="str">
            <v>人</v>
          </cell>
          <cell r="I200">
            <v>15200</v>
          </cell>
          <cell r="J200">
            <v>15200</v>
          </cell>
          <cell r="K200">
            <v>45670</v>
          </cell>
        </row>
        <row r="201">
          <cell r="B201" t="str">
            <v xml:space="preserve">排出ガス対策型　3.1m </v>
          </cell>
          <cell r="C201" t="str">
            <v>　</v>
          </cell>
          <cell r="D201" t="str">
            <v>AE0101</v>
          </cell>
          <cell r="E201" t="str">
            <v>燃料費(軽油)</v>
          </cell>
          <cell r="F201" t="str">
            <v>油脂類及び消耗品等を含む</v>
          </cell>
          <cell r="G201">
            <v>39</v>
          </cell>
          <cell r="H201" t="str">
            <v>㍑</v>
          </cell>
          <cell r="I201">
            <v>69.5</v>
          </cell>
          <cell r="J201">
            <v>2711</v>
          </cell>
        </row>
        <row r="202">
          <cell r="B202" t="str">
            <v>(安定処理工)</v>
          </cell>
          <cell r="D202" t="str">
            <v>AF5133</v>
          </cell>
          <cell r="E202" t="str">
            <v>機械損料</v>
          </cell>
          <cell r="F202" t="str">
            <v>切刃消耗費及び補修費を含む</v>
          </cell>
          <cell r="G202">
            <v>1.85</v>
          </cell>
          <cell r="H202" t="str">
            <v>供用日</v>
          </cell>
          <cell r="I202">
            <v>15000</v>
          </cell>
          <cell r="J202">
            <v>27750</v>
          </cell>
        </row>
        <row r="203">
          <cell r="B203" t="str">
            <v>　　</v>
          </cell>
          <cell r="E203" t="str">
            <v>諸雑費</v>
          </cell>
          <cell r="G203" t="str">
            <v>一式</v>
          </cell>
          <cell r="J203">
            <v>9</v>
          </cell>
        </row>
        <row r="204">
          <cell r="J204">
            <v>45670</v>
          </cell>
        </row>
        <row r="205">
          <cell r="A205">
            <v>503210</v>
          </cell>
          <cell r="B205" t="str">
            <v>トラクタ運転費</v>
          </cell>
          <cell r="C205" t="str">
            <v>ｈ</v>
          </cell>
          <cell r="D205" t="str">
            <v>FF0100</v>
          </cell>
          <cell r="E205" t="str">
            <v>特殊作業員</v>
          </cell>
          <cell r="G205">
            <v>0.22</v>
          </cell>
          <cell r="H205" t="str">
            <v>人</v>
          </cell>
          <cell r="I205">
            <v>16200</v>
          </cell>
          <cell r="J205">
            <v>3564</v>
          </cell>
          <cell r="K205">
            <v>4550</v>
          </cell>
        </row>
        <row r="206">
          <cell r="B206" t="str">
            <v xml:space="preserve">1.0t級 </v>
          </cell>
          <cell r="C206" t="str">
            <v>　</v>
          </cell>
          <cell r="D206" t="str">
            <v>AE0101</v>
          </cell>
          <cell r="E206" t="str">
            <v>燃料費(軽油)</v>
          </cell>
          <cell r="F206" t="str">
            <v>油脂類及び消耗品等を含む</v>
          </cell>
          <cell r="G206">
            <v>2.7</v>
          </cell>
          <cell r="H206" t="str">
            <v>㍑</v>
          </cell>
          <cell r="I206">
            <v>69.5</v>
          </cell>
          <cell r="J206">
            <v>188</v>
          </cell>
        </row>
        <row r="207">
          <cell r="B207" t="str">
            <v>(運動施設の舗装)</v>
          </cell>
          <cell r="D207" t="str">
            <v>AF5510</v>
          </cell>
          <cell r="E207" t="str">
            <v>機械損料</v>
          </cell>
          <cell r="F207" t="str">
            <v>　</v>
          </cell>
          <cell r="G207">
            <v>1</v>
          </cell>
          <cell r="H207" t="str">
            <v>ｈ</v>
          </cell>
          <cell r="I207">
            <v>792</v>
          </cell>
          <cell r="J207">
            <v>792</v>
          </cell>
        </row>
        <row r="208">
          <cell r="B208" t="str">
            <v>　</v>
          </cell>
          <cell r="E208" t="str">
            <v>諸雑費</v>
          </cell>
          <cell r="G208" t="str">
            <v>一式</v>
          </cell>
          <cell r="J208">
            <v>6</v>
          </cell>
        </row>
        <row r="209">
          <cell r="E209" t="str">
            <v>　</v>
          </cell>
          <cell r="H209" t="str">
            <v>　</v>
          </cell>
          <cell r="J209">
            <v>4550</v>
          </cell>
        </row>
        <row r="210">
          <cell r="A210">
            <v>503410</v>
          </cell>
          <cell r="B210" t="str">
            <v>ロードローラ運転費</v>
          </cell>
          <cell r="C210" t="str">
            <v>日</v>
          </cell>
          <cell r="D210" t="str">
            <v>FF1400</v>
          </cell>
          <cell r="E210" t="str">
            <v>運転手(特殊)</v>
          </cell>
          <cell r="G210">
            <v>1</v>
          </cell>
          <cell r="H210" t="str">
            <v>人</v>
          </cell>
          <cell r="I210">
            <v>15200</v>
          </cell>
          <cell r="J210">
            <v>15200</v>
          </cell>
          <cell r="K210">
            <v>35870</v>
          </cell>
        </row>
        <row r="211">
          <cell r="B211" t="str">
            <v>排出ガス対策型　</v>
          </cell>
          <cell r="C211" t="str">
            <v>　</v>
          </cell>
          <cell r="D211" t="str">
            <v>AE0101</v>
          </cell>
          <cell r="E211" t="str">
            <v>燃料費(軽油)</v>
          </cell>
          <cell r="F211" t="str">
            <v>油脂類及び消耗品等を含む</v>
          </cell>
          <cell r="G211">
            <v>30</v>
          </cell>
          <cell r="H211" t="str">
            <v>㍑</v>
          </cell>
          <cell r="I211">
            <v>69.5</v>
          </cell>
          <cell r="J211">
            <v>2085</v>
          </cell>
        </row>
        <row r="212">
          <cell r="B212" t="str">
            <v xml:space="preserve">マカダム10～12t </v>
          </cell>
          <cell r="D212" t="str">
            <v>AF5211</v>
          </cell>
          <cell r="E212" t="str">
            <v>機械損料</v>
          </cell>
          <cell r="F212" t="str">
            <v>　</v>
          </cell>
          <cell r="G212">
            <v>1.63</v>
          </cell>
          <cell r="H212" t="str">
            <v>供用日</v>
          </cell>
          <cell r="I212">
            <v>11400</v>
          </cell>
          <cell r="J212">
            <v>18582</v>
          </cell>
        </row>
        <row r="213">
          <cell r="B213" t="str">
            <v>(運動施設の舗装)</v>
          </cell>
          <cell r="E213" t="str">
            <v>諸雑費</v>
          </cell>
          <cell r="G213" t="str">
            <v>一式</v>
          </cell>
          <cell r="J213">
            <v>3</v>
          </cell>
        </row>
        <row r="214">
          <cell r="B214" t="str">
            <v>(排水性アスファルト舗装)</v>
          </cell>
          <cell r="J214">
            <v>35870</v>
          </cell>
        </row>
        <row r="215">
          <cell r="A215">
            <v>503420</v>
          </cell>
          <cell r="B215" t="str">
            <v>ロードローラ運転費</v>
          </cell>
          <cell r="C215" t="str">
            <v>日</v>
          </cell>
          <cell r="D215" t="str">
            <v>FF1400</v>
          </cell>
          <cell r="E215" t="str">
            <v>運転手(特殊)</v>
          </cell>
          <cell r="G215">
            <v>1</v>
          </cell>
          <cell r="H215" t="str">
            <v>人</v>
          </cell>
          <cell r="I215">
            <v>15200</v>
          </cell>
          <cell r="J215">
            <v>15200</v>
          </cell>
          <cell r="K215">
            <v>34050</v>
          </cell>
        </row>
        <row r="216">
          <cell r="B216" t="str">
            <v>排出ガス対策型　</v>
          </cell>
          <cell r="C216" t="str">
            <v>　</v>
          </cell>
          <cell r="D216" t="str">
            <v>AE0101</v>
          </cell>
          <cell r="E216" t="str">
            <v>燃料費(軽油)</v>
          </cell>
          <cell r="F216" t="str">
            <v>油脂類及び消耗品等を含む</v>
          </cell>
          <cell r="G216">
            <v>30</v>
          </cell>
          <cell r="H216" t="str">
            <v>㍑</v>
          </cell>
          <cell r="I216">
            <v>69.5</v>
          </cell>
          <cell r="J216">
            <v>2085</v>
          </cell>
        </row>
        <row r="217">
          <cell r="B217" t="str">
            <v xml:space="preserve">マカダム10～12t </v>
          </cell>
          <cell r="D217" t="str">
            <v>AF5211</v>
          </cell>
          <cell r="E217" t="str">
            <v>機械損料</v>
          </cell>
          <cell r="G217">
            <v>1.47</v>
          </cell>
          <cell r="H217" t="str">
            <v>供用日</v>
          </cell>
          <cell r="I217">
            <v>11400</v>
          </cell>
          <cell r="J217">
            <v>16758</v>
          </cell>
        </row>
        <row r="218">
          <cell r="B218" t="str">
            <v>(路盤工・不陸整正)</v>
          </cell>
          <cell r="E218" t="str">
            <v>諸雑費</v>
          </cell>
          <cell r="G218" t="str">
            <v>一式</v>
          </cell>
          <cell r="J218">
            <v>7</v>
          </cell>
        </row>
        <row r="219">
          <cell r="J219">
            <v>34050</v>
          </cell>
        </row>
        <row r="220">
          <cell r="A220">
            <v>503460</v>
          </cell>
          <cell r="B220" t="str">
            <v>ロードローラ運転費</v>
          </cell>
          <cell r="C220" t="str">
            <v>日</v>
          </cell>
          <cell r="D220" t="str">
            <v>FF1400</v>
          </cell>
          <cell r="E220" t="str">
            <v>運転手(特殊)</v>
          </cell>
          <cell r="G220">
            <v>1</v>
          </cell>
          <cell r="H220" t="str">
            <v>人</v>
          </cell>
          <cell r="I220">
            <v>15200</v>
          </cell>
          <cell r="J220">
            <v>15200</v>
          </cell>
          <cell r="K220">
            <v>36220</v>
          </cell>
        </row>
        <row r="221">
          <cell r="B221" t="str">
            <v>排出ガス対策型　</v>
          </cell>
          <cell r="C221" t="str">
            <v>　</v>
          </cell>
          <cell r="D221" t="str">
            <v>AE0101</v>
          </cell>
          <cell r="E221" t="str">
            <v>燃料費(軽油)</v>
          </cell>
          <cell r="F221" t="str">
            <v>油脂類及び消耗品等を含む</v>
          </cell>
          <cell r="G221">
            <v>35</v>
          </cell>
          <cell r="H221" t="str">
            <v>㍑</v>
          </cell>
          <cell r="I221">
            <v>69.5</v>
          </cell>
          <cell r="J221">
            <v>2433</v>
          </cell>
        </row>
        <row r="222">
          <cell r="B222" t="str">
            <v xml:space="preserve">マカダム10～12t </v>
          </cell>
          <cell r="D222" t="str">
            <v>AF5211</v>
          </cell>
          <cell r="E222" t="str">
            <v>機械損料</v>
          </cell>
          <cell r="G222">
            <v>1.63</v>
          </cell>
          <cell r="H222" t="str">
            <v>供用日</v>
          </cell>
          <cell r="I222">
            <v>11400</v>
          </cell>
          <cell r="J222">
            <v>18582</v>
          </cell>
        </row>
        <row r="223">
          <cell r="B223" t="str">
            <v>(アスファルト舗装)</v>
          </cell>
          <cell r="E223" t="str">
            <v>諸雑費</v>
          </cell>
          <cell r="G223" t="str">
            <v>一式</v>
          </cell>
          <cell r="J223">
            <v>5</v>
          </cell>
        </row>
        <row r="224">
          <cell r="J224">
            <v>36220</v>
          </cell>
        </row>
        <row r="225">
          <cell r="A225">
            <v>503510</v>
          </cell>
          <cell r="B225" t="str">
            <v>タイヤローラ運転費</v>
          </cell>
          <cell r="C225" t="str">
            <v>日</v>
          </cell>
          <cell r="D225" t="str">
            <v>FF1400</v>
          </cell>
          <cell r="E225" t="str">
            <v>運転手(特殊)</v>
          </cell>
          <cell r="G225">
            <v>1</v>
          </cell>
          <cell r="H225" t="str">
            <v>人</v>
          </cell>
          <cell r="I225">
            <v>15200</v>
          </cell>
          <cell r="J225">
            <v>15200</v>
          </cell>
          <cell r="K225">
            <v>34990</v>
          </cell>
        </row>
        <row r="226">
          <cell r="B226" t="str">
            <v>排出ガス対策型　</v>
          </cell>
          <cell r="C226" t="str">
            <v>　</v>
          </cell>
          <cell r="D226" t="str">
            <v>AE0101</v>
          </cell>
          <cell r="E226" t="str">
            <v>燃料費(軽油)</v>
          </cell>
          <cell r="F226" t="str">
            <v>油脂類及び消耗品等を含む</v>
          </cell>
          <cell r="G226">
            <v>37</v>
          </cell>
          <cell r="H226" t="str">
            <v>㍑</v>
          </cell>
          <cell r="I226">
            <v>69.5</v>
          </cell>
          <cell r="J226">
            <v>2572</v>
          </cell>
        </row>
        <row r="227">
          <cell r="B227" t="str">
            <v xml:space="preserve">8～20t </v>
          </cell>
          <cell r="D227" t="str">
            <v>AF5318</v>
          </cell>
          <cell r="E227" t="str">
            <v>機械損料</v>
          </cell>
          <cell r="F227" t="str">
            <v>　</v>
          </cell>
          <cell r="G227">
            <v>1.78</v>
          </cell>
          <cell r="H227" t="str">
            <v>供用日</v>
          </cell>
          <cell r="I227">
            <v>9670</v>
          </cell>
          <cell r="J227">
            <v>17213</v>
          </cell>
        </row>
        <row r="228">
          <cell r="B228" t="str">
            <v>(運動施設の舗装)</v>
          </cell>
          <cell r="E228" t="str">
            <v>諸雑費</v>
          </cell>
          <cell r="G228" t="str">
            <v>一式</v>
          </cell>
          <cell r="J228">
            <v>5</v>
          </cell>
        </row>
        <row r="229">
          <cell r="B229" t="str">
            <v>(排水性アスファルト舗装)</v>
          </cell>
          <cell r="J229">
            <v>34990</v>
          </cell>
        </row>
        <row r="230">
          <cell r="A230">
            <v>503520</v>
          </cell>
          <cell r="B230" t="str">
            <v>タイヤローラ運転費</v>
          </cell>
          <cell r="C230" t="str">
            <v>日</v>
          </cell>
          <cell r="D230" t="str">
            <v>FF1400</v>
          </cell>
          <cell r="E230" t="str">
            <v>運転手(特殊)</v>
          </cell>
          <cell r="G230">
            <v>1</v>
          </cell>
          <cell r="H230" t="str">
            <v>人</v>
          </cell>
          <cell r="I230">
            <v>15200</v>
          </cell>
          <cell r="J230">
            <v>15200</v>
          </cell>
          <cell r="K230">
            <v>32110</v>
          </cell>
        </row>
        <row r="231">
          <cell r="B231" t="str">
            <v>排出ガス対策型　</v>
          </cell>
          <cell r="C231" t="str">
            <v>　</v>
          </cell>
          <cell r="D231" t="str">
            <v>AE0101</v>
          </cell>
          <cell r="E231" t="str">
            <v>燃料費(軽油)</v>
          </cell>
          <cell r="F231" t="str">
            <v>油脂類及び消耗品等を含む</v>
          </cell>
          <cell r="G231">
            <v>36</v>
          </cell>
          <cell r="H231" t="str">
            <v>㍑</v>
          </cell>
          <cell r="I231">
            <v>69.5</v>
          </cell>
          <cell r="J231">
            <v>2502</v>
          </cell>
        </row>
        <row r="232">
          <cell r="B232" t="str">
            <v>8～20t</v>
          </cell>
          <cell r="D232" t="str">
            <v>AF5318</v>
          </cell>
          <cell r="E232" t="str">
            <v>機械損料</v>
          </cell>
          <cell r="G232">
            <v>1.49</v>
          </cell>
          <cell r="H232" t="str">
            <v>供用日</v>
          </cell>
          <cell r="I232">
            <v>9670</v>
          </cell>
          <cell r="J232">
            <v>14408</v>
          </cell>
        </row>
        <row r="233">
          <cell r="B233" t="str">
            <v>(路盤工・不陸整正)</v>
          </cell>
          <cell r="E233" t="str">
            <v>諸雑費</v>
          </cell>
          <cell r="G233" t="str">
            <v>一式</v>
          </cell>
          <cell r="J233">
            <v>0</v>
          </cell>
        </row>
        <row r="234">
          <cell r="J234">
            <v>32110</v>
          </cell>
        </row>
        <row r="235">
          <cell r="A235">
            <v>503560</v>
          </cell>
          <cell r="B235" t="str">
            <v>タイヤローラ運転費</v>
          </cell>
          <cell r="C235" t="str">
            <v>日</v>
          </cell>
          <cell r="D235" t="str">
            <v>FF1400</v>
          </cell>
          <cell r="E235" t="str">
            <v>運転手(特殊)</v>
          </cell>
          <cell r="G235">
            <v>1</v>
          </cell>
          <cell r="H235" t="str">
            <v>人</v>
          </cell>
          <cell r="I235">
            <v>15200</v>
          </cell>
          <cell r="J235">
            <v>15200</v>
          </cell>
          <cell r="K235">
            <v>35270</v>
          </cell>
        </row>
        <row r="236">
          <cell r="B236" t="str">
            <v>排出ガス対策型　</v>
          </cell>
          <cell r="C236" t="str">
            <v>　</v>
          </cell>
          <cell r="D236" t="str">
            <v>AE0101</v>
          </cell>
          <cell r="E236" t="str">
            <v>燃料費(軽油)</v>
          </cell>
          <cell r="F236" t="str">
            <v>油脂類及び消耗品等を含む</v>
          </cell>
          <cell r="G236">
            <v>41</v>
          </cell>
          <cell r="H236" t="str">
            <v>㍑</v>
          </cell>
          <cell r="I236">
            <v>69.5</v>
          </cell>
          <cell r="J236">
            <v>2850</v>
          </cell>
        </row>
        <row r="237">
          <cell r="B237" t="str">
            <v xml:space="preserve">8～20t </v>
          </cell>
          <cell r="D237" t="str">
            <v>AF5318</v>
          </cell>
          <cell r="E237" t="str">
            <v>機械損料</v>
          </cell>
          <cell r="G237">
            <v>1.78</v>
          </cell>
          <cell r="H237" t="str">
            <v>供用日</v>
          </cell>
          <cell r="I237">
            <v>9670</v>
          </cell>
          <cell r="J237">
            <v>17213</v>
          </cell>
        </row>
        <row r="238">
          <cell r="B238" t="str">
            <v>(アスファルト舗装)</v>
          </cell>
          <cell r="E238" t="str">
            <v>諸雑費</v>
          </cell>
          <cell r="G238" t="str">
            <v>一式</v>
          </cell>
          <cell r="J238">
            <v>7</v>
          </cell>
        </row>
        <row r="239">
          <cell r="J239">
            <v>35270</v>
          </cell>
        </row>
        <row r="240">
          <cell r="A240">
            <v>503570</v>
          </cell>
          <cell r="B240" t="str">
            <v>タイヤローラ運転費</v>
          </cell>
          <cell r="C240" t="str">
            <v>日</v>
          </cell>
          <cell r="D240" t="str">
            <v>FF1400</v>
          </cell>
          <cell r="E240" t="str">
            <v>運転手(特殊)</v>
          </cell>
          <cell r="G240">
            <v>1</v>
          </cell>
          <cell r="H240" t="str">
            <v>人</v>
          </cell>
          <cell r="I240">
            <v>15200</v>
          </cell>
          <cell r="J240">
            <v>15200</v>
          </cell>
          <cell r="K240">
            <v>31000</v>
          </cell>
        </row>
        <row r="241">
          <cell r="B241" t="str">
            <v>排出ガス対策型　</v>
          </cell>
          <cell r="C241" t="str">
            <v>　</v>
          </cell>
          <cell r="D241" t="str">
            <v>AE0101</v>
          </cell>
          <cell r="E241" t="str">
            <v>燃料費(軽油)</v>
          </cell>
          <cell r="F241" t="str">
            <v>油脂類及び消耗品等を含む</v>
          </cell>
          <cell r="G241">
            <v>38</v>
          </cell>
          <cell r="H241" t="str">
            <v>㍑</v>
          </cell>
          <cell r="I241">
            <v>69.5</v>
          </cell>
          <cell r="J241">
            <v>2641</v>
          </cell>
        </row>
        <row r="242">
          <cell r="B242" t="str">
            <v xml:space="preserve">8～20t </v>
          </cell>
          <cell r="D242" t="str">
            <v>AF5318</v>
          </cell>
          <cell r="E242" t="str">
            <v>機械損料</v>
          </cell>
          <cell r="G242">
            <v>1.36</v>
          </cell>
          <cell r="H242" t="str">
            <v>供用日</v>
          </cell>
          <cell r="I242">
            <v>9670</v>
          </cell>
          <cell r="J242">
            <v>13151</v>
          </cell>
        </row>
        <row r="243">
          <cell r="B243" t="str">
            <v>(土工締固)</v>
          </cell>
          <cell r="E243" t="str">
            <v>諸雑費</v>
          </cell>
          <cell r="G243" t="str">
            <v>一式</v>
          </cell>
          <cell r="J243">
            <v>8</v>
          </cell>
        </row>
        <row r="244">
          <cell r="J244">
            <v>31000</v>
          </cell>
        </row>
        <row r="245">
          <cell r="A245">
            <v>503580</v>
          </cell>
          <cell r="B245" t="str">
            <v>タイヤローラ運転費</v>
          </cell>
          <cell r="C245" t="str">
            <v>日</v>
          </cell>
          <cell r="D245" t="str">
            <v>FF1400</v>
          </cell>
          <cell r="E245" t="str">
            <v>運転手(特殊)</v>
          </cell>
          <cell r="G245">
            <v>0.9</v>
          </cell>
          <cell r="H245" t="str">
            <v>人</v>
          </cell>
          <cell r="I245">
            <v>15200</v>
          </cell>
          <cell r="J245">
            <v>13680</v>
          </cell>
          <cell r="K245">
            <v>32900</v>
          </cell>
        </row>
        <row r="246">
          <cell r="B246" t="str">
            <v>排出ガス対策型　</v>
          </cell>
          <cell r="C246" t="str">
            <v>　</v>
          </cell>
          <cell r="D246" t="str">
            <v>AE0101</v>
          </cell>
          <cell r="E246" t="str">
            <v>燃料費(軽油)</v>
          </cell>
          <cell r="F246" t="str">
            <v>油脂類及び消耗品等を含む</v>
          </cell>
          <cell r="G246">
            <v>26</v>
          </cell>
          <cell r="H246" t="str">
            <v>㍑</v>
          </cell>
          <cell r="I246">
            <v>69.5</v>
          </cell>
          <cell r="J246">
            <v>1807</v>
          </cell>
        </row>
        <row r="247">
          <cell r="B247" t="str">
            <v xml:space="preserve">8～20t </v>
          </cell>
          <cell r="D247" t="str">
            <v>AF5318</v>
          </cell>
          <cell r="E247" t="str">
            <v>機械損料</v>
          </cell>
          <cell r="G247">
            <v>1.8</v>
          </cell>
          <cell r="H247" t="str">
            <v>供用日</v>
          </cell>
          <cell r="I247">
            <v>9670</v>
          </cell>
          <cell r="J247">
            <v>17406</v>
          </cell>
        </row>
        <row r="248">
          <cell r="B248" t="str">
            <v>(安定処理工)</v>
          </cell>
          <cell r="E248" t="str">
            <v>諸雑費</v>
          </cell>
          <cell r="G248" t="str">
            <v>一式</v>
          </cell>
          <cell r="J248">
            <v>7</v>
          </cell>
        </row>
        <row r="249">
          <cell r="J249">
            <v>32900</v>
          </cell>
        </row>
        <row r="250">
          <cell r="A250">
            <v>503610</v>
          </cell>
          <cell r="B250" t="str">
            <v>振動ローラ運転費</v>
          </cell>
          <cell r="C250" t="str">
            <v>日</v>
          </cell>
          <cell r="D250" t="str">
            <v>FF0100</v>
          </cell>
          <cell r="E250" t="str">
            <v>特殊作業員</v>
          </cell>
          <cell r="G250">
            <v>1</v>
          </cell>
          <cell r="H250" t="str">
            <v>人</v>
          </cell>
          <cell r="I250">
            <v>16200</v>
          </cell>
          <cell r="J250">
            <v>16200</v>
          </cell>
          <cell r="K250">
            <v>17860</v>
          </cell>
        </row>
        <row r="251">
          <cell r="B251" t="str">
            <v>ハンドガイド式　0.5～0.6ｔ</v>
          </cell>
          <cell r="D251" t="str">
            <v>AE0101</v>
          </cell>
          <cell r="E251" t="str">
            <v>燃料費(軽油)</v>
          </cell>
          <cell r="F251" t="str">
            <v>油脂類及び消耗品等を含む</v>
          </cell>
          <cell r="G251">
            <v>2</v>
          </cell>
          <cell r="H251" t="str">
            <v>㍑</v>
          </cell>
          <cell r="I251">
            <v>69.5</v>
          </cell>
          <cell r="J251">
            <v>139</v>
          </cell>
        </row>
        <row r="252">
          <cell r="B252" t="str">
            <v>(アスファルト舗装)</v>
          </cell>
          <cell r="D252" t="str">
            <v>AF5406</v>
          </cell>
          <cell r="E252" t="str">
            <v>機械損料</v>
          </cell>
          <cell r="G252">
            <v>1.23</v>
          </cell>
          <cell r="H252" t="str">
            <v>供用日</v>
          </cell>
          <cell r="I252">
            <v>1230</v>
          </cell>
          <cell r="J252">
            <v>1513</v>
          </cell>
        </row>
        <row r="253">
          <cell r="B253" t="str">
            <v>(排水性アスファルト)</v>
          </cell>
          <cell r="E253" t="str">
            <v>諸雑費</v>
          </cell>
          <cell r="G253" t="str">
            <v>一式</v>
          </cell>
          <cell r="J253">
            <v>8</v>
          </cell>
        </row>
        <row r="254">
          <cell r="J254">
            <v>17860</v>
          </cell>
        </row>
        <row r="255">
          <cell r="A255">
            <v>503611</v>
          </cell>
          <cell r="B255" t="str">
            <v>振動ローラ運転費</v>
          </cell>
          <cell r="C255" t="str">
            <v>日</v>
          </cell>
          <cell r="D255" t="str">
            <v>FF0100</v>
          </cell>
          <cell r="E255" t="str">
            <v>特殊作業員</v>
          </cell>
          <cell r="G255">
            <v>1</v>
          </cell>
          <cell r="H255" t="str">
            <v>人</v>
          </cell>
          <cell r="I255">
            <v>16200</v>
          </cell>
          <cell r="J255">
            <v>16200</v>
          </cell>
          <cell r="K255">
            <v>18180</v>
          </cell>
        </row>
        <row r="256">
          <cell r="B256" t="str">
            <v>ハンドガイド式　0.5～0.6ｔ</v>
          </cell>
          <cell r="D256" t="str">
            <v>AE0101</v>
          </cell>
          <cell r="E256" t="str">
            <v>燃料費(軽油)</v>
          </cell>
          <cell r="F256" t="str">
            <v>油脂類及び消耗品等を含む</v>
          </cell>
          <cell r="G256">
            <v>3</v>
          </cell>
          <cell r="H256" t="str">
            <v>㍑</v>
          </cell>
          <cell r="I256">
            <v>69.5</v>
          </cell>
          <cell r="J256">
            <v>209</v>
          </cell>
        </row>
        <row r="257">
          <cell r="B257" t="str">
            <v>(排水性アスファルト)</v>
          </cell>
          <cell r="D257" t="str">
            <v>AF5406</v>
          </cell>
          <cell r="E257" t="str">
            <v>機械損料</v>
          </cell>
          <cell r="G257">
            <v>1.44</v>
          </cell>
          <cell r="H257" t="str">
            <v>供用日</v>
          </cell>
          <cell r="I257">
            <v>1230</v>
          </cell>
          <cell r="J257">
            <v>1771</v>
          </cell>
        </row>
        <row r="258">
          <cell r="E258" t="str">
            <v>諸雑費</v>
          </cell>
          <cell r="G258" t="str">
            <v>一式</v>
          </cell>
          <cell r="J258">
            <v>0</v>
          </cell>
        </row>
        <row r="259">
          <cell r="J259">
            <v>18180</v>
          </cell>
        </row>
        <row r="260">
          <cell r="A260">
            <v>503620</v>
          </cell>
          <cell r="B260" t="str">
            <v>振動ローラ運転費</v>
          </cell>
          <cell r="C260" t="str">
            <v>ｈ</v>
          </cell>
          <cell r="D260" t="str">
            <v>FF0100</v>
          </cell>
          <cell r="E260" t="str">
            <v>特殊作業員</v>
          </cell>
          <cell r="G260">
            <v>0.19</v>
          </cell>
          <cell r="H260" t="str">
            <v>人</v>
          </cell>
          <cell r="I260">
            <v>16200</v>
          </cell>
          <cell r="J260">
            <v>3078</v>
          </cell>
          <cell r="K260">
            <v>3570</v>
          </cell>
        </row>
        <row r="261">
          <cell r="B261" t="str">
            <v xml:space="preserve">ハンドガイド式　0.8～1.1t </v>
          </cell>
          <cell r="C261" t="str">
            <v>　</v>
          </cell>
          <cell r="D261" t="str">
            <v>AE0101</v>
          </cell>
          <cell r="E261" t="str">
            <v>燃料費(軽油)</v>
          </cell>
          <cell r="F261" t="str">
            <v>油脂類及び消耗品等を含む</v>
          </cell>
          <cell r="G261">
            <v>1</v>
          </cell>
          <cell r="H261" t="str">
            <v>㍑</v>
          </cell>
          <cell r="I261">
            <v>69.5</v>
          </cell>
          <cell r="J261">
            <v>70</v>
          </cell>
        </row>
        <row r="262">
          <cell r="B262" t="str">
            <v>(埋戻)</v>
          </cell>
          <cell r="D262" t="str">
            <v>AF5408</v>
          </cell>
          <cell r="E262" t="str">
            <v>機械損料</v>
          </cell>
          <cell r="F262" t="str">
            <v>　</v>
          </cell>
          <cell r="G262">
            <v>1</v>
          </cell>
          <cell r="H262" t="str">
            <v>ｈ</v>
          </cell>
          <cell r="I262">
            <v>415</v>
          </cell>
          <cell r="J262">
            <v>415</v>
          </cell>
        </row>
        <row r="263">
          <cell r="B263" t="str">
            <v>　</v>
          </cell>
          <cell r="E263" t="str">
            <v>諸雑費</v>
          </cell>
          <cell r="G263" t="str">
            <v>一式</v>
          </cell>
          <cell r="J263">
            <v>7</v>
          </cell>
        </row>
        <row r="264">
          <cell r="E264" t="str">
            <v>　</v>
          </cell>
          <cell r="H264" t="str">
            <v>　</v>
          </cell>
          <cell r="J264">
            <v>3570</v>
          </cell>
        </row>
        <row r="265">
          <cell r="A265">
            <v>503630</v>
          </cell>
          <cell r="B265" t="str">
            <v>振動ローラ運転費</v>
          </cell>
          <cell r="C265" t="str">
            <v>日</v>
          </cell>
          <cell r="D265" t="str">
            <v>FF1400</v>
          </cell>
          <cell r="E265" t="str">
            <v>運転手(特殊)</v>
          </cell>
          <cell r="G265">
            <v>1</v>
          </cell>
          <cell r="H265" t="str">
            <v>人</v>
          </cell>
          <cell r="I265">
            <v>15200</v>
          </cell>
          <cell r="J265">
            <v>15200</v>
          </cell>
          <cell r="K265">
            <v>24970</v>
          </cell>
        </row>
        <row r="266">
          <cell r="B266" t="str">
            <v>排出ガス対策型</v>
          </cell>
          <cell r="D266" t="str">
            <v>AE0101</v>
          </cell>
          <cell r="E266" t="str">
            <v>燃料費(軽油)</v>
          </cell>
          <cell r="F266" t="str">
            <v>油脂類及び消耗品等を含む</v>
          </cell>
          <cell r="G266">
            <v>11</v>
          </cell>
          <cell r="H266" t="str">
            <v>㍑</v>
          </cell>
          <cell r="I266">
            <v>69.5</v>
          </cell>
          <cell r="J266">
            <v>765</v>
          </cell>
        </row>
        <row r="267">
          <cell r="B267" t="str">
            <v>搭乗式コンバインド型　3～4t</v>
          </cell>
          <cell r="D267" t="str">
            <v>AF5431</v>
          </cell>
          <cell r="E267" t="str">
            <v>機械損料</v>
          </cell>
          <cell r="G267">
            <v>1.52</v>
          </cell>
          <cell r="H267" t="str">
            <v>供用日</v>
          </cell>
          <cell r="I267">
            <v>5920</v>
          </cell>
          <cell r="J267">
            <v>8998</v>
          </cell>
        </row>
        <row r="268">
          <cell r="B268" t="str">
            <v>(路盤工)</v>
          </cell>
          <cell r="E268" t="str">
            <v>諸雑費</v>
          </cell>
          <cell r="G268" t="str">
            <v>一式</v>
          </cell>
          <cell r="J268">
            <v>7</v>
          </cell>
        </row>
        <row r="269">
          <cell r="B269" t="str">
            <v>(運動施設の舗装)</v>
          </cell>
          <cell r="J269">
            <v>24970</v>
          </cell>
        </row>
        <row r="270">
          <cell r="A270">
            <v>503640</v>
          </cell>
          <cell r="B270" t="str">
            <v>振動ローラ運転費</v>
          </cell>
          <cell r="C270" t="str">
            <v>日</v>
          </cell>
          <cell r="D270" t="str">
            <v>FF1400</v>
          </cell>
          <cell r="E270" t="str">
            <v>運転手(特殊)</v>
          </cell>
          <cell r="G270">
            <v>1</v>
          </cell>
          <cell r="H270" t="str">
            <v>人</v>
          </cell>
          <cell r="I270">
            <v>15200</v>
          </cell>
          <cell r="J270">
            <v>15200</v>
          </cell>
          <cell r="K270">
            <v>25130</v>
          </cell>
        </row>
        <row r="271">
          <cell r="B271" t="str">
            <v>排出ガス対策型</v>
          </cell>
          <cell r="D271" t="str">
            <v>AE0101</v>
          </cell>
          <cell r="E271" t="str">
            <v>燃料費(軽油)</v>
          </cell>
          <cell r="F271" t="str">
            <v>油脂類及び消耗品等を含む</v>
          </cell>
          <cell r="G271">
            <v>15</v>
          </cell>
          <cell r="H271" t="str">
            <v>㍑</v>
          </cell>
          <cell r="I271">
            <v>69.5</v>
          </cell>
          <cell r="J271">
            <v>1043</v>
          </cell>
        </row>
        <row r="272">
          <cell r="B272" t="str">
            <v>搭乗式コンバインド型　3～4t</v>
          </cell>
          <cell r="D272" t="str">
            <v>AF5431</v>
          </cell>
          <cell r="E272" t="str">
            <v>機械損料</v>
          </cell>
          <cell r="G272">
            <v>1.5</v>
          </cell>
          <cell r="H272" t="str">
            <v>供用日</v>
          </cell>
          <cell r="I272">
            <v>5920</v>
          </cell>
          <cell r="J272">
            <v>8880</v>
          </cell>
        </row>
        <row r="273">
          <cell r="B273" t="str">
            <v>(アスファルト舗装)</v>
          </cell>
          <cell r="E273" t="str">
            <v>諸雑費</v>
          </cell>
          <cell r="G273" t="str">
            <v>一式</v>
          </cell>
          <cell r="J273">
            <v>7</v>
          </cell>
        </row>
        <row r="274">
          <cell r="B274" t="str">
            <v>(透水性アスファルト舗装)</v>
          </cell>
          <cell r="J274">
            <v>25130</v>
          </cell>
        </row>
        <row r="275">
          <cell r="A275">
            <v>503650</v>
          </cell>
          <cell r="B275" t="str">
            <v>振動ローラ運転費</v>
          </cell>
          <cell r="C275" t="str">
            <v>日</v>
          </cell>
          <cell r="D275" t="str">
            <v>FF1400</v>
          </cell>
          <cell r="E275" t="str">
            <v>運転手(特殊)</v>
          </cell>
          <cell r="G275">
            <v>1</v>
          </cell>
          <cell r="H275" t="str">
            <v>人</v>
          </cell>
          <cell r="I275">
            <v>15200</v>
          </cell>
          <cell r="J275">
            <v>15200</v>
          </cell>
          <cell r="K275">
            <v>24970</v>
          </cell>
        </row>
        <row r="276">
          <cell r="A276" t="str">
            <v>削除</v>
          </cell>
          <cell r="B276" t="str">
            <v>排出ガス対策型　</v>
          </cell>
          <cell r="C276" t="str">
            <v>　</v>
          </cell>
          <cell r="D276" t="str">
            <v>AE0101</v>
          </cell>
          <cell r="E276" t="str">
            <v>燃料費(軽油)</v>
          </cell>
          <cell r="F276" t="str">
            <v>油脂類及び消耗品等を含む</v>
          </cell>
          <cell r="G276">
            <v>11</v>
          </cell>
          <cell r="H276" t="str">
            <v>㍑</v>
          </cell>
          <cell r="I276">
            <v>69.5</v>
          </cell>
          <cell r="J276">
            <v>765</v>
          </cell>
        </row>
        <row r="277">
          <cell r="B277" t="str">
            <v xml:space="preserve">搭乗式コンバインド型　3～4t </v>
          </cell>
          <cell r="D277" t="str">
            <v>AF5431</v>
          </cell>
          <cell r="E277" t="str">
            <v>機械損料</v>
          </cell>
          <cell r="F277" t="str">
            <v>　</v>
          </cell>
          <cell r="G277">
            <v>1.52</v>
          </cell>
          <cell r="H277" t="str">
            <v>供用日</v>
          </cell>
          <cell r="I277">
            <v>5920</v>
          </cell>
          <cell r="J277">
            <v>8998</v>
          </cell>
        </row>
        <row r="278">
          <cell r="B278" t="str">
            <v>(アスファルト舗装)</v>
          </cell>
          <cell r="E278" t="str">
            <v>諸雑費</v>
          </cell>
          <cell r="G278" t="str">
            <v>一式</v>
          </cell>
          <cell r="J278">
            <v>7</v>
          </cell>
        </row>
        <row r="279">
          <cell r="J279">
            <v>24970</v>
          </cell>
        </row>
        <row r="280">
          <cell r="A280">
            <v>503660</v>
          </cell>
          <cell r="B280" t="str">
            <v>振動ローラ運転費</v>
          </cell>
          <cell r="C280" t="str">
            <v>日</v>
          </cell>
          <cell r="D280" t="str">
            <v>FF1400</v>
          </cell>
          <cell r="E280" t="str">
            <v>運転手(特殊)</v>
          </cell>
          <cell r="G280">
            <v>1</v>
          </cell>
          <cell r="H280" t="str">
            <v>人</v>
          </cell>
          <cell r="I280">
            <v>15200</v>
          </cell>
          <cell r="J280">
            <v>15200</v>
          </cell>
          <cell r="K280">
            <v>25650</v>
          </cell>
        </row>
        <row r="281">
          <cell r="B281" t="str">
            <v>排出ガス対策費</v>
          </cell>
          <cell r="D281" t="str">
            <v>AE0101</v>
          </cell>
          <cell r="E281" t="str">
            <v>燃料費(軽油)</v>
          </cell>
          <cell r="F281" t="str">
            <v>油脂類及び消耗品等を含む</v>
          </cell>
          <cell r="G281">
            <v>14</v>
          </cell>
          <cell r="H281" t="str">
            <v>㍑</v>
          </cell>
          <cell r="I281">
            <v>69.5</v>
          </cell>
          <cell r="J281">
            <v>973</v>
          </cell>
        </row>
        <row r="282">
          <cell r="B282" t="str">
            <v xml:space="preserve">搭乗式コンバインド型　3～4t </v>
          </cell>
          <cell r="D282" t="str">
            <v>AF5431</v>
          </cell>
          <cell r="E282" t="str">
            <v>機械賃料</v>
          </cell>
          <cell r="G282">
            <v>1.6</v>
          </cell>
          <cell r="H282" t="str">
            <v>日</v>
          </cell>
          <cell r="I282">
            <v>5920</v>
          </cell>
          <cell r="J282">
            <v>9472</v>
          </cell>
        </row>
        <row r="283">
          <cell r="B283" t="str">
            <v>(土工締固)</v>
          </cell>
          <cell r="E283" t="str">
            <v>諸雑費</v>
          </cell>
          <cell r="G283" t="str">
            <v>一式</v>
          </cell>
          <cell r="J283">
            <v>5</v>
          </cell>
        </row>
        <row r="284">
          <cell r="J284">
            <v>25650</v>
          </cell>
        </row>
        <row r="285">
          <cell r="A285">
            <v>503670</v>
          </cell>
          <cell r="B285" t="str">
            <v>振動ローラ運転費</v>
          </cell>
          <cell r="C285" t="str">
            <v>日</v>
          </cell>
          <cell r="D285" t="str">
            <v>FF0100</v>
          </cell>
          <cell r="E285" t="str">
            <v>特殊作業員</v>
          </cell>
          <cell r="G285">
            <v>1</v>
          </cell>
          <cell r="H285" t="str">
            <v>人</v>
          </cell>
          <cell r="I285">
            <v>16200</v>
          </cell>
          <cell r="J285">
            <v>16200</v>
          </cell>
          <cell r="K285">
            <v>25040</v>
          </cell>
        </row>
        <row r="286">
          <cell r="B286" t="str">
            <v xml:space="preserve">ハンドガイド式　0.8～1.1t </v>
          </cell>
          <cell r="C286" t="str">
            <v>　</v>
          </cell>
          <cell r="D286" t="str">
            <v>AE0101</v>
          </cell>
          <cell r="E286" t="str">
            <v>燃料費(軽油)</v>
          </cell>
          <cell r="F286" t="str">
            <v>油脂類及び消耗品等を含む</v>
          </cell>
          <cell r="G286">
            <v>4.4000000000000004</v>
          </cell>
          <cell r="H286" t="str">
            <v>㍑</v>
          </cell>
          <cell r="I286">
            <v>69.5</v>
          </cell>
          <cell r="J286">
            <v>306</v>
          </cell>
        </row>
        <row r="287">
          <cell r="B287" t="str">
            <v>（土工締固）</v>
          </cell>
          <cell r="D287" t="str">
            <v>AF5431</v>
          </cell>
          <cell r="E287" t="str">
            <v>機械賃料</v>
          </cell>
          <cell r="G287">
            <v>1.44</v>
          </cell>
          <cell r="H287" t="str">
            <v>日</v>
          </cell>
          <cell r="I287">
            <v>5920</v>
          </cell>
          <cell r="J287">
            <v>8525</v>
          </cell>
        </row>
        <row r="288">
          <cell r="E288" t="str">
            <v>諸雑費</v>
          </cell>
          <cell r="G288" t="str">
            <v>一式</v>
          </cell>
          <cell r="J288">
            <v>9</v>
          </cell>
        </row>
        <row r="289">
          <cell r="J289">
            <v>25040</v>
          </cell>
        </row>
        <row r="290">
          <cell r="A290">
            <v>503680</v>
          </cell>
          <cell r="B290" t="str">
            <v>振動コンパクタ運転費</v>
          </cell>
          <cell r="C290" t="str">
            <v>日</v>
          </cell>
          <cell r="D290" t="str">
            <v>FF0100</v>
          </cell>
          <cell r="E290" t="str">
            <v>特殊作業員</v>
          </cell>
          <cell r="G290">
            <v>1</v>
          </cell>
          <cell r="H290" t="str">
            <v>人</v>
          </cell>
          <cell r="I290">
            <v>16200</v>
          </cell>
          <cell r="J290">
            <v>16200</v>
          </cell>
          <cell r="K290">
            <v>16870</v>
          </cell>
        </row>
        <row r="291">
          <cell r="B291" t="str">
            <v>50～60kg</v>
          </cell>
          <cell r="C291" t="str">
            <v>　</v>
          </cell>
          <cell r="D291" t="str">
            <v>AE0101</v>
          </cell>
          <cell r="E291" t="str">
            <v>燃料費(軽油)</v>
          </cell>
          <cell r="F291" t="str">
            <v>油脂類及び消耗品等を含む</v>
          </cell>
          <cell r="G291">
            <v>3</v>
          </cell>
          <cell r="H291" t="str">
            <v>㍑</v>
          </cell>
          <cell r="I291">
            <v>69.5</v>
          </cell>
          <cell r="J291">
            <v>209</v>
          </cell>
        </row>
        <row r="292">
          <cell r="B292" t="str">
            <v>(アスファルト舗装)</v>
          </cell>
          <cell r="D292" t="str">
            <v>AF5450</v>
          </cell>
          <cell r="E292" t="str">
            <v>機械損料</v>
          </cell>
          <cell r="G292">
            <v>1.4</v>
          </cell>
          <cell r="H292" t="str">
            <v>供用日</v>
          </cell>
          <cell r="I292">
            <v>328</v>
          </cell>
          <cell r="J292">
            <v>459</v>
          </cell>
        </row>
        <row r="293">
          <cell r="E293" t="str">
            <v>諸雑費</v>
          </cell>
          <cell r="G293" t="str">
            <v>一式</v>
          </cell>
          <cell r="J293">
            <v>2</v>
          </cell>
        </row>
        <row r="294">
          <cell r="J294">
            <v>16870</v>
          </cell>
        </row>
        <row r="295">
          <cell r="A295">
            <v>503690</v>
          </cell>
          <cell r="B295" t="str">
            <v>振動コンパクタ運転費</v>
          </cell>
          <cell r="C295" t="str">
            <v>日</v>
          </cell>
          <cell r="D295" t="str">
            <v>FF0100</v>
          </cell>
          <cell r="E295" t="str">
            <v>特殊作業員</v>
          </cell>
          <cell r="G295">
            <v>1</v>
          </cell>
          <cell r="H295" t="str">
            <v>人</v>
          </cell>
          <cell r="I295">
            <v>16200</v>
          </cell>
          <cell r="J295">
            <v>16200</v>
          </cell>
          <cell r="K295">
            <v>16940</v>
          </cell>
        </row>
        <row r="296">
          <cell r="B296" t="str">
            <v>50～60kg</v>
          </cell>
          <cell r="C296" t="str">
            <v>　</v>
          </cell>
          <cell r="D296" t="str">
            <v>AE0101</v>
          </cell>
          <cell r="E296" t="str">
            <v>燃料費(軽油)</v>
          </cell>
          <cell r="F296" t="str">
            <v>油脂類及び消耗品等を含む</v>
          </cell>
          <cell r="G296">
            <v>4</v>
          </cell>
          <cell r="H296" t="str">
            <v>㍑</v>
          </cell>
          <cell r="I296">
            <v>69.5</v>
          </cell>
          <cell r="J296">
            <v>278</v>
          </cell>
        </row>
        <row r="297">
          <cell r="B297" t="str">
            <v>(排水性アスファルト)</v>
          </cell>
          <cell r="D297" t="str">
            <v>AF5450</v>
          </cell>
          <cell r="E297" t="str">
            <v>機械損料</v>
          </cell>
          <cell r="G297">
            <v>1.4</v>
          </cell>
          <cell r="H297" t="str">
            <v>供用日</v>
          </cell>
          <cell r="I297">
            <v>328</v>
          </cell>
          <cell r="J297">
            <v>459</v>
          </cell>
        </row>
        <row r="298">
          <cell r="B298" t="str">
            <v>(透水性アスファルト)</v>
          </cell>
          <cell r="E298" t="str">
            <v>諸雑費</v>
          </cell>
          <cell r="G298" t="str">
            <v>一式</v>
          </cell>
          <cell r="J298">
            <v>3</v>
          </cell>
        </row>
        <row r="299">
          <cell r="J299">
            <v>16940</v>
          </cell>
        </row>
        <row r="300">
          <cell r="A300">
            <v>503710</v>
          </cell>
          <cell r="B300" t="str">
            <v>アスファルトフィニッシャ運転費</v>
          </cell>
          <cell r="C300" t="str">
            <v>日</v>
          </cell>
          <cell r="D300" t="str">
            <v>FF1400</v>
          </cell>
          <cell r="E300" t="str">
            <v>運転手(特殊)</v>
          </cell>
          <cell r="G300">
            <v>1</v>
          </cell>
          <cell r="H300" t="str">
            <v>人</v>
          </cell>
          <cell r="I300">
            <v>15200</v>
          </cell>
          <cell r="J300">
            <v>15200</v>
          </cell>
          <cell r="K300">
            <v>44490</v>
          </cell>
        </row>
        <row r="301">
          <cell r="B301" t="str">
            <v>クローラ型　1.4～3.0m</v>
          </cell>
          <cell r="C301" t="str">
            <v>　</v>
          </cell>
          <cell r="D301" t="str">
            <v>AE0101</v>
          </cell>
          <cell r="E301" t="str">
            <v>燃料費(軽油)</v>
          </cell>
          <cell r="F301" t="str">
            <v>油脂類及び消耗品等を含む</v>
          </cell>
          <cell r="G301">
            <v>21</v>
          </cell>
          <cell r="H301" t="str">
            <v>㍑</v>
          </cell>
          <cell r="I301">
            <v>69.5</v>
          </cell>
          <cell r="J301">
            <v>1460</v>
          </cell>
        </row>
        <row r="302">
          <cell r="D302" t="str">
            <v>AF6130</v>
          </cell>
          <cell r="E302" t="str">
            <v>機械損料</v>
          </cell>
          <cell r="G302">
            <v>1.75</v>
          </cell>
          <cell r="H302" t="str">
            <v>供用日</v>
          </cell>
          <cell r="I302">
            <v>15900</v>
          </cell>
          <cell r="J302">
            <v>27825</v>
          </cell>
        </row>
        <row r="303">
          <cell r="E303" t="str">
            <v>諸雑費</v>
          </cell>
          <cell r="G303" t="str">
            <v>一式</v>
          </cell>
          <cell r="J303">
            <v>5</v>
          </cell>
        </row>
        <row r="304">
          <cell r="J304">
            <v>44490</v>
          </cell>
        </row>
        <row r="305">
          <cell r="A305">
            <v>503720</v>
          </cell>
          <cell r="B305" t="str">
            <v>アスファルトフィニッシャ運転費</v>
          </cell>
          <cell r="C305" t="str">
            <v>日</v>
          </cell>
          <cell r="D305" t="str">
            <v>FF1400</v>
          </cell>
          <cell r="E305" t="str">
            <v>運転手(特殊)</v>
          </cell>
          <cell r="G305">
            <v>1</v>
          </cell>
          <cell r="H305" t="str">
            <v>人</v>
          </cell>
          <cell r="I305">
            <v>15200</v>
          </cell>
          <cell r="J305">
            <v>15200</v>
          </cell>
          <cell r="K305">
            <v>74340</v>
          </cell>
        </row>
        <row r="306">
          <cell r="B306" t="str">
            <v>クローラ型　2.4～4.5m</v>
          </cell>
          <cell r="C306" t="str">
            <v>　</v>
          </cell>
          <cell r="D306" t="str">
            <v>AE0101</v>
          </cell>
          <cell r="E306" t="str">
            <v>燃料費(軽油)</v>
          </cell>
          <cell r="F306" t="str">
            <v>油脂類及び消耗品等を含む</v>
          </cell>
          <cell r="G306">
            <v>35</v>
          </cell>
          <cell r="H306" t="str">
            <v>㍑</v>
          </cell>
          <cell r="I306">
            <v>69.5</v>
          </cell>
          <cell r="J306">
            <v>2433</v>
          </cell>
        </row>
        <row r="307">
          <cell r="D307" t="str">
            <v>AF6140</v>
          </cell>
          <cell r="E307" t="str">
            <v>機械損料</v>
          </cell>
          <cell r="G307">
            <v>1.75</v>
          </cell>
          <cell r="H307" t="str">
            <v>供用日</v>
          </cell>
          <cell r="I307">
            <v>32400</v>
          </cell>
          <cell r="J307">
            <v>56700</v>
          </cell>
        </row>
        <row r="308">
          <cell r="E308" t="str">
            <v>諸雑費</v>
          </cell>
          <cell r="G308" t="str">
            <v>一式</v>
          </cell>
          <cell r="J308">
            <v>7</v>
          </cell>
        </row>
        <row r="309">
          <cell r="J309">
            <v>74340</v>
          </cell>
        </row>
        <row r="310">
          <cell r="A310">
            <v>503730</v>
          </cell>
          <cell r="B310" t="str">
            <v>アスファルトフィニッシャ運転費</v>
          </cell>
          <cell r="C310" t="str">
            <v>日</v>
          </cell>
          <cell r="D310" t="str">
            <v>FF1400</v>
          </cell>
          <cell r="E310" t="str">
            <v>運転手(特殊)</v>
          </cell>
          <cell r="G310">
            <v>1</v>
          </cell>
          <cell r="H310" t="str">
            <v>人</v>
          </cell>
          <cell r="I310">
            <v>15200</v>
          </cell>
          <cell r="J310">
            <v>15200</v>
          </cell>
          <cell r="K310">
            <v>71680</v>
          </cell>
        </row>
        <row r="311">
          <cell r="B311" t="str">
            <v>ホイール型　2.4～4.5m</v>
          </cell>
          <cell r="C311" t="str">
            <v>　</v>
          </cell>
          <cell r="D311" t="str">
            <v>AE0101</v>
          </cell>
          <cell r="E311" t="str">
            <v>燃料費(軽油)</v>
          </cell>
          <cell r="F311" t="str">
            <v>油脂類及び消耗品等を含む</v>
          </cell>
          <cell r="G311">
            <v>34</v>
          </cell>
          <cell r="H311" t="str">
            <v>㍑</v>
          </cell>
          <cell r="I311">
            <v>69.5</v>
          </cell>
          <cell r="J311">
            <v>2363</v>
          </cell>
        </row>
        <row r="312">
          <cell r="D312" t="str">
            <v>AF6140</v>
          </cell>
          <cell r="E312" t="str">
            <v>機械損料</v>
          </cell>
          <cell r="G312">
            <v>1.67</v>
          </cell>
          <cell r="H312" t="str">
            <v>供用日</v>
          </cell>
          <cell r="I312">
            <v>32400</v>
          </cell>
          <cell r="J312">
            <v>54108</v>
          </cell>
        </row>
        <row r="313">
          <cell r="E313" t="str">
            <v>諸雑費</v>
          </cell>
          <cell r="G313" t="str">
            <v>一式</v>
          </cell>
          <cell r="J313">
            <v>9</v>
          </cell>
        </row>
        <row r="314">
          <cell r="J314">
            <v>71680</v>
          </cell>
        </row>
        <row r="315">
          <cell r="A315">
            <v>503740</v>
          </cell>
          <cell r="B315" t="str">
            <v>アスファルトフィニッシャ運転費</v>
          </cell>
          <cell r="C315" t="str">
            <v>日</v>
          </cell>
          <cell r="D315" t="str">
            <v>FF1400</v>
          </cell>
          <cell r="E315" t="str">
            <v>運転手(特殊)</v>
          </cell>
          <cell r="G315">
            <v>1</v>
          </cell>
          <cell r="H315" t="str">
            <v>人</v>
          </cell>
          <cell r="I315">
            <v>15200</v>
          </cell>
          <cell r="J315">
            <v>15200</v>
          </cell>
          <cell r="K315">
            <v>153110</v>
          </cell>
        </row>
        <row r="316">
          <cell r="B316" t="str">
            <v>ホイール型　3.0～8.5m</v>
          </cell>
          <cell r="D316" t="str">
            <v>AE0101</v>
          </cell>
          <cell r="E316" t="str">
            <v>燃料費(軽油)</v>
          </cell>
          <cell r="F316" t="str">
            <v>油脂類及び消耗品等を含む</v>
          </cell>
          <cell r="G316">
            <v>98</v>
          </cell>
          <cell r="H316" t="str">
            <v>㍑</v>
          </cell>
          <cell r="I316">
            <v>69.5</v>
          </cell>
          <cell r="J316">
            <v>6811</v>
          </cell>
        </row>
        <row r="317">
          <cell r="D317" t="str">
            <v>AF6141</v>
          </cell>
          <cell r="E317" t="str">
            <v>機械損料</v>
          </cell>
          <cell r="G317">
            <v>1.67</v>
          </cell>
          <cell r="H317" t="str">
            <v>供用日</v>
          </cell>
          <cell r="I317">
            <v>78500</v>
          </cell>
          <cell r="J317">
            <v>131095</v>
          </cell>
        </row>
        <row r="318">
          <cell r="E318" t="str">
            <v>諸雑費</v>
          </cell>
          <cell r="G318" t="str">
            <v>一式</v>
          </cell>
          <cell r="J318">
            <v>4</v>
          </cell>
        </row>
        <row r="319">
          <cell r="J319">
            <v>153110</v>
          </cell>
        </row>
        <row r="320">
          <cell r="A320">
            <v>503750</v>
          </cell>
          <cell r="B320" t="str">
            <v>アスファルトフィニッシャ運転費</v>
          </cell>
          <cell r="C320" t="str">
            <v>日</v>
          </cell>
          <cell r="D320" t="str">
            <v>FF1400</v>
          </cell>
          <cell r="E320" t="str">
            <v>運転手(特殊)</v>
          </cell>
          <cell r="G320">
            <v>1</v>
          </cell>
          <cell r="H320" t="str">
            <v>人</v>
          </cell>
          <cell r="I320">
            <v>15200</v>
          </cell>
          <cell r="J320">
            <v>15200</v>
          </cell>
          <cell r="K320">
            <v>87270</v>
          </cell>
        </row>
        <row r="321">
          <cell r="B321" t="str">
            <v>ホイール型　2.4～6.0m</v>
          </cell>
          <cell r="D321" t="str">
            <v>AE0101</v>
          </cell>
          <cell r="E321" t="str">
            <v>燃料費(軽油)</v>
          </cell>
          <cell r="F321" t="str">
            <v>油脂類及び消耗品等を含む</v>
          </cell>
          <cell r="G321">
            <v>65</v>
          </cell>
          <cell r="H321" t="str">
            <v>㍑</v>
          </cell>
          <cell r="I321">
            <v>69.5</v>
          </cell>
          <cell r="J321">
            <v>4518</v>
          </cell>
        </row>
        <row r="322">
          <cell r="B322" t="str">
            <v>（アスファルト舗装）</v>
          </cell>
          <cell r="D322" t="str">
            <v>AF6142</v>
          </cell>
          <cell r="E322" t="str">
            <v>機械損料</v>
          </cell>
          <cell r="G322">
            <v>1.75</v>
          </cell>
          <cell r="H322" t="str">
            <v>供用日</v>
          </cell>
          <cell r="I322">
            <v>38600</v>
          </cell>
          <cell r="J322">
            <v>67550</v>
          </cell>
        </row>
        <row r="323">
          <cell r="E323" t="str">
            <v>諸雑費</v>
          </cell>
          <cell r="G323" t="str">
            <v>一式</v>
          </cell>
          <cell r="J323">
            <v>2</v>
          </cell>
        </row>
        <row r="324">
          <cell r="J324">
            <v>87270</v>
          </cell>
        </row>
        <row r="325">
          <cell r="A325">
            <v>503760</v>
          </cell>
          <cell r="B325" t="str">
            <v>アスファルトフィニッシャ運転費</v>
          </cell>
          <cell r="C325" t="str">
            <v>日</v>
          </cell>
          <cell r="D325" t="str">
            <v>FF1400</v>
          </cell>
          <cell r="E325" t="str">
            <v>運転手(特殊)</v>
          </cell>
          <cell r="G325">
            <v>1</v>
          </cell>
          <cell r="H325" t="str">
            <v>人</v>
          </cell>
          <cell r="I325">
            <v>15200</v>
          </cell>
          <cell r="J325">
            <v>15200</v>
          </cell>
          <cell r="K325">
            <v>86990</v>
          </cell>
        </row>
        <row r="326">
          <cell r="B326" t="str">
            <v>ホイール型　2.4～6.0m</v>
          </cell>
          <cell r="C326" t="str">
            <v>　</v>
          </cell>
          <cell r="D326" t="str">
            <v>AE0101</v>
          </cell>
          <cell r="E326" t="str">
            <v>燃料費(軽油)</v>
          </cell>
          <cell r="F326" t="str">
            <v>油脂類及び消耗品等を含む</v>
          </cell>
          <cell r="G326">
            <v>61</v>
          </cell>
          <cell r="H326" t="str">
            <v>㍑</v>
          </cell>
          <cell r="I326">
            <v>69.5</v>
          </cell>
          <cell r="J326">
            <v>4240</v>
          </cell>
        </row>
        <row r="327">
          <cell r="B327" t="str">
            <v>(透水性アスファルト舗装)</v>
          </cell>
          <cell r="D327" t="str">
            <v>AF6142</v>
          </cell>
          <cell r="E327" t="str">
            <v>機械損料</v>
          </cell>
          <cell r="G327">
            <v>1.75</v>
          </cell>
          <cell r="H327" t="str">
            <v>供用日</v>
          </cell>
          <cell r="I327">
            <v>38600</v>
          </cell>
          <cell r="J327">
            <v>67550</v>
          </cell>
        </row>
        <row r="328">
          <cell r="E328" t="str">
            <v>諸雑費</v>
          </cell>
          <cell r="G328" t="str">
            <v>一式</v>
          </cell>
          <cell r="J328">
            <v>0</v>
          </cell>
        </row>
        <row r="329">
          <cell r="J329">
            <v>86990</v>
          </cell>
        </row>
        <row r="330">
          <cell r="A330">
            <v>503770</v>
          </cell>
          <cell r="B330" t="str">
            <v>アスファルトフィニッシャ運転費</v>
          </cell>
          <cell r="C330" t="str">
            <v>日</v>
          </cell>
          <cell r="D330" t="str">
            <v>FF1400</v>
          </cell>
          <cell r="E330" t="str">
            <v>運転手(特殊)</v>
          </cell>
          <cell r="G330">
            <v>1</v>
          </cell>
          <cell r="H330" t="str">
            <v>人</v>
          </cell>
          <cell r="I330">
            <v>15200</v>
          </cell>
          <cell r="J330">
            <v>15200</v>
          </cell>
          <cell r="K330">
            <v>49000</v>
          </cell>
        </row>
        <row r="331">
          <cell r="B331" t="str">
            <v>ホイール型　1.4～3.0m</v>
          </cell>
          <cell r="C331" t="str">
            <v>　</v>
          </cell>
          <cell r="D331" t="str">
            <v>AE0101</v>
          </cell>
          <cell r="E331" t="str">
            <v>燃料費(軽油)</v>
          </cell>
          <cell r="F331" t="str">
            <v>油脂類及び消耗品等を含む</v>
          </cell>
          <cell r="G331">
            <v>23</v>
          </cell>
          <cell r="H331" t="str">
            <v>㍑</v>
          </cell>
          <cell r="I331">
            <v>69.5</v>
          </cell>
          <cell r="J331">
            <v>1599</v>
          </cell>
        </row>
        <row r="332">
          <cell r="D332" t="str">
            <v>AF6131</v>
          </cell>
          <cell r="E332" t="str">
            <v>機械損料</v>
          </cell>
          <cell r="G332">
            <v>1.75</v>
          </cell>
          <cell r="H332" t="str">
            <v>供用日</v>
          </cell>
          <cell r="I332">
            <v>18400</v>
          </cell>
          <cell r="J332">
            <v>32200</v>
          </cell>
        </row>
        <row r="333">
          <cell r="E333" t="str">
            <v>諸雑費</v>
          </cell>
          <cell r="G333" t="str">
            <v>一式</v>
          </cell>
          <cell r="J333">
            <v>1</v>
          </cell>
        </row>
        <row r="334">
          <cell r="J334">
            <v>49000</v>
          </cell>
        </row>
        <row r="335">
          <cell r="A335">
            <v>503810</v>
          </cell>
          <cell r="B335" t="str">
            <v>アスファルトカーバ運転費</v>
          </cell>
          <cell r="C335" t="str">
            <v>日</v>
          </cell>
          <cell r="D335" t="str">
            <v>FF0100</v>
          </cell>
          <cell r="E335" t="str">
            <v>特殊作業員</v>
          </cell>
          <cell r="G335">
            <v>1</v>
          </cell>
          <cell r="H335" t="str">
            <v>人</v>
          </cell>
          <cell r="I335">
            <v>16200</v>
          </cell>
          <cell r="J335">
            <v>16200</v>
          </cell>
          <cell r="K335">
            <v>20720</v>
          </cell>
        </row>
        <row r="336">
          <cell r="B336" t="str">
            <v>4～4.5m3/h</v>
          </cell>
          <cell r="C336" t="str">
            <v>　</v>
          </cell>
          <cell r="D336" t="str">
            <v>AE0101</v>
          </cell>
          <cell r="E336" t="str">
            <v>燃料費(軽油)</v>
          </cell>
          <cell r="F336" t="str">
            <v>油脂類及び消耗品等を含む</v>
          </cell>
          <cell r="G336">
            <v>7</v>
          </cell>
          <cell r="H336" t="str">
            <v>㍑</v>
          </cell>
          <cell r="I336">
            <v>69.5</v>
          </cell>
          <cell r="J336">
            <v>487</v>
          </cell>
        </row>
        <row r="337">
          <cell r="D337" t="str">
            <v>AF9340</v>
          </cell>
          <cell r="E337" t="str">
            <v>機械損料</v>
          </cell>
          <cell r="G337">
            <v>1.67</v>
          </cell>
          <cell r="H337" t="str">
            <v>供用日</v>
          </cell>
          <cell r="I337">
            <v>2410</v>
          </cell>
          <cell r="J337">
            <v>4025</v>
          </cell>
        </row>
        <row r="338">
          <cell r="E338" t="str">
            <v>諸雑費</v>
          </cell>
          <cell r="G338" t="str">
            <v>一式</v>
          </cell>
          <cell r="J338">
            <v>8</v>
          </cell>
        </row>
        <row r="339">
          <cell r="J339">
            <v>20720</v>
          </cell>
        </row>
        <row r="340">
          <cell r="A340">
            <v>504010</v>
          </cell>
          <cell r="B340" t="str">
            <v>コンクリートスプレッダ運転費</v>
          </cell>
          <cell r="C340" t="str">
            <v>ｈ</v>
          </cell>
          <cell r="D340" t="str">
            <v>FF1400</v>
          </cell>
          <cell r="E340" t="str">
            <v>運転手(特殊)</v>
          </cell>
          <cell r="G340">
            <v>0.17</v>
          </cell>
          <cell r="H340" t="str">
            <v>人</v>
          </cell>
          <cell r="I340">
            <v>15200</v>
          </cell>
          <cell r="J340">
            <v>2584</v>
          </cell>
          <cell r="K340">
            <v>10760</v>
          </cell>
        </row>
        <row r="341">
          <cell r="B341" t="str">
            <v>ブレード式　3～7.5m</v>
          </cell>
          <cell r="C341" t="str">
            <v>　</v>
          </cell>
          <cell r="D341" t="str">
            <v>AE0101</v>
          </cell>
          <cell r="E341" t="str">
            <v>燃料費(軽油)</v>
          </cell>
          <cell r="F341" t="str">
            <v>油脂類及び消耗品等を含む</v>
          </cell>
          <cell r="G341">
            <v>4</v>
          </cell>
          <cell r="H341" t="str">
            <v>㍑</v>
          </cell>
          <cell r="I341">
            <v>69.5</v>
          </cell>
          <cell r="J341">
            <v>278</v>
          </cell>
        </row>
        <row r="342">
          <cell r="D342" t="str">
            <v>AF9345</v>
          </cell>
          <cell r="E342" t="str">
            <v>機械損料</v>
          </cell>
          <cell r="F342" t="str">
            <v>　</v>
          </cell>
          <cell r="G342">
            <v>1</v>
          </cell>
          <cell r="H342" t="str">
            <v>ｈ</v>
          </cell>
          <cell r="I342">
            <v>7890</v>
          </cell>
          <cell r="J342">
            <v>7890</v>
          </cell>
        </row>
        <row r="343">
          <cell r="B343" t="str">
            <v>　</v>
          </cell>
          <cell r="E343" t="str">
            <v>諸雑費</v>
          </cell>
          <cell r="G343" t="str">
            <v>一式</v>
          </cell>
          <cell r="J343">
            <v>8</v>
          </cell>
        </row>
        <row r="344">
          <cell r="E344" t="str">
            <v>　</v>
          </cell>
          <cell r="H344" t="str">
            <v>　</v>
          </cell>
          <cell r="J344">
            <v>10760</v>
          </cell>
        </row>
        <row r="345">
          <cell r="A345">
            <v>504110</v>
          </cell>
          <cell r="B345" t="str">
            <v>コンクリートフィニッシャ運転費</v>
          </cell>
          <cell r="C345" t="str">
            <v>ｈ</v>
          </cell>
          <cell r="D345" t="str">
            <v>FF1400</v>
          </cell>
          <cell r="E345" t="str">
            <v>運転手(特殊)</v>
          </cell>
          <cell r="G345">
            <v>0.17</v>
          </cell>
          <cell r="H345" t="str">
            <v>人</v>
          </cell>
          <cell r="I345">
            <v>15200</v>
          </cell>
          <cell r="J345">
            <v>2584</v>
          </cell>
          <cell r="K345">
            <v>18370</v>
          </cell>
        </row>
        <row r="346">
          <cell r="B346" t="str">
            <v>3～7.5m</v>
          </cell>
          <cell r="C346" t="str">
            <v>　</v>
          </cell>
          <cell r="D346" t="str">
            <v>AE0101</v>
          </cell>
          <cell r="E346" t="str">
            <v>燃料費(軽油)</v>
          </cell>
          <cell r="F346" t="str">
            <v>油脂類及び消耗品等を含む</v>
          </cell>
          <cell r="G346">
            <v>4</v>
          </cell>
          <cell r="H346" t="str">
            <v>㍑</v>
          </cell>
          <cell r="I346">
            <v>69.5</v>
          </cell>
          <cell r="J346">
            <v>278</v>
          </cell>
        </row>
        <row r="347">
          <cell r="D347" t="str">
            <v>AF9350</v>
          </cell>
          <cell r="E347" t="str">
            <v>機械損料</v>
          </cell>
          <cell r="F347" t="str">
            <v>　</v>
          </cell>
          <cell r="G347">
            <v>1</v>
          </cell>
          <cell r="H347" t="str">
            <v>ｈ</v>
          </cell>
          <cell r="I347">
            <v>15500</v>
          </cell>
          <cell r="J347">
            <v>15500</v>
          </cell>
        </row>
        <row r="348">
          <cell r="B348" t="str">
            <v>　</v>
          </cell>
          <cell r="E348" t="str">
            <v>諸雑費</v>
          </cell>
          <cell r="G348" t="str">
            <v>一式</v>
          </cell>
          <cell r="J348">
            <v>8</v>
          </cell>
        </row>
        <row r="349">
          <cell r="E349" t="str">
            <v>　</v>
          </cell>
          <cell r="H349" t="str">
            <v>　</v>
          </cell>
          <cell r="J349">
            <v>18370</v>
          </cell>
        </row>
        <row r="350">
          <cell r="A350">
            <v>504210</v>
          </cell>
          <cell r="B350" t="str">
            <v>コンクリートレベラー運転費</v>
          </cell>
          <cell r="C350" t="str">
            <v>ｈ</v>
          </cell>
          <cell r="D350" t="str">
            <v>FF1400</v>
          </cell>
          <cell r="E350" t="str">
            <v>運転手(特殊)</v>
          </cell>
          <cell r="G350">
            <v>0.17</v>
          </cell>
          <cell r="H350" t="str">
            <v>人</v>
          </cell>
          <cell r="I350">
            <v>15200</v>
          </cell>
          <cell r="J350">
            <v>2584</v>
          </cell>
          <cell r="K350">
            <v>14340</v>
          </cell>
        </row>
        <row r="351">
          <cell r="B351" t="str">
            <v>3～7.5m</v>
          </cell>
          <cell r="C351" t="str">
            <v>　</v>
          </cell>
          <cell r="D351" t="str">
            <v>AE0101</v>
          </cell>
          <cell r="E351" t="str">
            <v>燃料費(軽油)</v>
          </cell>
          <cell r="F351" t="str">
            <v>油脂類及び消耗品等を含む</v>
          </cell>
          <cell r="G351">
            <v>2.2000000000000002</v>
          </cell>
          <cell r="H351" t="str">
            <v>㍑</v>
          </cell>
          <cell r="I351">
            <v>69.5</v>
          </cell>
          <cell r="J351">
            <v>153</v>
          </cell>
        </row>
        <row r="352">
          <cell r="D352" t="str">
            <v>AF9355</v>
          </cell>
          <cell r="E352" t="str">
            <v>機械損料</v>
          </cell>
          <cell r="F352" t="str">
            <v>　</v>
          </cell>
          <cell r="G352">
            <v>1</v>
          </cell>
          <cell r="H352" t="str">
            <v>ｈ</v>
          </cell>
          <cell r="I352">
            <v>11600</v>
          </cell>
          <cell r="J352">
            <v>11600</v>
          </cell>
        </row>
        <row r="353">
          <cell r="B353" t="str">
            <v>　</v>
          </cell>
          <cell r="E353" t="str">
            <v>諸雑費</v>
          </cell>
          <cell r="G353" t="str">
            <v>一式</v>
          </cell>
          <cell r="J353">
            <v>3</v>
          </cell>
        </row>
        <row r="354">
          <cell r="E354" t="str">
            <v>　</v>
          </cell>
          <cell r="H354" t="str">
            <v>　</v>
          </cell>
          <cell r="J354">
            <v>14340</v>
          </cell>
        </row>
        <row r="355">
          <cell r="A355">
            <v>504310</v>
          </cell>
          <cell r="B355" t="str">
            <v>コンクリートポンプ車運転費</v>
          </cell>
          <cell r="C355" t="str">
            <v>ｈ</v>
          </cell>
          <cell r="D355" t="str">
            <v>FF1400</v>
          </cell>
          <cell r="E355" t="str">
            <v>運転手(特殊)</v>
          </cell>
          <cell r="G355">
            <v>0.14000000000000001</v>
          </cell>
          <cell r="H355" t="str">
            <v>人</v>
          </cell>
          <cell r="I355">
            <v>15200</v>
          </cell>
          <cell r="J355">
            <v>2128</v>
          </cell>
          <cell r="K355">
            <v>10890</v>
          </cell>
        </row>
        <row r="356">
          <cell r="B356" t="str">
            <v>ブーム式　90～110m3/h</v>
          </cell>
          <cell r="C356" t="str">
            <v>　</v>
          </cell>
          <cell r="D356" t="str">
            <v>AE0101</v>
          </cell>
          <cell r="E356" t="str">
            <v>燃料費(軽油)</v>
          </cell>
          <cell r="F356" t="str">
            <v>油脂類及び消耗品等を含む</v>
          </cell>
          <cell r="G356">
            <v>16</v>
          </cell>
          <cell r="H356" t="str">
            <v>㍑</v>
          </cell>
          <cell r="I356">
            <v>69.5</v>
          </cell>
          <cell r="J356">
            <v>1112</v>
          </cell>
        </row>
        <row r="357">
          <cell r="D357" t="str">
            <v>AF6060</v>
          </cell>
          <cell r="E357" t="str">
            <v>機械損料</v>
          </cell>
          <cell r="F357" t="str">
            <v>　</v>
          </cell>
          <cell r="G357">
            <v>1</v>
          </cell>
          <cell r="H357" t="str">
            <v>ｈ</v>
          </cell>
          <cell r="I357">
            <v>7650</v>
          </cell>
          <cell r="J357">
            <v>7650</v>
          </cell>
        </row>
        <row r="358">
          <cell r="B358" t="str">
            <v>　</v>
          </cell>
          <cell r="E358" t="str">
            <v>諸雑費</v>
          </cell>
          <cell r="G358" t="str">
            <v>一式</v>
          </cell>
          <cell r="J358">
            <v>0</v>
          </cell>
        </row>
        <row r="359">
          <cell r="E359" t="str">
            <v>　</v>
          </cell>
          <cell r="H359" t="str">
            <v>　</v>
          </cell>
          <cell r="J359">
            <v>10890</v>
          </cell>
        </row>
        <row r="360">
          <cell r="A360">
            <v>504320</v>
          </cell>
          <cell r="B360" t="str">
            <v>コンクリートポンプ車運転費</v>
          </cell>
          <cell r="C360" t="str">
            <v>ｈ</v>
          </cell>
          <cell r="D360" t="str">
            <v>FF1400</v>
          </cell>
          <cell r="E360" t="str">
            <v>運転手(特殊)</v>
          </cell>
          <cell r="G360">
            <v>0.14000000000000001</v>
          </cell>
          <cell r="H360" t="str">
            <v>人</v>
          </cell>
          <cell r="I360">
            <v>15200</v>
          </cell>
          <cell r="J360">
            <v>2128</v>
          </cell>
          <cell r="K360">
            <v>9490</v>
          </cell>
        </row>
        <row r="361">
          <cell r="B361" t="str">
            <v>ブーム式　65～85m3/h</v>
          </cell>
          <cell r="C361" t="str">
            <v>　</v>
          </cell>
          <cell r="D361" t="str">
            <v>AE0101</v>
          </cell>
          <cell r="E361" t="str">
            <v>燃料費(軽油)</v>
          </cell>
          <cell r="F361" t="str">
            <v>油脂類及び消耗品等を含む</v>
          </cell>
          <cell r="G361">
            <v>13</v>
          </cell>
          <cell r="H361" t="str">
            <v>㍑</v>
          </cell>
          <cell r="I361">
            <v>69.5</v>
          </cell>
          <cell r="J361">
            <v>904</v>
          </cell>
        </row>
        <row r="362">
          <cell r="D362" t="str">
            <v>AF6080</v>
          </cell>
          <cell r="E362" t="str">
            <v>機械損料</v>
          </cell>
          <cell r="F362" t="str">
            <v>　</v>
          </cell>
          <cell r="G362">
            <v>1</v>
          </cell>
          <cell r="H362" t="str">
            <v>ｈ</v>
          </cell>
          <cell r="I362">
            <v>6450</v>
          </cell>
          <cell r="J362">
            <v>6450</v>
          </cell>
        </row>
        <row r="363">
          <cell r="B363" t="str">
            <v>　</v>
          </cell>
          <cell r="E363" t="str">
            <v>諸雑費</v>
          </cell>
          <cell r="G363" t="str">
            <v>一式</v>
          </cell>
          <cell r="J363">
            <v>8</v>
          </cell>
        </row>
        <row r="364">
          <cell r="E364" t="str">
            <v>　</v>
          </cell>
          <cell r="H364" t="str">
            <v>　</v>
          </cell>
          <cell r="J364">
            <v>9490</v>
          </cell>
        </row>
        <row r="365">
          <cell r="A365">
            <v>504330</v>
          </cell>
          <cell r="B365" t="str">
            <v>コンクリートポンプ車運転費</v>
          </cell>
          <cell r="C365" t="str">
            <v>日</v>
          </cell>
          <cell r="D365" t="str">
            <v>FF1400</v>
          </cell>
          <cell r="E365" t="str">
            <v>運転手(特殊)</v>
          </cell>
          <cell r="G365">
            <v>1</v>
          </cell>
          <cell r="H365" t="str">
            <v>人</v>
          </cell>
          <cell r="I365">
            <v>15200</v>
          </cell>
          <cell r="J365">
            <v>15200</v>
          </cell>
          <cell r="K365">
            <v>65740</v>
          </cell>
        </row>
        <row r="366">
          <cell r="B366" t="str">
            <v>ブーム式　90～110ｍ3/ｈ</v>
          </cell>
          <cell r="D366" t="str">
            <v>AE0101</v>
          </cell>
          <cell r="E366" t="str">
            <v xml:space="preserve">燃料費(軽油) </v>
          </cell>
          <cell r="G366">
            <v>77</v>
          </cell>
          <cell r="H366" t="str">
            <v>㍑</v>
          </cell>
          <cell r="I366">
            <v>69.5</v>
          </cell>
          <cell r="J366">
            <v>5352</v>
          </cell>
        </row>
        <row r="367">
          <cell r="D367" t="str">
            <v>AF6070</v>
          </cell>
          <cell r="E367" t="str">
            <v>機械損料</v>
          </cell>
          <cell r="G367">
            <v>1.02</v>
          </cell>
          <cell r="H367" t="str">
            <v>供用日</v>
          </cell>
          <cell r="I367">
            <v>44300</v>
          </cell>
          <cell r="J367">
            <v>45186</v>
          </cell>
        </row>
        <row r="368">
          <cell r="E368" t="str">
            <v>諸雑費</v>
          </cell>
          <cell r="G368" t="str">
            <v>一式</v>
          </cell>
          <cell r="J368">
            <v>2</v>
          </cell>
        </row>
        <row r="369">
          <cell r="D369" t="str">
            <v>　</v>
          </cell>
          <cell r="J369">
            <v>65740</v>
          </cell>
        </row>
        <row r="370">
          <cell r="A370">
            <v>504510</v>
          </cell>
          <cell r="B370" t="str">
            <v>スタビライザ運転費</v>
          </cell>
          <cell r="C370" t="str">
            <v>日</v>
          </cell>
          <cell r="D370" t="str">
            <v>FF0100</v>
          </cell>
          <cell r="E370" t="str">
            <v>特殊作業員</v>
          </cell>
          <cell r="G370">
            <v>1</v>
          </cell>
          <cell r="H370" t="str">
            <v>人</v>
          </cell>
          <cell r="I370">
            <v>16200</v>
          </cell>
          <cell r="J370">
            <v>16200</v>
          </cell>
          <cell r="K370">
            <v>286140</v>
          </cell>
        </row>
        <row r="371">
          <cell r="B371" t="str">
            <v>混合幅2m自走式　</v>
          </cell>
          <cell r="C371" t="str">
            <v>　</v>
          </cell>
          <cell r="D371" t="str">
            <v>AE0101</v>
          </cell>
          <cell r="E371" t="str">
            <v>燃料費(軽油)</v>
          </cell>
          <cell r="F371" t="str">
            <v>油脂類及び消耗品等を含む</v>
          </cell>
          <cell r="G371">
            <v>113</v>
          </cell>
          <cell r="H371" t="str">
            <v>㍑</v>
          </cell>
          <cell r="I371">
            <v>69.5</v>
          </cell>
          <cell r="J371">
            <v>7854</v>
          </cell>
        </row>
        <row r="372">
          <cell r="B372" t="str">
            <v>混合深0.6m</v>
          </cell>
          <cell r="D372" t="str">
            <v>AF7937</v>
          </cell>
          <cell r="E372" t="str">
            <v>機械損料</v>
          </cell>
          <cell r="G372">
            <v>1.6800000000000002</v>
          </cell>
          <cell r="H372" t="str">
            <v>供用日</v>
          </cell>
          <cell r="I372">
            <v>156000</v>
          </cell>
          <cell r="J372">
            <v>262080</v>
          </cell>
        </row>
        <row r="373">
          <cell r="E373" t="str">
            <v>諸雑費</v>
          </cell>
          <cell r="G373" t="str">
            <v>一式</v>
          </cell>
          <cell r="J373">
            <v>6</v>
          </cell>
        </row>
        <row r="374">
          <cell r="J374">
            <v>286140</v>
          </cell>
        </row>
        <row r="375">
          <cell r="A375">
            <v>504520</v>
          </cell>
          <cell r="B375" t="str">
            <v>スタビライザ運転費</v>
          </cell>
          <cell r="C375" t="str">
            <v>日</v>
          </cell>
          <cell r="D375" t="str">
            <v>FF0100</v>
          </cell>
          <cell r="E375" t="str">
            <v>特殊作業員</v>
          </cell>
          <cell r="G375">
            <v>1</v>
          </cell>
          <cell r="H375" t="str">
            <v>人</v>
          </cell>
          <cell r="I375">
            <v>16200</v>
          </cell>
          <cell r="J375">
            <v>16200</v>
          </cell>
          <cell r="K375">
            <v>414010</v>
          </cell>
        </row>
        <row r="376">
          <cell r="B376" t="str">
            <v>混合幅2m自走式　</v>
          </cell>
          <cell r="C376" t="str">
            <v>　</v>
          </cell>
          <cell r="D376" t="str">
            <v>AE0101</v>
          </cell>
          <cell r="E376" t="str">
            <v>燃料費(軽油)</v>
          </cell>
          <cell r="F376" t="str">
            <v>油脂類及び消耗品等を含む</v>
          </cell>
          <cell r="G376">
            <v>140</v>
          </cell>
          <cell r="H376" t="str">
            <v>㍑</v>
          </cell>
          <cell r="I376">
            <v>69.5</v>
          </cell>
          <cell r="J376">
            <v>9730</v>
          </cell>
        </row>
        <row r="377">
          <cell r="B377" t="str">
            <v>混合深1.2m</v>
          </cell>
          <cell r="D377" t="str">
            <v>AF7938</v>
          </cell>
          <cell r="E377" t="str">
            <v>機械損料</v>
          </cell>
          <cell r="G377">
            <v>1.6800000000000002</v>
          </cell>
          <cell r="H377" t="str">
            <v>供用日</v>
          </cell>
          <cell r="I377">
            <v>231000</v>
          </cell>
          <cell r="J377">
            <v>388080</v>
          </cell>
        </row>
        <row r="378">
          <cell r="E378" t="str">
            <v>諸雑費</v>
          </cell>
          <cell r="G378" t="str">
            <v>一式</v>
          </cell>
          <cell r="J378">
            <v>0</v>
          </cell>
        </row>
        <row r="379">
          <cell r="J379">
            <v>414010</v>
          </cell>
        </row>
        <row r="380">
          <cell r="A380">
            <v>505010</v>
          </cell>
          <cell r="B380" t="str">
            <v>ダンプトラック運転費</v>
          </cell>
          <cell r="C380" t="str">
            <v>日</v>
          </cell>
          <cell r="D380" t="str">
            <v>FF1500</v>
          </cell>
          <cell r="E380" t="str">
            <v>運転手(一般)</v>
          </cell>
          <cell r="G380">
            <v>1</v>
          </cell>
          <cell r="H380" t="str">
            <v>人</v>
          </cell>
          <cell r="I380">
            <v>12300</v>
          </cell>
          <cell r="J380">
            <v>12300</v>
          </cell>
          <cell r="K380">
            <v>18030</v>
          </cell>
        </row>
        <row r="381">
          <cell r="B381" t="str">
            <v xml:space="preserve">2t積 </v>
          </cell>
          <cell r="D381" t="str">
            <v>AE0101</v>
          </cell>
          <cell r="E381" t="str">
            <v>燃料費(軽油)</v>
          </cell>
          <cell r="F381" t="str">
            <v>油脂類及び消耗品等を含む</v>
          </cell>
          <cell r="G381">
            <v>25</v>
          </cell>
          <cell r="H381" t="str">
            <v>㍑</v>
          </cell>
          <cell r="I381">
            <v>69.5</v>
          </cell>
          <cell r="J381">
            <v>1738</v>
          </cell>
        </row>
        <row r="382">
          <cell r="B382" t="str">
            <v>(土砂・軟岩)</v>
          </cell>
          <cell r="D382" t="str">
            <v>AF3120</v>
          </cell>
          <cell r="E382" t="str">
            <v>機械損料</v>
          </cell>
          <cell r="G382">
            <v>1.17</v>
          </cell>
          <cell r="H382" t="str">
            <v>供用日</v>
          </cell>
          <cell r="I382">
            <v>3260</v>
          </cell>
          <cell r="J382">
            <v>3814</v>
          </cell>
        </row>
        <row r="383">
          <cell r="D383" t="str">
            <v>AF8010</v>
          </cell>
          <cell r="E383" t="str">
            <v>損耗費</v>
          </cell>
          <cell r="G383">
            <v>1.17</v>
          </cell>
          <cell r="H383" t="str">
            <v>供用日</v>
          </cell>
          <cell r="I383">
            <v>151</v>
          </cell>
          <cell r="J383">
            <v>177</v>
          </cell>
        </row>
        <row r="384">
          <cell r="E384" t="str">
            <v>諸雑費</v>
          </cell>
          <cell r="G384" t="str">
            <v>一式</v>
          </cell>
          <cell r="J384">
            <v>1</v>
          </cell>
        </row>
        <row r="385">
          <cell r="J385">
            <v>18030</v>
          </cell>
        </row>
        <row r="386">
          <cell r="A386">
            <v>505020</v>
          </cell>
          <cell r="B386" t="str">
            <v>ダンプトラック運転費</v>
          </cell>
          <cell r="C386" t="str">
            <v>日</v>
          </cell>
          <cell r="D386" t="str">
            <v>FF1500</v>
          </cell>
          <cell r="E386" t="str">
            <v>運転手(一般)</v>
          </cell>
          <cell r="G386">
            <v>1</v>
          </cell>
          <cell r="H386" t="str">
            <v>人</v>
          </cell>
          <cell r="I386">
            <v>12300</v>
          </cell>
          <cell r="J386">
            <v>12300</v>
          </cell>
          <cell r="K386">
            <v>18580</v>
          </cell>
        </row>
        <row r="387">
          <cell r="B387" t="str">
            <v xml:space="preserve">2t積 </v>
          </cell>
          <cell r="D387" t="str">
            <v>AE0101</v>
          </cell>
          <cell r="E387" t="str">
            <v>燃料費(軽油)</v>
          </cell>
          <cell r="F387" t="str">
            <v>油脂類及び消耗品等を含む</v>
          </cell>
          <cell r="G387">
            <v>27</v>
          </cell>
          <cell r="H387" t="str">
            <v>㍑</v>
          </cell>
          <cell r="I387">
            <v>69.5</v>
          </cell>
          <cell r="J387">
            <v>1877</v>
          </cell>
        </row>
        <row r="388">
          <cell r="B388" t="str">
            <v>(舗装工)</v>
          </cell>
          <cell r="D388" t="str">
            <v>AF3120</v>
          </cell>
          <cell r="E388" t="str">
            <v>機械損料</v>
          </cell>
          <cell r="G388">
            <v>1.29</v>
          </cell>
          <cell r="H388" t="str">
            <v>供用日</v>
          </cell>
          <cell r="I388">
            <v>3260</v>
          </cell>
          <cell r="J388">
            <v>4205</v>
          </cell>
        </row>
        <row r="389">
          <cell r="D389" t="str">
            <v>AF8010</v>
          </cell>
          <cell r="E389" t="str">
            <v>損耗費</v>
          </cell>
          <cell r="G389">
            <v>1.29</v>
          </cell>
          <cell r="H389" t="str">
            <v>供用日</v>
          </cell>
          <cell r="I389">
            <v>151</v>
          </cell>
          <cell r="J389">
            <v>195</v>
          </cell>
        </row>
        <row r="390">
          <cell r="E390" t="str">
            <v>諸雑費</v>
          </cell>
          <cell r="G390" t="str">
            <v>一式</v>
          </cell>
          <cell r="J390">
            <v>3</v>
          </cell>
        </row>
        <row r="391">
          <cell r="J391">
            <v>18580</v>
          </cell>
        </row>
        <row r="392">
          <cell r="A392">
            <v>505030</v>
          </cell>
          <cell r="B392" t="str">
            <v>ダンプトラック運転費</v>
          </cell>
          <cell r="C392" t="str">
            <v>日</v>
          </cell>
          <cell r="D392" t="str">
            <v>FF1500</v>
          </cell>
          <cell r="E392" t="str">
            <v>運転手(一般)</v>
          </cell>
          <cell r="G392">
            <v>1</v>
          </cell>
          <cell r="H392" t="str">
            <v>人</v>
          </cell>
          <cell r="I392">
            <v>12300</v>
          </cell>
          <cell r="J392">
            <v>12300</v>
          </cell>
          <cell r="K392">
            <v>18410</v>
          </cell>
        </row>
        <row r="393">
          <cell r="B393" t="str">
            <v xml:space="preserve">2t積 </v>
          </cell>
          <cell r="D393" t="str">
            <v>AE0101</v>
          </cell>
          <cell r="E393" t="str">
            <v>燃料費(軽油)</v>
          </cell>
          <cell r="F393" t="str">
            <v>油脂類及び消耗品等を含む</v>
          </cell>
          <cell r="G393">
            <v>25</v>
          </cell>
          <cell r="H393" t="str">
            <v>㍑</v>
          </cell>
          <cell r="I393">
            <v>69.5</v>
          </cell>
          <cell r="J393">
            <v>1738</v>
          </cell>
        </row>
        <row r="394">
          <cell r="B394" t="str">
            <v>(硬岩塊)</v>
          </cell>
          <cell r="D394" t="str">
            <v>AF3122</v>
          </cell>
          <cell r="E394" t="str">
            <v>機械損料</v>
          </cell>
          <cell r="G394">
            <v>1.17</v>
          </cell>
          <cell r="H394" t="str">
            <v>供用日</v>
          </cell>
          <cell r="I394">
            <v>3580</v>
          </cell>
          <cell r="J394">
            <v>4189</v>
          </cell>
        </row>
        <row r="395">
          <cell r="D395" t="str">
            <v>AF8010</v>
          </cell>
          <cell r="E395" t="str">
            <v>損耗費</v>
          </cell>
          <cell r="G395">
            <v>1.17</v>
          </cell>
          <cell r="H395" t="str">
            <v>供用日</v>
          </cell>
          <cell r="I395">
            <v>151</v>
          </cell>
          <cell r="J395">
            <v>177</v>
          </cell>
        </row>
        <row r="396">
          <cell r="E396" t="str">
            <v>諸雑費</v>
          </cell>
          <cell r="G396" t="str">
            <v>一式</v>
          </cell>
          <cell r="J396">
            <v>6</v>
          </cell>
        </row>
        <row r="397">
          <cell r="J397">
            <v>18410</v>
          </cell>
        </row>
        <row r="398">
          <cell r="A398">
            <v>505110</v>
          </cell>
          <cell r="B398" t="str">
            <v>ダンプトラック運転費</v>
          </cell>
          <cell r="C398" t="str">
            <v>日</v>
          </cell>
          <cell r="D398" t="str">
            <v>FF1500</v>
          </cell>
          <cell r="E398" t="str">
            <v>運転手(一般)</v>
          </cell>
          <cell r="G398">
            <v>1</v>
          </cell>
          <cell r="H398" t="str">
            <v>人</v>
          </cell>
          <cell r="I398">
            <v>12300</v>
          </cell>
          <cell r="J398">
            <v>12300</v>
          </cell>
          <cell r="K398">
            <v>21190</v>
          </cell>
        </row>
        <row r="399">
          <cell r="B399" t="str">
            <v xml:space="preserve">4t積 </v>
          </cell>
          <cell r="D399" t="str">
            <v>AE0101</v>
          </cell>
          <cell r="E399" t="str">
            <v>燃料費(軽油)</v>
          </cell>
          <cell r="F399" t="str">
            <v>油脂類及び消耗品等を含む</v>
          </cell>
          <cell r="G399">
            <v>42</v>
          </cell>
          <cell r="H399" t="str">
            <v>㍑</v>
          </cell>
          <cell r="I399">
            <v>69.5</v>
          </cell>
          <cell r="J399">
            <v>2919</v>
          </cell>
        </row>
        <row r="400">
          <cell r="B400" t="str">
            <v>(土砂・軟岩)</v>
          </cell>
          <cell r="D400" t="str">
            <v>AF3130</v>
          </cell>
          <cell r="E400" t="str">
            <v>機械損料</v>
          </cell>
          <cell r="G400">
            <v>1.1599999999999999</v>
          </cell>
          <cell r="H400" t="str">
            <v>供用日</v>
          </cell>
          <cell r="I400">
            <v>4900</v>
          </cell>
          <cell r="J400">
            <v>5684</v>
          </cell>
        </row>
        <row r="401">
          <cell r="D401" t="str">
            <v>AF8011</v>
          </cell>
          <cell r="E401" t="str">
            <v>損耗費</v>
          </cell>
          <cell r="G401">
            <v>1.1599999999999999</v>
          </cell>
          <cell r="H401" t="str">
            <v>供用日</v>
          </cell>
          <cell r="I401">
            <v>243</v>
          </cell>
          <cell r="J401">
            <v>282</v>
          </cell>
        </row>
        <row r="402">
          <cell r="E402" t="str">
            <v>諸雑費</v>
          </cell>
          <cell r="G402" t="str">
            <v>一式</v>
          </cell>
          <cell r="J402">
            <v>5</v>
          </cell>
        </row>
        <row r="403">
          <cell r="J403">
            <v>21190</v>
          </cell>
        </row>
        <row r="404">
          <cell r="A404">
            <v>505130</v>
          </cell>
          <cell r="B404" t="str">
            <v>ダンプトラック運転費</v>
          </cell>
          <cell r="C404" t="str">
            <v>日</v>
          </cell>
          <cell r="D404" t="str">
            <v>FF1500</v>
          </cell>
          <cell r="E404" t="str">
            <v>運転手(一般)</v>
          </cell>
          <cell r="G404">
            <v>1</v>
          </cell>
          <cell r="H404" t="str">
            <v>人</v>
          </cell>
          <cell r="I404">
            <v>12300</v>
          </cell>
          <cell r="J404">
            <v>12300</v>
          </cell>
          <cell r="K404">
            <v>21760</v>
          </cell>
        </row>
        <row r="405">
          <cell r="B405" t="str">
            <v xml:space="preserve">4t積 </v>
          </cell>
          <cell r="D405" t="str">
            <v>AE0101</v>
          </cell>
          <cell r="E405" t="str">
            <v>燃料費(軽油)</v>
          </cell>
          <cell r="F405" t="str">
            <v>油脂類及び消耗品等を含む</v>
          </cell>
          <cell r="G405">
            <v>42</v>
          </cell>
          <cell r="H405" t="str">
            <v>㍑</v>
          </cell>
          <cell r="I405">
            <v>69.5</v>
          </cell>
          <cell r="J405">
            <v>2919</v>
          </cell>
        </row>
        <row r="406">
          <cell r="B406" t="str">
            <v>(硬岩塊)</v>
          </cell>
          <cell r="D406" t="str">
            <v>AF3132</v>
          </cell>
          <cell r="E406" t="str">
            <v>機械損料</v>
          </cell>
          <cell r="G406">
            <v>1.1599999999999999</v>
          </cell>
          <cell r="H406" t="str">
            <v>供用日</v>
          </cell>
          <cell r="I406">
            <v>5390</v>
          </cell>
          <cell r="J406">
            <v>6252</v>
          </cell>
        </row>
        <row r="407">
          <cell r="D407" t="str">
            <v>AF8011</v>
          </cell>
          <cell r="E407" t="str">
            <v>損耗費</v>
          </cell>
          <cell r="G407">
            <v>1.1599999999999999</v>
          </cell>
          <cell r="H407" t="str">
            <v>供用日</v>
          </cell>
          <cell r="I407">
            <v>243</v>
          </cell>
          <cell r="J407">
            <v>282</v>
          </cell>
        </row>
        <row r="408">
          <cell r="E408" t="str">
            <v>諸雑費</v>
          </cell>
          <cell r="G408" t="str">
            <v>一式</v>
          </cell>
          <cell r="J408">
            <v>7</v>
          </cell>
        </row>
        <row r="409">
          <cell r="J409">
            <v>21760</v>
          </cell>
        </row>
        <row r="410">
          <cell r="A410">
            <v>505210</v>
          </cell>
          <cell r="B410" t="str">
            <v>ダンプトラック運転費</v>
          </cell>
          <cell r="C410" t="str">
            <v>日</v>
          </cell>
          <cell r="D410" t="str">
            <v>FF1500</v>
          </cell>
          <cell r="E410" t="str">
            <v>運転手(一般)</v>
          </cell>
          <cell r="G410">
            <v>1</v>
          </cell>
          <cell r="H410" t="str">
            <v>人</v>
          </cell>
          <cell r="I410">
            <v>12300</v>
          </cell>
          <cell r="J410">
            <v>12300</v>
          </cell>
          <cell r="K410">
            <v>34410</v>
          </cell>
        </row>
        <row r="411">
          <cell r="B411" t="str">
            <v xml:space="preserve">10t積 </v>
          </cell>
          <cell r="D411" t="str">
            <v>AE0101</v>
          </cell>
          <cell r="E411" t="str">
            <v>燃料費(軽油)</v>
          </cell>
          <cell r="F411" t="str">
            <v>油脂類及び消耗品等を含む</v>
          </cell>
          <cell r="G411">
            <v>76</v>
          </cell>
          <cell r="H411" t="str">
            <v>㍑</v>
          </cell>
          <cell r="I411">
            <v>69.5</v>
          </cell>
          <cell r="J411">
            <v>5282</v>
          </cell>
        </row>
        <row r="412">
          <cell r="B412" t="str">
            <v>(土砂・軟岩)</v>
          </cell>
          <cell r="D412" t="str">
            <v>AF3140</v>
          </cell>
          <cell r="E412" t="str">
            <v>機械損料</v>
          </cell>
          <cell r="G412">
            <v>1.24</v>
          </cell>
          <cell r="H412" t="str">
            <v>供用日</v>
          </cell>
          <cell r="I412">
            <v>12800</v>
          </cell>
          <cell r="J412">
            <v>15872</v>
          </cell>
        </row>
        <row r="413">
          <cell r="B413" t="str">
            <v>(舗装版打換え)</v>
          </cell>
          <cell r="D413" t="str">
            <v>AF8012</v>
          </cell>
          <cell r="E413" t="str">
            <v>損耗費</v>
          </cell>
          <cell r="G413">
            <v>1.24</v>
          </cell>
          <cell r="H413" t="str">
            <v>供用日</v>
          </cell>
          <cell r="I413">
            <v>766</v>
          </cell>
          <cell r="J413">
            <v>950</v>
          </cell>
        </row>
        <row r="414">
          <cell r="E414" t="str">
            <v>諸雑費</v>
          </cell>
          <cell r="G414" t="str">
            <v>一式</v>
          </cell>
          <cell r="J414">
            <v>6</v>
          </cell>
        </row>
        <row r="415">
          <cell r="J415">
            <v>34410</v>
          </cell>
        </row>
        <row r="416">
          <cell r="A416">
            <v>505230</v>
          </cell>
          <cell r="B416" t="str">
            <v>ダンプトラック運転費</v>
          </cell>
          <cell r="C416" t="str">
            <v>日</v>
          </cell>
          <cell r="D416" t="str">
            <v>FF1500</v>
          </cell>
          <cell r="E416" t="str">
            <v>運転手(一般)</v>
          </cell>
          <cell r="G416">
            <v>1</v>
          </cell>
          <cell r="H416" t="str">
            <v>人</v>
          </cell>
          <cell r="I416">
            <v>12300</v>
          </cell>
          <cell r="J416">
            <v>12300</v>
          </cell>
          <cell r="K416">
            <v>36020</v>
          </cell>
        </row>
        <row r="417">
          <cell r="B417" t="str">
            <v xml:space="preserve">10t積 </v>
          </cell>
          <cell r="D417" t="str">
            <v>AE0101</v>
          </cell>
          <cell r="E417" t="str">
            <v>燃料費(軽油)</v>
          </cell>
          <cell r="F417" t="str">
            <v>油脂類及び消耗品等を含む</v>
          </cell>
          <cell r="G417">
            <v>76</v>
          </cell>
          <cell r="H417" t="str">
            <v>㍑</v>
          </cell>
          <cell r="I417">
            <v>69.5</v>
          </cell>
          <cell r="J417">
            <v>5282</v>
          </cell>
        </row>
        <row r="418">
          <cell r="B418" t="str">
            <v>(硬岩塊)</v>
          </cell>
          <cell r="D418" t="str">
            <v>AF3142</v>
          </cell>
          <cell r="E418" t="str">
            <v>機械損料</v>
          </cell>
          <cell r="G418">
            <v>1.24</v>
          </cell>
          <cell r="H418" t="str">
            <v>供用日</v>
          </cell>
          <cell r="I418">
            <v>14100</v>
          </cell>
          <cell r="J418">
            <v>17484</v>
          </cell>
        </row>
        <row r="419">
          <cell r="D419" t="str">
            <v>AF8012</v>
          </cell>
          <cell r="E419" t="str">
            <v>損耗費</v>
          </cell>
          <cell r="G419">
            <v>1.24</v>
          </cell>
          <cell r="H419" t="str">
            <v>供用日</v>
          </cell>
          <cell r="I419">
            <v>766</v>
          </cell>
          <cell r="J419">
            <v>950</v>
          </cell>
        </row>
        <row r="420">
          <cell r="E420" t="str">
            <v>諸雑費</v>
          </cell>
          <cell r="G420" t="str">
            <v>一式</v>
          </cell>
          <cell r="J420">
            <v>4</v>
          </cell>
        </row>
        <row r="421">
          <cell r="J421">
            <v>36020</v>
          </cell>
        </row>
        <row r="422">
          <cell r="A422">
            <v>505320</v>
          </cell>
          <cell r="B422" t="str">
            <v>トラック運転費</v>
          </cell>
          <cell r="C422" t="str">
            <v>ｈ</v>
          </cell>
          <cell r="D422" t="str">
            <v>FF1500</v>
          </cell>
          <cell r="E422" t="str">
            <v>運転手(一般)</v>
          </cell>
          <cell r="G422">
            <v>0.23</v>
          </cell>
          <cell r="H422" t="str">
            <v>人</v>
          </cell>
          <cell r="I422">
            <v>12300</v>
          </cell>
          <cell r="J422">
            <v>2829</v>
          </cell>
          <cell r="K422">
            <v>4730</v>
          </cell>
        </row>
        <row r="423">
          <cell r="B423" t="str">
            <v>4～4.5t積</v>
          </cell>
          <cell r="C423" t="str">
            <v>　</v>
          </cell>
          <cell r="D423" t="str">
            <v>AE0101</v>
          </cell>
          <cell r="E423" t="str">
            <v>燃料費(軽油)</v>
          </cell>
          <cell r="F423" t="str">
            <v>油脂類及び消耗品等を含む</v>
          </cell>
          <cell r="G423">
            <v>6</v>
          </cell>
          <cell r="H423" t="str">
            <v>㍑</v>
          </cell>
          <cell r="I423">
            <v>69.5</v>
          </cell>
          <cell r="J423">
            <v>417</v>
          </cell>
        </row>
        <row r="424">
          <cell r="B424" t="str">
            <v>　</v>
          </cell>
          <cell r="D424" t="str">
            <v>AF3204</v>
          </cell>
          <cell r="E424" t="str">
            <v>機械損料</v>
          </cell>
          <cell r="F424" t="str">
            <v>　</v>
          </cell>
          <cell r="G424">
            <v>1</v>
          </cell>
          <cell r="H424" t="str">
            <v>ｈ</v>
          </cell>
          <cell r="I424">
            <v>1480</v>
          </cell>
          <cell r="J424">
            <v>1480</v>
          </cell>
        </row>
        <row r="425">
          <cell r="B425" t="str">
            <v>　</v>
          </cell>
          <cell r="E425" t="str">
            <v>諸雑費</v>
          </cell>
          <cell r="G425" t="str">
            <v>一式</v>
          </cell>
          <cell r="J425">
            <v>4</v>
          </cell>
        </row>
        <row r="426">
          <cell r="E426" t="str">
            <v>　</v>
          </cell>
          <cell r="H426" t="str">
            <v>　</v>
          </cell>
          <cell r="J426">
            <v>4730</v>
          </cell>
        </row>
        <row r="427">
          <cell r="A427">
            <v>505330</v>
          </cell>
          <cell r="B427" t="str">
            <v>クレーン付トラック運転費</v>
          </cell>
          <cell r="C427" t="str">
            <v>ｈ</v>
          </cell>
          <cell r="D427" t="str">
            <v>FF1400</v>
          </cell>
          <cell r="E427" t="str">
            <v>運転手(特殊)</v>
          </cell>
          <cell r="G427">
            <v>0.19</v>
          </cell>
          <cell r="H427" t="str">
            <v>人</v>
          </cell>
          <cell r="I427">
            <v>15200</v>
          </cell>
          <cell r="J427">
            <v>2888</v>
          </cell>
          <cell r="K427">
            <v>5190</v>
          </cell>
        </row>
        <row r="428">
          <cell r="B428" t="str">
            <v>4t積2.9t吊</v>
          </cell>
          <cell r="C428" t="str">
            <v>　</v>
          </cell>
          <cell r="D428" t="str">
            <v>AE0101</v>
          </cell>
          <cell r="E428" t="str">
            <v>燃料費(軽油)</v>
          </cell>
          <cell r="F428" t="str">
            <v>油脂類及び消耗品等を含む</v>
          </cell>
          <cell r="G428">
            <v>6.6</v>
          </cell>
          <cell r="H428" t="str">
            <v>㍑</v>
          </cell>
          <cell r="I428">
            <v>69.5</v>
          </cell>
          <cell r="J428">
            <v>459</v>
          </cell>
        </row>
        <row r="429">
          <cell r="B429" t="str">
            <v>　</v>
          </cell>
          <cell r="D429" t="str">
            <v>AF3223</v>
          </cell>
          <cell r="E429" t="str">
            <v>機械損料</v>
          </cell>
          <cell r="F429" t="str">
            <v>　</v>
          </cell>
          <cell r="G429">
            <v>1</v>
          </cell>
          <cell r="H429" t="str">
            <v>ｈ</v>
          </cell>
          <cell r="I429">
            <v>1840</v>
          </cell>
          <cell r="J429">
            <v>1840</v>
          </cell>
        </row>
        <row r="430">
          <cell r="B430" t="str">
            <v>　</v>
          </cell>
          <cell r="E430" t="str">
            <v>諸雑費</v>
          </cell>
          <cell r="G430" t="str">
            <v>一式</v>
          </cell>
          <cell r="J430">
            <v>3</v>
          </cell>
        </row>
        <row r="431">
          <cell r="J431">
            <v>5190</v>
          </cell>
        </row>
        <row r="432">
          <cell r="A432">
            <v>506010</v>
          </cell>
          <cell r="B432" t="str">
            <v>空気圧縮機運転費</v>
          </cell>
          <cell r="C432" t="str">
            <v>日</v>
          </cell>
          <cell r="D432" t="str">
            <v>AE0101</v>
          </cell>
          <cell r="E432" t="str">
            <v>燃料費(軽油)</v>
          </cell>
          <cell r="F432" t="str">
            <v>油脂類及び消耗品等を含む</v>
          </cell>
          <cell r="G432">
            <v>21</v>
          </cell>
          <cell r="H432" t="str">
            <v>㍑</v>
          </cell>
          <cell r="I432">
            <v>69.5</v>
          </cell>
          <cell r="J432">
            <v>1460</v>
          </cell>
          <cell r="K432">
            <v>4350</v>
          </cell>
        </row>
        <row r="433">
          <cell r="B433" t="str">
            <v>排出ガス対策型　</v>
          </cell>
          <cell r="C433" t="str">
            <v>　</v>
          </cell>
          <cell r="D433" t="str">
            <v>AF7521</v>
          </cell>
          <cell r="E433" t="str">
            <v>賃料</v>
          </cell>
          <cell r="G433">
            <v>1.7</v>
          </cell>
          <cell r="H433" t="str">
            <v>日</v>
          </cell>
          <cell r="I433">
            <v>1700</v>
          </cell>
          <cell r="J433">
            <v>2890</v>
          </cell>
        </row>
        <row r="434">
          <cell r="B434" t="str">
            <v xml:space="preserve">可搬式ｽｸﾘｭ　2.5m3/min </v>
          </cell>
          <cell r="E434" t="str">
            <v>諸雑費</v>
          </cell>
          <cell r="G434" t="str">
            <v>一式</v>
          </cell>
          <cell r="J434">
            <v>0</v>
          </cell>
        </row>
        <row r="435">
          <cell r="B435" t="str">
            <v>(はつり工)</v>
          </cell>
          <cell r="E435" t="str">
            <v>　</v>
          </cell>
          <cell r="H435" t="str">
            <v>　</v>
          </cell>
          <cell r="J435">
            <v>4350</v>
          </cell>
        </row>
        <row r="436">
          <cell r="A436">
            <v>506020</v>
          </cell>
          <cell r="B436" t="str">
            <v>空気圧縮機運転費</v>
          </cell>
          <cell r="C436" t="str">
            <v>日</v>
          </cell>
          <cell r="D436" t="str">
            <v>AE0101</v>
          </cell>
          <cell r="E436" t="str">
            <v>燃料費(軽油)</v>
          </cell>
          <cell r="F436" t="str">
            <v>油脂類及び消耗品等を含む</v>
          </cell>
          <cell r="G436">
            <v>29</v>
          </cell>
          <cell r="H436" t="str">
            <v>㍑</v>
          </cell>
          <cell r="I436">
            <v>69.5</v>
          </cell>
          <cell r="J436">
            <v>2016</v>
          </cell>
          <cell r="K436">
            <v>5420</v>
          </cell>
        </row>
        <row r="437">
          <cell r="B437" t="str">
            <v>排出ガス対策型　</v>
          </cell>
          <cell r="C437" t="str">
            <v>　</v>
          </cell>
          <cell r="D437" t="str">
            <v>AF7522</v>
          </cell>
          <cell r="E437" t="str">
            <v>賃料</v>
          </cell>
          <cell r="G437">
            <v>1.7</v>
          </cell>
          <cell r="H437" t="str">
            <v>日</v>
          </cell>
          <cell r="I437">
            <v>2000</v>
          </cell>
          <cell r="J437">
            <v>3400</v>
          </cell>
        </row>
        <row r="438">
          <cell r="B438" t="str">
            <v xml:space="preserve">可搬式ｽｸﾘｭ　3.5～3.7m3/min </v>
          </cell>
          <cell r="E438" t="str">
            <v>諸雑費</v>
          </cell>
          <cell r="G438" t="str">
            <v>一式</v>
          </cell>
          <cell r="J438">
            <v>4</v>
          </cell>
        </row>
        <row r="439">
          <cell r="B439" t="str">
            <v>(舗装版取りこわし)</v>
          </cell>
          <cell r="E439" t="str">
            <v>　</v>
          </cell>
          <cell r="H439" t="str">
            <v>　</v>
          </cell>
          <cell r="J439">
            <v>5420</v>
          </cell>
        </row>
        <row r="440">
          <cell r="A440">
            <v>506030</v>
          </cell>
          <cell r="B440" t="str">
            <v>空気圧縮機運転費</v>
          </cell>
          <cell r="C440" t="str">
            <v>日(4.5h)</v>
          </cell>
          <cell r="D440" t="str">
            <v>AE0101</v>
          </cell>
          <cell r="E440" t="str">
            <v>燃料費(軽油)</v>
          </cell>
          <cell r="F440" t="str">
            <v>油脂類及び消耗品等を含む</v>
          </cell>
          <cell r="G440">
            <v>33</v>
          </cell>
          <cell r="H440" t="str">
            <v>㍑</v>
          </cell>
          <cell r="I440">
            <v>69.5</v>
          </cell>
          <cell r="J440">
            <v>2294</v>
          </cell>
          <cell r="K440">
            <v>7120</v>
          </cell>
        </row>
        <row r="441">
          <cell r="B441" t="str">
            <v>排出ガス対策型　</v>
          </cell>
          <cell r="D441" t="str">
            <v>AF9744</v>
          </cell>
          <cell r="E441" t="str">
            <v>機械損料</v>
          </cell>
          <cell r="G441">
            <v>1</v>
          </cell>
          <cell r="H441" t="str">
            <v>日</v>
          </cell>
          <cell r="I441">
            <v>4820</v>
          </cell>
          <cell r="J441">
            <v>4820</v>
          </cell>
        </row>
        <row r="442">
          <cell r="B442" t="str">
            <v xml:space="preserve">可搬式ｽｸﾘｭ　5m3/min </v>
          </cell>
          <cell r="E442" t="str">
            <v>諸雑費</v>
          </cell>
          <cell r="G442" t="str">
            <v>一式</v>
          </cell>
          <cell r="J442">
            <v>6</v>
          </cell>
        </row>
        <row r="443">
          <cell r="B443" t="str">
            <v>(岩掘削・火薬転石破砕)</v>
          </cell>
          <cell r="E443" t="str">
            <v>　</v>
          </cell>
          <cell r="H443" t="str">
            <v>　</v>
          </cell>
          <cell r="J443">
            <v>7120</v>
          </cell>
        </row>
        <row r="444">
          <cell r="A444">
            <v>506110</v>
          </cell>
          <cell r="B444" t="str">
            <v>大型ブレーカ(ﾊﾞｯｸﾎｳ装着)運転費</v>
          </cell>
          <cell r="C444" t="str">
            <v>日</v>
          </cell>
          <cell r="D444" t="str">
            <v>FF1400</v>
          </cell>
          <cell r="E444" t="str">
            <v>運転手(特殊)</v>
          </cell>
          <cell r="G444">
            <v>1</v>
          </cell>
          <cell r="H444" t="str">
            <v>人</v>
          </cell>
          <cell r="I444">
            <v>15200</v>
          </cell>
          <cell r="J444">
            <v>15200</v>
          </cell>
          <cell r="K444">
            <v>58490</v>
          </cell>
        </row>
        <row r="445">
          <cell r="B445" t="str">
            <v>排出ガス対策型　</v>
          </cell>
          <cell r="C445" t="str">
            <v>　</v>
          </cell>
          <cell r="D445" t="str">
            <v>AE0101</v>
          </cell>
          <cell r="E445" t="str">
            <v>燃料費(軽油)</v>
          </cell>
          <cell r="F445" t="str">
            <v>油脂類及び消耗品等を含む</v>
          </cell>
          <cell r="G445">
            <v>94</v>
          </cell>
          <cell r="H445" t="str">
            <v>㍑</v>
          </cell>
          <cell r="I445">
            <v>69.5</v>
          </cell>
          <cell r="J445">
            <v>6533</v>
          </cell>
        </row>
        <row r="446">
          <cell r="B446" t="str">
            <v>バックホウ油圧式0.8m3</v>
          </cell>
          <cell r="D446" t="str">
            <v>AF1955</v>
          </cell>
          <cell r="E446" t="str">
            <v>機械損料(硬岩補正)</v>
          </cell>
          <cell r="F446" t="str">
            <v>ﾊﾞｯｸﾎｳ油圧式0.8m3</v>
          </cell>
          <cell r="G446">
            <v>1.33</v>
          </cell>
          <cell r="H446" t="str">
            <v>供用日</v>
          </cell>
          <cell r="I446">
            <v>19100</v>
          </cell>
          <cell r="J446">
            <v>25403</v>
          </cell>
        </row>
        <row r="447">
          <cell r="B447" t="str">
            <v>＋</v>
          </cell>
          <cell r="D447" t="str">
            <v>AF9362</v>
          </cell>
          <cell r="E447" t="str">
            <v>機械損料</v>
          </cell>
          <cell r="F447" t="str">
            <v>大型ﾌﾞﾚｰｶ油圧式1,300kg級</v>
          </cell>
          <cell r="G447">
            <v>1.33</v>
          </cell>
          <cell r="H447" t="str">
            <v>供用日</v>
          </cell>
          <cell r="I447">
            <v>8530</v>
          </cell>
          <cell r="J447">
            <v>11345</v>
          </cell>
        </row>
        <row r="448">
          <cell r="B448" t="str">
            <v xml:space="preserve">大型ﾌﾞﾚｰｶ油圧式1,300kg級 </v>
          </cell>
          <cell r="E448" t="str">
            <v>諸雑費</v>
          </cell>
          <cell r="G448" t="str">
            <v>一式</v>
          </cell>
          <cell r="J448">
            <v>9</v>
          </cell>
        </row>
        <row r="449">
          <cell r="B449" t="str">
            <v>(火薬併用リッパ掘削)(硬岩)</v>
          </cell>
          <cell r="J449">
            <v>58490</v>
          </cell>
        </row>
        <row r="450">
          <cell r="A450">
            <v>506130</v>
          </cell>
          <cell r="B450" t="str">
            <v>大型ブレーカ(ﾊﾞｯｸﾎｳ装着)運転費</v>
          </cell>
          <cell r="C450" t="str">
            <v>日</v>
          </cell>
          <cell r="D450" t="str">
            <v>FF1400</v>
          </cell>
          <cell r="E450" t="str">
            <v>運転手(特殊)</v>
          </cell>
          <cell r="G450">
            <v>1</v>
          </cell>
          <cell r="H450" t="str">
            <v>人</v>
          </cell>
          <cell r="I450">
            <v>15200</v>
          </cell>
          <cell r="J450">
            <v>15200</v>
          </cell>
          <cell r="K450">
            <v>59870</v>
          </cell>
        </row>
        <row r="451">
          <cell r="B451" t="str">
            <v>排出ガス対策型　</v>
          </cell>
          <cell r="C451" t="str">
            <v>　</v>
          </cell>
          <cell r="D451" t="str">
            <v>AE0101</v>
          </cell>
          <cell r="E451" t="str">
            <v>燃料費(軽油)</v>
          </cell>
          <cell r="F451" t="str">
            <v>油脂類及び消耗品等を含む</v>
          </cell>
          <cell r="G451">
            <v>135</v>
          </cell>
          <cell r="H451" t="str">
            <v>㍑</v>
          </cell>
          <cell r="I451">
            <v>69.5</v>
          </cell>
          <cell r="J451">
            <v>9383</v>
          </cell>
        </row>
        <row r="452">
          <cell r="B452" t="str">
            <v>バックホウ油圧式0.8m3</v>
          </cell>
          <cell r="D452" t="str">
            <v>AF1954</v>
          </cell>
          <cell r="E452" t="str">
            <v>機械損料(軟岩補正)</v>
          </cell>
          <cell r="F452" t="str">
            <v>ﾊﾞｯｸﾎｳ油圧式0.8m3</v>
          </cell>
          <cell r="G452">
            <v>1.33</v>
          </cell>
          <cell r="H452" t="str">
            <v>供用日</v>
          </cell>
          <cell r="I452">
            <v>18000</v>
          </cell>
          <cell r="J452">
            <v>23940</v>
          </cell>
        </row>
        <row r="453">
          <cell r="B453" t="str">
            <v>＋</v>
          </cell>
          <cell r="D453" t="str">
            <v>AF9362</v>
          </cell>
          <cell r="E453" t="str">
            <v>機械損料</v>
          </cell>
          <cell r="F453" t="str">
            <v>大型ﾌﾞﾚｰｶ油圧式1,300kg級</v>
          </cell>
          <cell r="G453">
            <v>1.33</v>
          </cell>
          <cell r="H453" t="str">
            <v>供用日</v>
          </cell>
          <cell r="I453">
            <v>8530</v>
          </cell>
          <cell r="J453">
            <v>11345</v>
          </cell>
        </row>
        <row r="454">
          <cell r="B454" t="str">
            <v xml:space="preserve">大型ﾌﾞﾚｰｶ油圧式1,300kg級 </v>
          </cell>
          <cell r="E454" t="str">
            <v>諸雑費</v>
          </cell>
          <cell r="G454" t="str">
            <v>一式</v>
          </cell>
          <cell r="J454">
            <v>2</v>
          </cell>
        </row>
        <row r="455">
          <cell r="B455" t="str">
            <v>(大型ブレーカ掘削)(軟岩)</v>
          </cell>
          <cell r="J455">
            <v>59870</v>
          </cell>
        </row>
        <row r="456">
          <cell r="A456">
            <v>506140</v>
          </cell>
          <cell r="B456" t="str">
            <v>大型ブレーカ(ﾊﾞｯｸﾎｳ装着)運転費</v>
          </cell>
          <cell r="C456" t="str">
            <v>日</v>
          </cell>
          <cell r="D456" t="str">
            <v>FF1400</v>
          </cell>
          <cell r="E456" t="str">
            <v>運転手(特殊)</v>
          </cell>
          <cell r="G456">
            <v>1</v>
          </cell>
          <cell r="H456" t="str">
            <v>人</v>
          </cell>
          <cell r="I456">
            <v>15200</v>
          </cell>
          <cell r="J456">
            <v>15200</v>
          </cell>
          <cell r="K456">
            <v>61340</v>
          </cell>
        </row>
        <row r="457">
          <cell r="B457" t="str">
            <v>排出ガス対策型　</v>
          </cell>
          <cell r="C457" t="str">
            <v>　</v>
          </cell>
          <cell r="D457" t="str">
            <v>AE0101</v>
          </cell>
          <cell r="E457" t="str">
            <v>燃料費(軽油)</v>
          </cell>
          <cell r="F457" t="str">
            <v>油脂類及び消耗品等を含む</v>
          </cell>
          <cell r="G457">
            <v>135</v>
          </cell>
          <cell r="H457" t="str">
            <v>㍑</v>
          </cell>
          <cell r="I457">
            <v>69.5</v>
          </cell>
          <cell r="J457">
            <v>9383</v>
          </cell>
        </row>
        <row r="458">
          <cell r="B458" t="str">
            <v>バックホウ油圧式0.8m3</v>
          </cell>
          <cell r="D458" t="str">
            <v>AF1955</v>
          </cell>
          <cell r="E458" t="str">
            <v>機械損料(硬岩補正)</v>
          </cell>
          <cell r="F458" t="str">
            <v>ﾊﾞｯｸﾎｳ油圧式0.8m3</v>
          </cell>
          <cell r="G458">
            <v>1.33</v>
          </cell>
          <cell r="H458" t="str">
            <v>供用日</v>
          </cell>
          <cell r="I458">
            <v>19100</v>
          </cell>
          <cell r="J458">
            <v>25403</v>
          </cell>
        </row>
        <row r="459">
          <cell r="B459" t="str">
            <v>＋</v>
          </cell>
          <cell r="D459" t="str">
            <v>AF9362</v>
          </cell>
          <cell r="E459" t="str">
            <v>機械損料</v>
          </cell>
          <cell r="F459" t="str">
            <v>大型ﾌﾞﾚｰｶ油圧式1,300kg級</v>
          </cell>
          <cell r="G459">
            <v>1.33</v>
          </cell>
          <cell r="H459" t="str">
            <v>供用日</v>
          </cell>
          <cell r="I459">
            <v>8530</v>
          </cell>
          <cell r="J459">
            <v>11345</v>
          </cell>
        </row>
        <row r="460">
          <cell r="B460" t="str">
            <v xml:space="preserve">大型ﾌﾞﾚｰｶ油圧式1,300kg級 </v>
          </cell>
          <cell r="E460" t="str">
            <v>諸雑費</v>
          </cell>
          <cell r="G460" t="str">
            <v>一式</v>
          </cell>
          <cell r="J460">
            <v>9</v>
          </cell>
        </row>
        <row r="461">
          <cell r="B461" t="str">
            <v>(大型ブレーカ掘削)(硬岩)</v>
          </cell>
          <cell r="J461">
            <v>61340</v>
          </cell>
        </row>
        <row r="462">
          <cell r="A462">
            <v>506150</v>
          </cell>
          <cell r="B462" t="str">
            <v>大型ブレーカ(ﾊﾞｯｸﾎｳ装着)運転費</v>
          </cell>
          <cell r="C462" t="str">
            <v>日</v>
          </cell>
          <cell r="D462" t="str">
            <v>FF1400</v>
          </cell>
          <cell r="E462" t="str">
            <v>運転手(特殊)</v>
          </cell>
          <cell r="G462">
            <v>1</v>
          </cell>
          <cell r="H462" t="str">
            <v>人</v>
          </cell>
          <cell r="I462">
            <v>15200</v>
          </cell>
          <cell r="J462">
            <v>15200</v>
          </cell>
          <cell r="K462">
            <v>56880</v>
          </cell>
        </row>
        <row r="463">
          <cell r="B463" t="str">
            <v>排出ガス対策型　</v>
          </cell>
          <cell r="C463" t="str">
            <v>　</v>
          </cell>
          <cell r="D463" t="str">
            <v>AE0101</v>
          </cell>
          <cell r="E463" t="str">
            <v>燃料費(軽油)</v>
          </cell>
          <cell r="F463" t="str">
            <v>油脂類及び消耗品等を含む</v>
          </cell>
          <cell r="G463">
            <v>92</v>
          </cell>
          <cell r="H463" t="str">
            <v>㍑</v>
          </cell>
          <cell r="I463">
            <v>69.5</v>
          </cell>
          <cell r="J463">
            <v>6394</v>
          </cell>
        </row>
        <row r="464">
          <cell r="B464" t="str">
            <v>バックホウ油圧式0.8m3</v>
          </cell>
          <cell r="D464" t="str">
            <v>AF1954</v>
          </cell>
          <cell r="E464" t="str">
            <v>機械損料(軟岩補正)</v>
          </cell>
          <cell r="F464" t="str">
            <v>ﾊﾞｯｸﾎｳ油圧式0.8m3</v>
          </cell>
          <cell r="G464">
            <v>1.33</v>
          </cell>
          <cell r="H464" t="str">
            <v>供用日</v>
          </cell>
          <cell r="I464">
            <v>18000</v>
          </cell>
          <cell r="J464">
            <v>23940</v>
          </cell>
        </row>
        <row r="465">
          <cell r="B465" t="str">
            <v>＋</v>
          </cell>
          <cell r="D465" t="str">
            <v>AF9362</v>
          </cell>
          <cell r="E465" t="str">
            <v>機械損料</v>
          </cell>
          <cell r="F465" t="str">
            <v>大型ﾌﾞﾚｰｶ油圧式1,300kg級</v>
          </cell>
          <cell r="G465">
            <v>1.33</v>
          </cell>
          <cell r="H465" t="str">
            <v>供用日</v>
          </cell>
          <cell r="I465">
            <v>8530</v>
          </cell>
          <cell r="J465">
            <v>11345</v>
          </cell>
        </row>
        <row r="466">
          <cell r="B466" t="str">
            <v xml:space="preserve">大型ﾌﾞﾚｰｶ油圧式1,300kg級 </v>
          </cell>
          <cell r="E466" t="str">
            <v>諸雑費</v>
          </cell>
          <cell r="G466" t="str">
            <v>一式</v>
          </cell>
          <cell r="J466">
            <v>1</v>
          </cell>
        </row>
        <row r="467">
          <cell r="B467" t="str">
            <v>(片切掘削(人力併用))(軟岩)</v>
          </cell>
          <cell r="J467">
            <v>56880</v>
          </cell>
        </row>
        <row r="468">
          <cell r="A468">
            <v>506160</v>
          </cell>
          <cell r="B468" t="str">
            <v>大型ブレーカ(ﾊﾞｯｸﾎｳ装着)運転費</v>
          </cell>
          <cell r="C468" t="str">
            <v>日</v>
          </cell>
          <cell r="D468" t="str">
            <v>FF1400</v>
          </cell>
          <cell r="E468" t="str">
            <v>運転手(特殊)</v>
          </cell>
          <cell r="G468">
            <v>1</v>
          </cell>
          <cell r="H468" t="str">
            <v>人</v>
          </cell>
          <cell r="I468">
            <v>15200</v>
          </cell>
          <cell r="J468">
            <v>15200</v>
          </cell>
          <cell r="K468">
            <v>58350</v>
          </cell>
        </row>
        <row r="469">
          <cell r="B469" t="str">
            <v>排出ガス対策型　</v>
          </cell>
          <cell r="C469" t="str">
            <v>　</v>
          </cell>
          <cell r="D469" t="str">
            <v>AE0101</v>
          </cell>
          <cell r="E469" t="str">
            <v>燃料費(軽油)</v>
          </cell>
          <cell r="F469" t="str">
            <v>油脂類及び消耗品等を含む</v>
          </cell>
          <cell r="G469">
            <v>92</v>
          </cell>
          <cell r="H469" t="str">
            <v>㍑</v>
          </cell>
          <cell r="I469">
            <v>69.5</v>
          </cell>
          <cell r="J469">
            <v>6394</v>
          </cell>
        </row>
        <row r="470">
          <cell r="B470" t="str">
            <v>バックホウ油圧式0.8m3</v>
          </cell>
          <cell r="D470" t="str">
            <v>AF1955</v>
          </cell>
          <cell r="E470" t="str">
            <v>機械損料(硬岩補正)</v>
          </cell>
          <cell r="F470" t="str">
            <v>ﾊﾞｯｸﾎｳ油圧式0.8m3</v>
          </cell>
          <cell r="G470">
            <v>1.33</v>
          </cell>
          <cell r="H470" t="str">
            <v>供用日</v>
          </cell>
          <cell r="I470">
            <v>19100</v>
          </cell>
          <cell r="J470">
            <v>25403</v>
          </cell>
        </row>
        <row r="471">
          <cell r="B471" t="str">
            <v>＋</v>
          </cell>
          <cell r="D471" t="str">
            <v>AF9362</v>
          </cell>
          <cell r="E471" t="str">
            <v>機械損料</v>
          </cell>
          <cell r="F471" t="str">
            <v>大型ﾌﾞﾚｰｶ油圧式1,300kg級</v>
          </cell>
          <cell r="G471">
            <v>1.33</v>
          </cell>
          <cell r="H471" t="str">
            <v>供用日</v>
          </cell>
          <cell r="I471">
            <v>8530</v>
          </cell>
          <cell r="J471">
            <v>11345</v>
          </cell>
        </row>
        <row r="472">
          <cell r="B472" t="str">
            <v xml:space="preserve">大型ﾌﾞﾚｰｶ油圧式1,300kg級 </v>
          </cell>
          <cell r="E472" t="str">
            <v>諸雑費</v>
          </cell>
          <cell r="G472" t="str">
            <v>一式</v>
          </cell>
          <cell r="J472">
            <v>8</v>
          </cell>
        </row>
        <row r="473">
          <cell r="B473" t="str">
            <v>(片切掘削(人力併用))(硬岩)</v>
          </cell>
          <cell r="J473">
            <v>58350</v>
          </cell>
        </row>
        <row r="474">
          <cell r="A474">
            <v>506170</v>
          </cell>
          <cell r="B474" t="str">
            <v>大型ブレーカ(ﾊﾞｯｸﾎｳ装着)運転費</v>
          </cell>
          <cell r="C474" t="str">
            <v>日</v>
          </cell>
          <cell r="D474" t="str">
            <v>FF1400</v>
          </cell>
          <cell r="E474" t="str">
            <v>運転手(特殊)</v>
          </cell>
          <cell r="G474">
            <v>1</v>
          </cell>
          <cell r="H474" t="str">
            <v>人</v>
          </cell>
          <cell r="I474">
            <v>15200</v>
          </cell>
          <cell r="J474">
            <v>15200</v>
          </cell>
          <cell r="K474">
            <v>59110</v>
          </cell>
        </row>
        <row r="475">
          <cell r="B475" t="str">
            <v>排出ガス対策型　</v>
          </cell>
          <cell r="C475" t="str">
            <v>　</v>
          </cell>
          <cell r="D475" t="str">
            <v>AE0101</v>
          </cell>
          <cell r="E475" t="str">
            <v>燃料費(軽油)</v>
          </cell>
          <cell r="F475" t="str">
            <v>油脂類及び消耗品等を含む</v>
          </cell>
          <cell r="G475">
            <v>103</v>
          </cell>
          <cell r="H475" t="str">
            <v>㍑</v>
          </cell>
          <cell r="I475">
            <v>69.5</v>
          </cell>
          <cell r="J475">
            <v>7159</v>
          </cell>
        </row>
        <row r="476">
          <cell r="B476" t="str">
            <v>バックホウ油圧式0.8m3</v>
          </cell>
          <cell r="D476" t="str">
            <v>AF1955</v>
          </cell>
          <cell r="E476" t="str">
            <v>機械損料(硬岩補正)</v>
          </cell>
          <cell r="F476" t="str">
            <v>ﾊﾞｯｸﾎｳ油圧式0.8m3</v>
          </cell>
          <cell r="G476">
            <v>1.33</v>
          </cell>
          <cell r="H476" t="str">
            <v>供用日</v>
          </cell>
          <cell r="I476">
            <v>19100</v>
          </cell>
          <cell r="J476">
            <v>25403</v>
          </cell>
        </row>
        <row r="477">
          <cell r="B477" t="str">
            <v>＋</v>
          </cell>
          <cell r="D477" t="str">
            <v>AF9362</v>
          </cell>
          <cell r="E477" t="str">
            <v>機械損料</v>
          </cell>
          <cell r="F477" t="str">
            <v>大型ﾌﾞﾚｰｶ油圧式1,300kg級</v>
          </cell>
          <cell r="G477">
            <v>1.33</v>
          </cell>
          <cell r="H477" t="str">
            <v>供用日</v>
          </cell>
          <cell r="I477">
            <v>8530</v>
          </cell>
          <cell r="J477">
            <v>11345</v>
          </cell>
        </row>
        <row r="478">
          <cell r="B478" t="str">
            <v xml:space="preserve">大型ﾌﾞﾚｰｶ油圧式1,300kg級 </v>
          </cell>
          <cell r="E478" t="str">
            <v>諸雑費</v>
          </cell>
          <cell r="G478" t="str">
            <v>一式</v>
          </cell>
          <cell r="J478">
            <v>3</v>
          </cell>
        </row>
        <row r="479">
          <cell r="B479" t="str">
            <v>(片切掘削(火薬併用))(硬岩)</v>
          </cell>
          <cell r="J479">
            <v>59110</v>
          </cell>
        </row>
        <row r="480">
          <cell r="A480">
            <v>506180</v>
          </cell>
          <cell r="B480" t="str">
            <v>大型ブレーカ(ﾊﾞｯｸﾎｳ装着)運転費</v>
          </cell>
          <cell r="C480" t="str">
            <v>ｈ</v>
          </cell>
          <cell r="D480" t="str">
            <v>FF1400</v>
          </cell>
          <cell r="E480" t="str">
            <v>運転手(特殊)</v>
          </cell>
          <cell r="G480">
            <v>0.18</v>
          </cell>
          <cell r="H480" t="str">
            <v>人</v>
          </cell>
          <cell r="I480">
            <v>15200</v>
          </cell>
          <cell r="J480">
            <v>2736</v>
          </cell>
          <cell r="K480">
            <v>11630</v>
          </cell>
        </row>
        <row r="481">
          <cell r="B481" t="str">
            <v>排出ガス対策型　</v>
          </cell>
          <cell r="C481" t="str">
            <v>　</v>
          </cell>
          <cell r="D481" t="str">
            <v>AE0101</v>
          </cell>
          <cell r="E481" t="str">
            <v>燃料費(軽油)</v>
          </cell>
          <cell r="F481" t="str">
            <v>油脂類及び消耗品等を含む</v>
          </cell>
          <cell r="G481">
            <v>18</v>
          </cell>
          <cell r="H481" t="str">
            <v>㍑</v>
          </cell>
          <cell r="I481">
            <v>69.5</v>
          </cell>
          <cell r="J481">
            <v>1251</v>
          </cell>
        </row>
        <row r="482">
          <cell r="B482" t="str">
            <v>バックホウ油圧式0.8m3</v>
          </cell>
          <cell r="D482" t="str">
            <v>AF1952</v>
          </cell>
          <cell r="E482" t="str">
            <v>機械損料(転石破砕補正)</v>
          </cell>
          <cell r="F482" t="str">
            <v>ﾊﾞｯｸﾎｳ油圧式0.8m3</v>
          </cell>
          <cell r="G482">
            <v>1</v>
          </cell>
          <cell r="H482" t="str">
            <v>ｈ</v>
          </cell>
          <cell r="I482">
            <v>4790</v>
          </cell>
          <cell r="J482">
            <v>4790</v>
          </cell>
        </row>
        <row r="483">
          <cell r="B483" t="str">
            <v>＋</v>
          </cell>
          <cell r="D483" t="str">
            <v>AF9363</v>
          </cell>
          <cell r="E483" t="str">
            <v>機械損料</v>
          </cell>
          <cell r="F483" t="str">
            <v>大型ﾌﾞﾚｰｶ油圧式1,300kg級</v>
          </cell>
          <cell r="G483">
            <v>0.18</v>
          </cell>
          <cell r="H483" t="str">
            <v>日</v>
          </cell>
          <cell r="I483">
            <v>15800</v>
          </cell>
          <cell r="J483">
            <v>2844</v>
          </cell>
        </row>
        <row r="484">
          <cell r="B484" t="str">
            <v xml:space="preserve">大型ﾌﾞﾚｰｶ油圧式1,300kg級 </v>
          </cell>
          <cell r="E484" t="str">
            <v>諸雑費</v>
          </cell>
          <cell r="G484" t="str">
            <v>一式</v>
          </cell>
          <cell r="J484">
            <v>9</v>
          </cell>
        </row>
        <row r="485">
          <cell r="B485" t="str">
            <v>(転石破砕)</v>
          </cell>
          <cell r="J485">
            <v>11630</v>
          </cell>
        </row>
        <row r="486">
          <cell r="A486">
            <v>506310</v>
          </cell>
          <cell r="B486" t="str">
            <v>クローラドリル運転費</v>
          </cell>
          <cell r="C486" t="str">
            <v>日</v>
          </cell>
          <cell r="D486" t="str">
            <v>AE0101</v>
          </cell>
          <cell r="E486" t="str">
            <v>燃料費(軽油)</v>
          </cell>
          <cell r="F486" t="str">
            <v>油脂類及び消耗品等を含む</v>
          </cell>
          <cell r="G486">
            <v>67</v>
          </cell>
          <cell r="H486" t="str">
            <v>㍑</v>
          </cell>
          <cell r="I486">
            <v>69.5</v>
          </cell>
          <cell r="J486">
            <v>4657</v>
          </cell>
          <cell r="K486">
            <v>57970</v>
          </cell>
        </row>
        <row r="487">
          <cell r="B487" t="str">
            <v xml:space="preserve">油圧式搭乗式　150kg級 </v>
          </cell>
          <cell r="C487" t="str">
            <v>　</v>
          </cell>
          <cell r="D487" t="str">
            <v>AF9370</v>
          </cell>
          <cell r="E487" t="str">
            <v>機械損料</v>
          </cell>
          <cell r="G487">
            <v>1.36</v>
          </cell>
          <cell r="H487" t="str">
            <v>供用日</v>
          </cell>
          <cell r="I487">
            <v>39200</v>
          </cell>
          <cell r="J487">
            <v>53312</v>
          </cell>
        </row>
        <row r="488">
          <cell r="B488" t="str">
            <v>(火薬併用リッパ掘削)</v>
          </cell>
          <cell r="E488" t="str">
            <v>諸雑費</v>
          </cell>
          <cell r="G488" t="str">
            <v>一式</v>
          </cell>
          <cell r="J488">
            <v>1</v>
          </cell>
        </row>
        <row r="489">
          <cell r="E489" t="str">
            <v>　</v>
          </cell>
          <cell r="H489" t="str">
            <v>　</v>
          </cell>
          <cell r="J489">
            <v>57970</v>
          </cell>
        </row>
        <row r="490">
          <cell r="A490">
            <v>506320</v>
          </cell>
          <cell r="B490" t="str">
            <v>クローラドリル運転費</v>
          </cell>
          <cell r="C490" t="str">
            <v>日</v>
          </cell>
          <cell r="D490" t="str">
            <v>AE0101</v>
          </cell>
          <cell r="E490" t="str">
            <v>燃料費(軽油)</v>
          </cell>
          <cell r="F490" t="str">
            <v>油脂類及び消耗品等を含む</v>
          </cell>
          <cell r="G490">
            <v>85</v>
          </cell>
          <cell r="H490" t="str">
            <v>㍑</v>
          </cell>
          <cell r="I490">
            <v>69.5</v>
          </cell>
          <cell r="J490">
            <v>5908</v>
          </cell>
          <cell r="K490">
            <v>59220</v>
          </cell>
        </row>
        <row r="491">
          <cell r="B491" t="str">
            <v xml:space="preserve">油圧式搭乗式　150kg級 </v>
          </cell>
          <cell r="C491" t="str">
            <v>　</v>
          </cell>
          <cell r="D491" t="str">
            <v>AF9370</v>
          </cell>
          <cell r="E491" t="str">
            <v>機械損料</v>
          </cell>
          <cell r="G491">
            <v>1.36</v>
          </cell>
          <cell r="H491" t="str">
            <v>供用日</v>
          </cell>
          <cell r="I491">
            <v>39200</v>
          </cell>
          <cell r="J491">
            <v>53312</v>
          </cell>
        </row>
        <row r="492">
          <cell r="B492" t="str">
            <v>(片切掘削(火薬併用))</v>
          </cell>
          <cell r="E492" t="str">
            <v>諸雑費</v>
          </cell>
          <cell r="G492" t="str">
            <v>一式</v>
          </cell>
          <cell r="J492">
            <v>0</v>
          </cell>
        </row>
        <row r="493">
          <cell r="E493" t="str">
            <v>　</v>
          </cell>
          <cell r="H493" t="str">
            <v>　</v>
          </cell>
          <cell r="J493">
            <v>59220</v>
          </cell>
        </row>
        <row r="494">
          <cell r="A494">
            <v>506430</v>
          </cell>
          <cell r="B494" t="str">
            <v>コンクリートカッタ運転費</v>
          </cell>
          <cell r="C494" t="str">
            <v>日</v>
          </cell>
          <cell r="D494" t="str">
            <v>FF0100</v>
          </cell>
          <cell r="E494" t="str">
            <v>特殊作業員</v>
          </cell>
          <cell r="G494">
            <v>1</v>
          </cell>
          <cell r="H494" t="str">
            <v>人</v>
          </cell>
          <cell r="I494">
            <v>16200</v>
          </cell>
          <cell r="J494">
            <v>16200</v>
          </cell>
          <cell r="K494">
            <v>20460</v>
          </cell>
        </row>
        <row r="495">
          <cell r="B495" t="str">
            <v>油圧式・走行式　</v>
          </cell>
          <cell r="D495" t="str">
            <v>AE0012</v>
          </cell>
          <cell r="E495" t="str">
            <v>燃料費(ｶﾞｿﾘﾝ)</v>
          </cell>
          <cell r="F495" t="str">
            <v>油脂類及び消耗品等を含む</v>
          </cell>
          <cell r="G495">
            <v>12</v>
          </cell>
          <cell r="H495" t="str">
            <v>㍑</v>
          </cell>
          <cell r="I495">
            <v>107</v>
          </cell>
          <cell r="J495">
            <v>1284</v>
          </cell>
        </row>
        <row r="496">
          <cell r="B496" t="str">
            <v>ブレード径45～56cm</v>
          </cell>
          <cell r="D496" t="str">
            <v>AF7834</v>
          </cell>
          <cell r="E496" t="str">
            <v>機械損料</v>
          </cell>
          <cell r="G496">
            <v>1</v>
          </cell>
          <cell r="H496" t="str">
            <v>供用日</v>
          </cell>
          <cell r="I496">
            <v>2970</v>
          </cell>
          <cell r="J496">
            <v>2970</v>
          </cell>
        </row>
        <row r="497">
          <cell r="E497" t="str">
            <v>諸雑費</v>
          </cell>
          <cell r="G497" t="str">
            <v>一式</v>
          </cell>
          <cell r="J497">
            <v>6</v>
          </cell>
        </row>
        <row r="498">
          <cell r="E498" t="str">
            <v>　</v>
          </cell>
          <cell r="H498" t="str">
            <v>　</v>
          </cell>
          <cell r="J498">
            <v>20460</v>
          </cell>
        </row>
        <row r="499">
          <cell r="A499">
            <v>507410</v>
          </cell>
          <cell r="B499" t="str">
            <v>潜水ポンプ運転費</v>
          </cell>
          <cell r="C499" t="str">
            <v>日</v>
          </cell>
          <cell r="D499" t="str">
            <v>AF6815</v>
          </cell>
          <cell r="E499" t="str">
            <v>機械賃料</v>
          </cell>
          <cell r="F499" t="str">
            <v>潜水ﾎﾟﾝﾌﾟ　口径150mm　7.5Kw</v>
          </cell>
          <cell r="G499">
            <v>1.2</v>
          </cell>
          <cell r="H499" t="str">
            <v>供用日</v>
          </cell>
          <cell r="I499">
            <v>650</v>
          </cell>
          <cell r="J499">
            <v>780</v>
          </cell>
          <cell r="K499">
            <v>780</v>
          </cell>
        </row>
        <row r="500">
          <cell r="B500" t="str">
            <v>作業時排水　</v>
          </cell>
          <cell r="E500" t="str">
            <v>諸雑費</v>
          </cell>
          <cell r="G500" t="str">
            <v>一式</v>
          </cell>
          <cell r="J500">
            <v>0</v>
          </cell>
        </row>
        <row r="501">
          <cell r="B501" t="str">
            <v>口径150㎜ 7.5kw</v>
          </cell>
          <cell r="J501">
            <v>780</v>
          </cell>
        </row>
        <row r="502">
          <cell r="A502">
            <v>507420</v>
          </cell>
          <cell r="B502" t="str">
            <v>潜水ポンプ運転費</v>
          </cell>
          <cell r="C502" t="str">
            <v>日</v>
          </cell>
          <cell r="D502" t="str">
            <v>AF6820</v>
          </cell>
          <cell r="E502" t="str">
            <v>機械賃料</v>
          </cell>
          <cell r="F502" t="str">
            <v>潜水ﾎﾟﾝﾌﾟ　口径200mm　11.0Kw</v>
          </cell>
          <cell r="G502">
            <v>1.2</v>
          </cell>
          <cell r="H502" t="str">
            <v>供用日</v>
          </cell>
          <cell r="I502">
            <v>900</v>
          </cell>
          <cell r="J502">
            <v>1080</v>
          </cell>
          <cell r="K502">
            <v>1080</v>
          </cell>
        </row>
        <row r="503">
          <cell r="B503" t="str">
            <v>作業時排水　</v>
          </cell>
          <cell r="E503" t="str">
            <v>諸雑費</v>
          </cell>
          <cell r="G503" t="str">
            <v>一式</v>
          </cell>
          <cell r="J503">
            <v>0</v>
          </cell>
        </row>
        <row r="504">
          <cell r="B504" t="str">
            <v>口径200㎜ 11.0kw</v>
          </cell>
          <cell r="J504">
            <v>1080</v>
          </cell>
        </row>
        <row r="505">
          <cell r="A505">
            <v>507510</v>
          </cell>
          <cell r="B505" t="str">
            <v>潜水ポンプ運転費</v>
          </cell>
          <cell r="C505" t="str">
            <v>日</v>
          </cell>
          <cell r="D505" t="str">
            <v>AF6815</v>
          </cell>
          <cell r="E505" t="str">
            <v>機械賃料</v>
          </cell>
          <cell r="F505" t="str">
            <v>潜水ﾎﾟﾝﾌﾟ　口径150mm　7.5Kw</v>
          </cell>
          <cell r="G505">
            <v>1.1000000000000001</v>
          </cell>
          <cell r="H505" t="str">
            <v>供用日</v>
          </cell>
          <cell r="I505">
            <v>650</v>
          </cell>
          <cell r="J505">
            <v>715</v>
          </cell>
          <cell r="K505">
            <v>720</v>
          </cell>
        </row>
        <row r="506">
          <cell r="B506" t="str">
            <v>常時排水　</v>
          </cell>
          <cell r="E506" t="str">
            <v>諸雑費</v>
          </cell>
          <cell r="G506" t="str">
            <v>一式</v>
          </cell>
          <cell r="J506">
            <v>5</v>
          </cell>
        </row>
        <row r="507">
          <cell r="B507" t="str">
            <v>口径150㎜ 7.5kw</v>
          </cell>
          <cell r="J507">
            <v>720</v>
          </cell>
        </row>
        <row r="508">
          <cell r="A508">
            <v>507520</v>
          </cell>
          <cell r="B508" t="str">
            <v>潜水ポンプ運転費</v>
          </cell>
          <cell r="C508" t="str">
            <v>日</v>
          </cell>
          <cell r="D508" t="str">
            <v>AF6820</v>
          </cell>
          <cell r="E508" t="str">
            <v>機械賃料</v>
          </cell>
          <cell r="F508" t="str">
            <v>潜水ﾎﾟﾝﾌﾟ　口径200mm　11.0Kw</v>
          </cell>
          <cell r="G508">
            <v>1.1000000000000001</v>
          </cell>
          <cell r="H508" t="str">
            <v>供用日</v>
          </cell>
          <cell r="I508">
            <v>900</v>
          </cell>
          <cell r="J508">
            <v>990</v>
          </cell>
          <cell r="K508">
            <v>990</v>
          </cell>
        </row>
        <row r="509">
          <cell r="B509" t="str">
            <v>常時排水　</v>
          </cell>
          <cell r="E509" t="str">
            <v>諸雑費</v>
          </cell>
          <cell r="G509" t="str">
            <v>一式</v>
          </cell>
          <cell r="J509">
            <v>0</v>
          </cell>
        </row>
        <row r="510">
          <cell r="B510" t="str">
            <v>口径200㎜ 11.0kw</v>
          </cell>
          <cell r="J510">
            <v>990</v>
          </cell>
        </row>
        <row r="511">
          <cell r="A511">
            <v>508020</v>
          </cell>
          <cell r="B511" t="str">
            <v>発動発電機運転費</v>
          </cell>
          <cell r="C511" t="str">
            <v>日</v>
          </cell>
          <cell r="D511" t="str">
            <v>AE0101</v>
          </cell>
          <cell r="E511" t="str">
            <v>燃料費(軽油)</v>
          </cell>
          <cell r="F511" t="str">
            <v>油脂類及び消耗品等を含む</v>
          </cell>
          <cell r="G511">
            <v>26</v>
          </cell>
          <cell r="H511" t="str">
            <v>㍑</v>
          </cell>
          <cell r="I511">
            <v>69.5</v>
          </cell>
          <cell r="J511">
            <v>1807</v>
          </cell>
          <cell r="K511">
            <v>5170</v>
          </cell>
        </row>
        <row r="512">
          <cell r="B512" t="str">
            <v xml:space="preserve">排出ガス対策型　20kVA </v>
          </cell>
          <cell r="D512" t="str">
            <v>AF7602</v>
          </cell>
          <cell r="E512" t="str">
            <v>機械賃料</v>
          </cell>
          <cell r="F512" t="str">
            <v>発動発電機　20kVA</v>
          </cell>
          <cell r="G512">
            <v>1.2</v>
          </cell>
          <cell r="H512" t="str">
            <v>供用日</v>
          </cell>
          <cell r="I512">
            <v>2800</v>
          </cell>
          <cell r="J512">
            <v>3360</v>
          </cell>
        </row>
        <row r="513">
          <cell r="B513" t="str">
            <v>(ﾃﾞｨｰｾﾞﾙｴﾝｼﾞﾝ駆動)</v>
          </cell>
          <cell r="E513" t="str">
            <v>諸雑費</v>
          </cell>
          <cell r="G513" t="str">
            <v>一式</v>
          </cell>
          <cell r="J513">
            <v>3</v>
          </cell>
        </row>
        <row r="514">
          <cell r="B514" t="str">
            <v>(潜水ﾎﾟﾝﾌﾟ用・作業時排水)</v>
          </cell>
          <cell r="J514">
            <v>5170</v>
          </cell>
        </row>
        <row r="515">
          <cell r="A515">
            <v>508030</v>
          </cell>
          <cell r="B515" t="str">
            <v>発動発電機運転費</v>
          </cell>
          <cell r="C515" t="str">
            <v>日</v>
          </cell>
          <cell r="D515" t="str">
            <v>AE0101</v>
          </cell>
          <cell r="E515" t="str">
            <v>燃料費(軽油)</v>
          </cell>
          <cell r="F515" t="str">
            <v>油脂類及び消耗品等を含む</v>
          </cell>
          <cell r="G515">
            <v>31</v>
          </cell>
          <cell r="H515" t="str">
            <v>㍑</v>
          </cell>
          <cell r="I515">
            <v>69.5</v>
          </cell>
          <cell r="J515">
            <v>2155</v>
          </cell>
          <cell r="K515">
            <v>5640</v>
          </cell>
        </row>
        <row r="516">
          <cell r="B516" t="str">
            <v xml:space="preserve">排出ガス対策型　25kVA </v>
          </cell>
          <cell r="D516" t="str">
            <v>AF7603</v>
          </cell>
          <cell r="E516" t="str">
            <v>機械賃料</v>
          </cell>
          <cell r="F516" t="str">
            <v>発動発電機　25kVA</v>
          </cell>
          <cell r="G516">
            <v>1.2</v>
          </cell>
          <cell r="H516" t="str">
            <v>供用日</v>
          </cell>
          <cell r="I516">
            <v>2900</v>
          </cell>
          <cell r="J516">
            <v>3480</v>
          </cell>
        </row>
        <row r="517">
          <cell r="B517" t="str">
            <v>(ﾃﾞｨｰｾﾞﾙｴﾝｼﾞﾝ駆動)</v>
          </cell>
          <cell r="E517" t="str">
            <v>諸雑費</v>
          </cell>
          <cell r="G517" t="str">
            <v>一式</v>
          </cell>
          <cell r="J517">
            <v>5</v>
          </cell>
        </row>
        <row r="518">
          <cell r="B518" t="str">
            <v>(潜水ﾎﾟﾝﾌﾟ用・作業時排水)</v>
          </cell>
          <cell r="J518">
            <v>5640</v>
          </cell>
        </row>
        <row r="519">
          <cell r="A519">
            <v>508050</v>
          </cell>
          <cell r="B519" t="str">
            <v>発動発電機運転費</v>
          </cell>
          <cell r="C519" t="str">
            <v>日</v>
          </cell>
          <cell r="D519" t="str">
            <v>AE0101</v>
          </cell>
          <cell r="E519" t="str">
            <v>燃料費(軽油)</v>
          </cell>
          <cell r="F519" t="str">
            <v>油脂類及び消耗品等を含む</v>
          </cell>
          <cell r="G519">
            <v>78</v>
          </cell>
          <cell r="H519" t="str">
            <v>㍑</v>
          </cell>
          <cell r="I519">
            <v>69.5</v>
          </cell>
          <cell r="J519">
            <v>5421</v>
          </cell>
          <cell r="K519">
            <v>10230</v>
          </cell>
        </row>
        <row r="520">
          <cell r="B520" t="str">
            <v xml:space="preserve">排出ガス対策型　60kVA </v>
          </cell>
          <cell r="D520" t="str">
            <v>AF7606</v>
          </cell>
          <cell r="E520" t="str">
            <v>機械賃料</v>
          </cell>
          <cell r="F520" t="str">
            <v>発動発電機　60kVA</v>
          </cell>
          <cell r="G520">
            <v>1.2</v>
          </cell>
          <cell r="H520" t="str">
            <v>供用日</v>
          </cell>
          <cell r="I520">
            <v>4000</v>
          </cell>
          <cell r="J520">
            <v>4800</v>
          </cell>
        </row>
        <row r="521">
          <cell r="B521" t="str">
            <v>(ﾃﾞｨｰｾﾞﾙｴﾝｼﾞﾝ駆動)</v>
          </cell>
          <cell r="E521" t="str">
            <v>諸雑費</v>
          </cell>
          <cell r="G521" t="str">
            <v>一式</v>
          </cell>
          <cell r="J521">
            <v>9</v>
          </cell>
        </row>
        <row r="522">
          <cell r="B522" t="str">
            <v>(潜水ﾎﾟﾝﾌﾟ用・作業時排水)</v>
          </cell>
          <cell r="J522">
            <v>10230</v>
          </cell>
        </row>
        <row r="523">
          <cell r="A523">
            <v>508060</v>
          </cell>
          <cell r="B523" t="str">
            <v>発動発電機運転費</v>
          </cell>
          <cell r="C523" t="str">
            <v>日</v>
          </cell>
          <cell r="D523" t="str">
            <v>AE0101</v>
          </cell>
          <cell r="E523" t="str">
            <v>燃料費(軽油)</v>
          </cell>
          <cell r="F523" t="str">
            <v>油脂類及び消耗品等を含む</v>
          </cell>
          <cell r="G523">
            <v>128</v>
          </cell>
          <cell r="H523" t="str">
            <v>㍑</v>
          </cell>
          <cell r="I523">
            <v>69.5</v>
          </cell>
          <cell r="J523">
            <v>8896</v>
          </cell>
          <cell r="K523">
            <v>15380</v>
          </cell>
        </row>
        <row r="524">
          <cell r="B524" t="str">
            <v xml:space="preserve">排出ガス対策型　100kVA </v>
          </cell>
          <cell r="D524" t="str">
            <v>AF7610</v>
          </cell>
          <cell r="E524" t="str">
            <v>機械賃料</v>
          </cell>
          <cell r="F524" t="str">
            <v>発動発電機　100kVA</v>
          </cell>
          <cell r="G524">
            <v>1.2</v>
          </cell>
          <cell r="H524" t="str">
            <v>供用日</v>
          </cell>
          <cell r="I524">
            <v>5400</v>
          </cell>
          <cell r="J524">
            <v>6480</v>
          </cell>
        </row>
        <row r="525">
          <cell r="B525" t="str">
            <v>(ﾃﾞｨｰｾﾞﾙｴﾝｼﾞﾝ駆動)</v>
          </cell>
          <cell r="E525" t="str">
            <v>諸雑費</v>
          </cell>
          <cell r="G525" t="str">
            <v>一式</v>
          </cell>
          <cell r="J525">
            <v>4</v>
          </cell>
        </row>
        <row r="526">
          <cell r="B526" t="str">
            <v>(潜水ﾎﾟﾝﾌﾟ用・作業時排水)</v>
          </cell>
          <cell r="J526">
            <v>15380</v>
          </cell>
        </row>
        <row r="527">
          <cell r="A527">
            <v>508120</v>
          </cell>
          <cell r="B527" t="str">
            <v>発動発電機運転費</v>
          </cell>
          <cell r="C527" t="str">
            <v>日</v>
          </cell>
          <cell r="D527" t="str">
            <v>AE0101</v>
          </cell>
          <cell r="E527" t="str">
            <v>燃料費(軽油)</v>
          </cell>
          <cell r="F527" t="str">
            <v>油脂類及び消耗品等を含む</v>
          </cell>
          <cell r="G527">
            <v>77</v>
          </cell>
          <cell r="H527" t="str">
            <v>㍑</v>
          </cell>
          <cell r="I527">
            <v>69.5</v>
          </cell>
          <cell r="J527">
            <v>5352</v>
          </cell>
          <cell r="K527">
            <v>8440</v>
          </cell>
        </row>
        <row r="528">
          <cell r="B528" t="str">
            <v xml:space="preserve">排出ガス対策型　20kVA </v>
          </cell>
          <cell r="D528" t="str">
            <v>AF7602</v>
          </cell>
          <cell r="E528" t="str">
            <v>機械賃料</v>
          </cell>
          <cell r="F528" t="str">
            <v>発動発電機　20kVA</v>
          </cell>
          <cell r="G528">
            <v>1.1000000000000001</v>
          </cell>
          <cell r="H528" t="str">
            <v>供用日</v>
          </cell>
          <cell r="I528">
            <v>2800</v>
          </cell>
          <cell r="J528">
            <v>3080</v>
          </cell>
        </row>
        <row r="529">
          <cell r="B529" t="str">
            <v>(ﾃﾞｨｰｾﾞﾙｴﾝｼﾞﾝ駆動)</v>
          </cell>
          <cell r="E529" t="str">
            <v>諸雑費</v>
          </cell>
          <cell r="G529" t="str">
            <v>一式</v>
          </cell>
          <cell r="J529">
            <v>8</v>
          </cell>
        </row>
        <row r="530">
          <cell r="B530" t="str">
            <v>(潜水ﾎﾟﾝﾌﾟ用・常時排水)</v>
          </cell>
          <cell r="J530">
            <v>8440</v>
          </cell>
        </row>
        <row r="531">
          <cell r="A531">
            <v>508130</v>
          </cell>
          <cell r="B531" t="str">
            <v>発動発電機運転費</v>
          </cell>
          <cell r="C531" t="str">
            <v>日</v>
          </cell>
          <cell r="D531" t="str">
            <v>AE0101</v>
          </cell>
          <cell r="E531" t="str">
            <v>燃料費(軽油)</v>
          </cell>
          <cell r="F531" t="str">
            <v>油脂類及び消耗品等を含む</v>
          </cell>
          <cell r="G531">
            <v>94</v>
          </cell>
          <cell r="H531" t="str">
            <v>㍑</v>
          </cell>
          <cell r="I531">
            <v>69.5</v>
          </cell>
          <cell r="J531">
            <v>6533</v>
          </cell>
          <cell r="K531">
            <v>9730</v>
          </cell>
        </row>
        <row r="532">
          <cell r="B532" t="str">
            <v xml:space="preserve">排出ガス対策型　25kVA </v>
          </cell>
          <cell r="D532" t="str">
            <v>AF7603</v>
          </cell>
          <cell r="E532" t="str">
            <v>機械賃料</v>
          </cell>
          <cell r="F532" t="str">
            <v>発動発電機　25kVA</v>
          </cell>
          <cell r="G532">
            <v>1.1000000000000001</v>
          </cell>
          <cell r="H532" t="str">
            <v>供用日</v>
          </cell>
          <cell r="I532">
            <v>2900</v>
          </cell>
          <cell r="J532">
            <v>3190</v>
          </cell>
        </row>
        <row r="533">
          <cell r="B533" t="str">
            <v>(ﾃﾞｨｰｾﾞﾙｴﾝｼﾞﾝ駆動)</v>
          </cell>
          <cell r="E533" t="str">
            <v>諸雑費</v>
          </cell>
          <cell r="G533" t="str">
            <v>一式</v>
          </cell>
          <cell r="J533">
            <v>7</v>
          </cell>
        </row>
        <row r="534">
          <cell r="B534" t="str">
            <v>(潜水ﾎﾟﾝﾌﾟ用・常時排水)</v>
          </cell>
          <cell r="J534">
            <v>9730</v>
          </cell>
        </row>
        <row r="535">
          <cell r="A535">
            <v>508150</v>
          </cell>
          <cell r="B535" t="str">
            <v>発動発電機運転費</v>
          </cell>
          <cell r="C535" t="str">
            <v>日</v>
          </cell>
          <cell r="D535" t="str">
            <v>AE0101</v>
          </cell>
          <cell r="E535" t="str">
            <v>燃料費(軽油)</v>
          </cell>
          <cell r="F535" t="str">
            <v>油脂類及び消耗品等を含む</v>
          </cell>
          <cell r="G535">
            <v>233</v>
          </cell>
          <cell r="H535" t="str">
            <v>㍑</v>
          </cell>
          <cell r="I535">
            <v>69.5</v>
          </cell>
          <cell r="J535">
            <v>16194</v>
          </cell>
          <cell r="K535">
            <v>20600</v>
          </cell>
        </row>
        <row r="536">
          <cell r="B536" t="str">
            <v xml:space="preserve">排出ガス対策型　60kVA </v>
          </cell>
          <cell r="D536" t="str">
            <v>AF7606</v>
          </cell>
          <cell r="E536" t="str">
            <v>機械賃料</v>
          </cell>
          <cell r="F536" t="str">
            <v>発動発電機　60kVA</v>
          </cell>
          <cell r="G536">
            <v>1.1000000000000001</v>
          </cell>
          <cell r="H536" t="str">
            <v>供用日</v>
          </cell>
          <cell r="I536">
            <v>4000</v>
          </cell>
          <cell r="J536">
            <v>4400</v>
          </cell>
        </row>
        <row r="537">
          <cell r="B537" t="str">
            <v>(ﾃﾞｨｰｾﾞﾙｴﾝｼﾞﾝ駆動)</v>
          </cell>
          <cell r="E537" t="str">
            <v>諸雑費</v>
          </cell>
          <cell r="G537" t="str">
            <v>一式</v>
          </cell>
          <cell r="J537">
            <v>6</v>
          </cell>
        </row>
        <row r="538">
          <cell r="B538" t="str">
            <v>(潜水ﾎﾟﾝﾌﾟ用・常時排水)</v>
          </cell>
          <cell r="J538">
            <v>20600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VUφ150㎜"/>
      <sheetName val="VUφ200㎜"/>
      <sheetName val="VUφ250㎜"/>
      <sheetName val="VUφ300㎜"/>
      <sheetName val="VUφ350㎜"/>
      <sheetName val="VUφ400㎜"/>
      <sheetName val="VUφ450㎜"/>
      <sheetName val="HPφ200㎜"/>
      <sheetName val="HPφ250㎜"/>
      <sheetName val="HPφ300㎜"/>
      <sheetName val="HPφ350㎜"/>
      <sheetName val="HPφ400㎜"/>
      <sheetName val="HPφ450㎜"/>
    </sheetNames>
    <sheetDataSet>
      <sheetData sheetId="0">
        <row r="2">
          <cell r="B2" t="str">
            <v>(３)　１００ｍ当り工事数量計算書（ＶＵφ１５０㎜）</v>
          </cell>
        </row>
        <row r="3">
          <cell r="N3" t="str">
            <v>管外径Ｂc＝0.165ｍ</v>
          </cell>
        </row>
        <row r="4">
          <cell r="B4" t="str">
            <v>【 施  工  条  件 】</v>
          </cell>
          <cell r="F4" t="str">
            <v>土    留    工    法</v>
          </cell>
        </row>
        <row r="5">
          <cell r="B5" t="str">
            <v>１.</v>
          </cell>
          <cell r="C5" t="str">
            <v>土留工法</v>
          </cell>
          <cell r="E5" t="str">
            <v>単位</v>
          </cell>
          <cell r="F5" t="str">
            <v>素掘り工法</v>
          </cell>
          <cell r="G5" t="str">
            <v>軽量鋼矢板土留</v>
          </cell>
          <cell r="J5" t="str">
            <v>たて込み簡易土留</v>
          </cell>
        </row>
        <row r="6">
          <cell r="F6" t="str">
            <v>(直掘り)</v>
          </cell>
          <cell r="G6" t="str">
            <v>１段支保</v>
          </cell>
          <cell r="H6" t="str">
            <v>２段支保</v>
          </cell>
          <cell r="I6" t="str">
            <v>３段支保</v>
          </cell>
          <cell r="J6" t="str">
            <v>ﾗｲﾄﾊﾟﾈﾙ</v>
          </cell>
          <cell r="K6" t="str">
            <v>普通ﾊﾟﾈﾙ</v>
          </cell>
          <cell r="M6" t="str">
            <v>普通ﾊﾟﾈﾙ</v>
          </cell>
        </row>
        <row r="7">
          <cell r="B7" t="str">
            <v>２.</v>
          </cell>
          <cell r="C7" t="str">
            <v>適用掘削深</v>
          </cell>
          <cell r="E7" t="str">
            <v>ｍ</v>
          </cell>
          <cell r="F7" t="str">
            <v xml:space="preserve">1.00～1.50 </v>
          </cell>
          <cell r="G7" t="str">
            <v xml:space="preserve">1.50～2.00 </v>
          </cell>
          <cell r="H7" t="str">
            <v xml:space="preserve">2.00～3.50 </v>
          </cell>
          <cell r="I7" t="str">
            <v xml:space="preserve">3.50～3.80 </v>
          </cell>
          <cell r="J7" t="str">
            <v xml:space="preserve">1.50～3.00 </v>
          </cell>
          <cell r="L7" t="str">
            <v xml:space="preserve">1.50～3.00 </v>
          </cell>
          <cell r="N7" t="str">
            <v xml:space="preserve">3.00～3.80 </v>
          </cell>
        </row>
        <row r="8">
          <cell r="B8" t="str">
            <v>３.</v>
          </cell>
          <cell r="C8" t="str">
            <v>平均掘削深</v>
          </cell>
          <cell r="D8" t="str">
            <v>(Ｈ)</v>
          </cell>
          <cell r="E8" t="str">
            <v>ｍ</v>
          </cell>
          <cell r="F8">
            <v>1.25</v>
          </cell>
          <cell r="G8">
            <v>1.75</v>
          </cell>
          <cell r="H8">
            <v>2.75</v>
          </cell>
          <cell r="I8">
            <v>3.65</v>
          </cell>
          <cell r="J8">
            <v>2.25</v>
          </cell>
          <cell r="K8">
            <v>2.25</v>
          </cell>
          <cell r="L8">
            <v>2.25</v>
          </cell>
          <cell r="M8">
            <v>3.4</v>
          </cell>
          <cell r="N8">
            <v>3.4</v>
          </cell>
        </row>
        <row r="9">
          <cell r="B9" t="str">
            <v>４.</v>
          </cell>
          <cell r="C9" t="str">
            <v>矢板長</v>
          </cell>
          <cell r="E9" t="str">
            <v>ｍ</v>
          </cell>
          <cell r="F9">
            <v>0</v>
          </cell>
          <cell r="G9">
            <v>2</v>
          </cell>
          <cell r="H9">
            <v>3</v>
          </cell>
          <cell r="I9">
            <v>4</v>
          </cell>
          <cell r="J9">
            <v>2.5</v>
          </cell>
          <cell r="K9">
            <v>2.5</v>
          </cell>
          <cell r="L9">
            <v>2.5</v>
          </cell>
          <cell r="M9">
            <v>3.5</v>
          </cell>
          <cell r="N9">
            <v>3.5</v>
          </cell>
        </row>
        <row r="10">
          <cell r="B10" t="str">
            <v>５.</v>
          </cell>
          <cell r="C10" t="str">
            <v>矢板厚</v>
          </cell>
          <cell r="E10" t="str">
            <v>ｍ</v>
          </cell>
          <cell r="F10">
            <v>0</v>
          </cell>
          <cell r="G10">
            <v>0.1</v>
          </cell>
          <cell r="H10">
            <v>0.1</v>
          </cell>
          <cell r="I10">
            <v>0.1</v>
          </cell>
          <cell r="J10">
            <v>0.1</v>
          </cell>
          <cell r="K10">
            <v>0.2</v>
          </cell>
          <cell r="L10">
            <v>0.2</v>
          </cell>
          <cell r="M10">
            <v>0.2</v>
          </cell>
          <cell r="N10">
            <v>0.2</v>
          </cell>
        </row>
        <row r="11">
          <cell r="B11" t="str">
            <v>６.</v>
          </cell>
          <cell r="C11" t="str">
            <v>掘削幅</v>
          </cell>
          <cell r="D11" t="str">
            <v>(Ｂ)</v>
          </cell>
          <cell r="E11" t="str">
            <v>ｍ</v>
          </cell>
          <cell r="F11">
            <v>0.75</v>
          </cell>
          <cell r="G11">
            <v>0.85</v>
          </cell>
          <cell r="H11">
            <v>0.85</v>
          </cell>
          <cell r="I11">
            <v>0.85</v>
          </cell>
          <cell r="J11">
            <v>0.85</v>
          </cell>
          <cell r="K11">
            <v>1.1000000000000001</v>
          </cell>
          <cell r="L11">
            <v>1.35</v>
          </cell>
          <cell r="M11">
            <v>1.1000000000000001</v>
          </cell>
          <cell r="N11">
            <v>1.35</v>
          </cell>
        </row>
        <row r="12">
          <cell r="B12" t="str">
            <v>７.</v>
          </cell>
          <cell r="C12" t="str">
            <v>既設舗装厚</v>
          </cell>
          <cell r="D12" t="str">
            <v>(Ａt)</v>
          </cell>
          <cell r="E12" t="str">
            <v>ｍ</v>
          </cell>
          <cell r="F12">
            <v>5.e-002</v>
          </cell>
          <cell r="G12">
            <v>5.e-002</v>
          </cell>
          <cell r="H12">
            <v>5.e-002</v>
          </cell>
          <cell r="I12">
            <v>5.e-002</v>
          </cell>
          <cell r="J12">
            <v>5.e-002</v>
          </cell>
          <cell r="K12">
            <v>5.e-002</v>
          </cell>
          <cell r="L12">
            <v>5.e-002</v>
          </cell>
          <cell r="M12">
            <v>5.e-002</v>
          </cell>
          <cell r="N12">
            <v>5.e-002</v>
          </cell>
        </row>
        <row r="13">
          <cell r="B13" t="str">
            <v>８.</v>
          </cell>
          <cell r="C13" t="str">
            <v>土砂掘削深</v>
          </cell>
          <cell r="D13" t="str">
            <v>(ＤＨ)＝Ｈ－Ａt</v>
          </cell>
          <cell r="E13" t="str">
            <v>ｍ</v>
          </cell>
          <cell r="F13">
            <v>1.2</v>
          </cell>
          <cell r="G13">
            <v>1.7</v>
          </cell>
          <cell r="H13">
            <v>2.7</v>
          </cell>
          <cell r="I13">
            <v>3.6</v>
          </cell>
          <cell r="J13">
            <v>2.2000000000000002</v>
          </cell>
          <cell r="K13">
            <v>2.2000000000000002</v>
          </cell>
          <cell r="L13">
            <v>2.2000000000000002</v>
          </cell>
          <cell r="M13">
            <v>3.35</v>
          </cell>
          <cell r="N13">
            <v>3.35</v>
          </cell>
        </row>
        <row r="14">
          <cell r="B14" t="str">
            <v>９.</v>
          </cell>
          <cell r="C14" t="str">
            <v>砂基礎工高</v>
          </cell>
          <cell r="D14" t="str">
            <v>(ＳＨ)＝管外径＋0.20ｍ</v>
          </cell>
          <cell r="E14" t="str">
            <v>ｍ</v>
          </cell>
          <cell r="F14">
            <v>0.37</v>
          </cell>
          <cell r="G14">
            <v>0.37</v>
          </cell>
          <cell r="H14">
            <v>0.37</v>
          </cell>
          <cell r="I14">
            <v>0.37</v>
          </cell>
          <cell r="J14">
            <v>0.37</v>
          </cell>
          <cell r="K14">
            <v>0.37</v>
          </cell>
          <cell r="L14">
            <v>0.37</v>
          </cell>
          <cell r="M14">
            <v>0.37</v>
          </cell>
          <cell r="N14">
            <v>0.37</v>
          </cell>
        </row>
        <row r="15">
          <cell r="B15" t="str">
            <v>10.</v>
          </cell>
          <cell r="C15" t="str">
            <v>路体路床埋戻高</v>
          </cell>
          <cell r="D15" t="str">
            <v>(ＲＨ)＝Ｈ－ＳＨ－Ｆt</v>
          </cell>
          <cell r="E15" t="str">
            <v>ｍ</v>
          </cell>
          <cell r="F15">
            <v>0.68</v>
          </cell>
          <cell r="G15">
            <v>1.18</v>
          </cell>
          <cell r="H15">
            <v>2.1800000000000002</v>
          </cell>
          <cell r="I15">
            <v>3.08</v>
          </cell>
          <cell r="J15">
            <v>1.6800000000000002</v>
          </cell>
          <cell r="K15">
            <v>1.6800000000000002</v>
          </cell>
          <cell r="L15">
            <v>1.6800000000000002</v>
          </cell>
          <cell r="M15">
            <v>2.83</v>
          </cell>
          <cell r="N15">
            <v>2.83</v>
          </cell>
        </row>
        <row r="16">
          <cell r="B16" t="str">
            <v>11.</v>
          </cell>
          <cell r="C16" t="str">
            <v>舗装復旧厚</v>
          </cell>
          <cell r="D16" t="str">
            <v>(Ｆt)</v>
          </cell>
          <cell r="E16" t="str">
            <v>ｍ</v>
          </cell>
          <cell r="F16">
            <v>0.2</v>
          </cell>
          <cell r="G16">
            <v>0.2</v>
          </cell>
          <cell r="H16">
            <v>0.2</v>
          </cell>
          <cell r="I16">
            <v>0.2</v>
          </cell>
          <cell r="J16">
            <v>0.2</v>
          </cell>
          <cell r="K16">
            <v>0.2</v>
          </cell>
          <cell r="L16">
            <v>0.2</v>
          </cell>
          <cell r="M16">
            <v>0.2</v>
          </cell>
          <cell r="N16">
            <v>0.2</v>
          </cell>
        </row>
        <row r="17">
          <cell r="B17" t="str">
            <v>12.</v>
          </cell>
          <cell r="C17" t="str">
            <v>施工機種</v>
          </cell>
          <cell r="J17" t="str">
            <v xml:space="preserve">     BH0.28</v>
          </cell>
          <cell r="K17" t="str">
            <v>BH0.45</v>
          </cell>
          <cell r="L17" t="str">
            <v>BH0.80</v>
          </cell>
          <cell r="M17" t="str">
            <v>BH0.45</v>
          </cell>
          <cell r="N17" t="str">
            <v>BH0.80</v>
          </cell>
        </row>
        <row r="18">
          <cell r="B18" t="str">
            <v>【 工  事  数  量 】</v>
          </cell>
        </row>
        <row r="19">
          <cell r="B19" t="str">
            <v>１.</v>
          </cell>
          <cell r="C19" t="str">
            <v>舗装取壊工</v>
          </cell>
          <cell r="D19" t="str">
            <v>Ｂ×100.0</v>
          </cell>
          <cell r="E19" t="str">
            <v>㎡</v>
          </cell>
          <cell r="F19">
            <v>75</v>
          </cell>
          <cell r="G19">
            <v>85</v>
          </cell>
          <cell r="H19">
            <v>85</v>
          </cell>
          <cell r="I19">
            <v>85</v>
          </cell>
          <cell r="J19">
            <v>85</v>
          </cell>
          <cell r="K19">
            <v>110</v>
          </cell>
          <cell r="L19">
            <v>135</v>
          </cell>
          <cell r="M19">
            <v>110</v>
          </cell>
          <cell r="N19">
            <v>135</v>
          </cell>
        </row>
        <row r="20">
          <cell r="B20" t="str">
            <v>２.</v>
          </cell>
          <cell r="C20" t="str">
            <v>床掘り工</v>
          </cell>
          <cell r="D20" t="str">
            <v>Ｂ×ＤＨ×100.0</v>
          </cell>
          <cell r="E20" t="str">
            <v>ｍ3</v>
          </cell>
          <cell r="F20">
            <v>90</v>
          </cell>
          <cell r="G20">
            <v>144.5</v>
          </cell>
          <cell r="H20">
            <v>229.5</v>
          </cell>
          <cell r="I20">
            <v>306</v>
          </cell>
          <cell r="J20">
            <v>187</v>
          </cell>
          <cell r="K20">
            <v>242</v>
          </cell>
          <cell r="L20">
            <v>297</v>
          </cell>
          <cell r="M20">
            <v>368.5</v>
          </cell>
          <cell r="N20">
            <v>452.3</v>
          </cell>
        </row>
        <row r="21">
          <cell r="B21" t="str">
            <v>３.</v>
          </cell>
          <cell r="C21" t="str">
            <v>土留設置工</v>
          </cell>
          <cell r="E21" t="str">
            <v>ｍ</v>
          </cell>
          <cell r="F21">
            <v>0</v>
          </cell>
          <cell r="G21">
            <v>100</v>
          </cell>
          <cell r="H21">
            <v>100</v>
          </cell>
          <cell r="I21">
            <v>100</v>
          </cell>
          <cell r="J21">
            <v>100</v>
          </cell>
          <cell r="K21">
            <v>100</v>
          </cell>
          <cell r="L21">
            <v>100</v>
          </cell>
          <cell r="M21">
            <v>100</v>
          </cell>
          <cell r="N21">
            <v>100</v>
          </cell>
        </row>
        <row r="22">
          <cell r="B22" t="str">
            <v>４.</v>
          </cell>
          <cell r="C22" t="str">
            <v>基面整正工</v>
          </cell>
          <cell r="D22" t="str">
            <v>白本土工より計上不要</v>
          </cell>
          <cell r="E22" t="str">
            <v>㎡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</row>
        <row r="23">
          <cell r="B23" t="str">
            <v>５.</v>
          </cell>
          <cell r="C23" t="str">
            <v>砂基礎工</v>
          </cell>
          <cell r="D23" t="str">
            <v>(ＳＨ×Ｂ－π/4×Ｂc2)×100.0</v>
          </cell>
          <cell r="E23" t="str">
            <v>ｍ3</v>
          </cell>
          <cell r="F23">
            <v>25.6</v>
          </cell>
          <cell r="G23">
            <v>29.3</v>
          </cell>
          <cell r="H23">
            <v>29.3</v>
          </cell>
          <cell r="I23">
            <v>29.3</v>
          </cell>
          <cell r="J23">
            <v>29.3</v>
          </cell>
          <cell r="K23">
            <v>38.6</v>
          </cell>
          <cell r="L23">
            <v>47.8</v>
          </cell>
          <cell r="M23">
            <v>38.6</v>
          </cell>
          <cell r="N23">
            <v>47.8</v>
          </cell>
        </row>
        <row r="24">
          <cell r="B24" t="str">
            <v>６.</v>
          </cell>
          <cell r="C24" t="str">
            <v>管布設工</v>
          </cell>
          <cell r="D24" t="str">
            <v>100－0.90×３</v>
          </cell>
          <cell r="E24" t="str">
            <v>ｍ</v>
          </cell>
          <cell r="F24">
            <v>97.3</v>
          </cell>
          <cell r="G24">
            <v>97.3</v>
          </cell>
          <cell r="H24">
            <v>97.3</v>
          </cell>
          <cell r="I24">
            <v>97.3</v>
          </cell>
          <cell r="J24">
            <v>97.3</v>
          </cell>
          <cell r="K24">
            <v>97.3</v>
          </cell>
          <cell r="L24">
            <v>97.3</v>
          </cell>
          <cell r="M24">
            <v>97.3</v>
          </cell>
          <cell r="N24">
            <v>97.3</v>
          </cell>
        </row>
        <row r="25">
          <cell r="B25" t="str">
            <v>７.</v>
          </cell>
          <cell r="C25" t="str">
            <v>路体・路床埋戻</v>
          </cell>
          <cell r="D25" t="str">
            <v>Ｂ×ＲＨ×100.0</v>
          </cell>
          <cell r="E25" t="str">
            <v>ｍ3</v>
          </cell>
          <cell r="F25">
            <v>51</v>
          </cell>
          <cell r="G25">
            <v>100.3</v>
          </cell>
          <cell r="H25">
            <v>185.3</v>
          </cell>
          <cell r="I25">
            <v>261.8</v>
          </cell>
          <cell r="J25">
            <v>142.80000000000001</v>
          </cell>
          <cell r="K25">
            <v>184.8</v>
          </cell>
          <cell r="L25">
            <v>226.8</v>
          </cell>
          <cell r="M25">
            <v>311.3</v>
          </cell>
          <cell r="N25">
            <v>382.1</v>
          </cell>
        </row>
        <row r="26">
          <cell r="B26" t="str">
            <v>８.</v>
          </cell>
          <cell r="C26" t="str">
            <v>土留撤去工</v>
          </cell>
          <cell r="E26" t="str">
            <v>ｍ</v>
          </cell>
          <cell r="F26">
            <v>0</v>
          </cell>
          <cell r="G26">
            <v>100</v>
          </cell>
          <cell r="H26">
            <v>100</v>
          </cell>
          <cell r="I26">
            <v>100</v>
          </cell>
          <cell r="J26">
            <v>100</v>
          </cell>
          <cell r="K26">
            <v>100</v>
          </cell>
          <cell r="L26">
            <v>100</v>
          </cell>
          <cell r="M26">
            <v>100</v>
          </cell>
          <cell r="N26">
            <v>100</v>
          </cell>
        </row>
        <row r="27">
          <cell r="B27" t="str">
            <v>９.</v>
          </cell>
          <cell r="C27" t="str">
            <v>路盤復旧工</v>
          </cell>
          <cell r="D27" t="str">
            <v>Ｂ×100.0</v>
          </cell>
          <cell r="E27" t="str">
            <v>㎡</v>
          </cell>
          <cell r="F27">
            <v>75</v>
          </cell>
          <cell r="G27">
            <v>85</v>
          </cell>
          <cell r="H27">
            <v>85</v>
          </cell>
          <cell r="I27">
            <v>85</v>
          </cell>
          <cell r="J27">
            <v>85</v>
          </cell>
          <cell r="K27">
            <v>110</v>
          </cell>
          <cell r="L27">
            <v>135</v>
          </cell>
          <cell r="M27">
            <v>110</v>
          </cell>
          <cell r="N27">
            <v>135</v>
          </cell>
        </row>
        <row r="28">
          <cell r="B28" t="str">
            <v>10.</v>
          </cell>
          <cell r="C28" t="str">
            <v>舗装仮復旧工</v>
          </cell>
          <cell r="D28" t="str">
            <v>Ｂ×100.0</v>
          </cell>
          <cell r="E28" t="str">
            <v>㎡</v>
          </cell>
          <cell r="F28">
            <v>75</v>
          </cell>
          <cell r="G28">
            <v>85</v>
          </cell>
          <cell r="H28">
            <v>85</v>
          </cell>
          <cell r="I28">
            <v>85</v>
          </cell>
          <cell r="J28">
            <v>85</v>
          </cell>
          <cell r="K28">
            <v>110</v>
          </cell>
          <cell r="L28">
            <v>135</v>
          </cell>
          <cell r="M28">
            <v>110</v>
          </cell>
          <cell r="N28">
            <v>135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単価"/>
      <sheetName val="内訳書"/>
      <sheetName val="PM代価表"/>
      <sheetName val="Sheet3"/>
    </sheetNames>
    <sheetDataSet>
      <sheetData sheetId="0">
        <row r="2">
          <cell r="G2">
            <v>2700</v>
          </cell>
        </row>
        <row r="3">
          <cell r="G3">
            <v>13300</v>
          </cell>
        </row>
        <row r="4">
          <cell r="G4">
            <v>13800</v>
          </cell>
        </row>
        <row r="7">
          <cell r="B7">
            <v>19000</v>
          </cell>
        </row>
        <row r="13">
          <cell r="B13">
            <v>503</v>
          </cell>
        </row>
        <row r="21">
          <cell r="B21">
            <v>25600</v>
          </cell>
        </row>
        <row r="22">
          <cell r="B22">
            <v>29200</v>
          </cell>
        </row>
      </sheetData>
      <sheetData sheetId="1"/>
      <sheetData sheetId="2"/>
      <sheetData sheetId="3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鏡"/>
      <sheetName val="概要"/>
      <sheetName val="総括表"/>
      <sheetName val="内訳入力"/>
      <sheetName val="内訳書"/>
      <sheetName val="明細書"/>
      <sheetName val="①構成"/>
      <sheetName val="②経算出"/>
      <sheetName val="③単価"/>
      <sheetName val="④建・積"/>
      <sheetName val="⑤見積"/>
      <sheetName val="輸重計"/>
      <sheetName val="見積り比較"/>
      <sheetName val="試運転等"/>
    </sheetNames>
    <sheetDataSet>
      <sheetData sheetId="0"/>
      <sheetData sheetId="1"/>
      <sheetData sheetId="2"/>
      <sheetData sheetId="3">
        <row r="62">
          <cell r="I62">
            <v>511000000</v>
          </cell>
        </row>
        <row r="68">
          <cell r="I68">
            <v>1013196</v>
          </cell>
        </row>
        <row r="84">
          <cell r="I84">
            <v>29815505</v>
          </cell>
        </row>
        <row r="88">
          <cell r="I88">
            <v>903409</v>
          </cell>
        </row>
        <row r="90">
          <cell r="I90">
            <v>30718914</v>
          </cell>
        </row>
        <row r="92">
          <cell r="I92">
            <v>113980</v>
          </cell>
        </row>
        <row r="94">
          <cell r="I94">
            <v>267267</v>
          </cell>
        </row>
        <row r="96">
          <cell r="I96">
            <v>11321925</v>
          </cell>
        </row>
        <row r="98">
          <cell r="I98">
            <v>11703172</v>
          </cell>
        </row>
        <row r="108">
          <cell r="I108">
            <v>10556700</v>
          </cell>
        </row>
        <row r="114">
          <cell r="I114">
            <v>26726700</v>
          </cell>
        </row>
        <row r="122">
          <cell r="I122">
            <v>3993936</v>
          </cell>
        </row>
        <row r="124">
          <cell r="I124">
            <v>74155918</v>
          </cell>
        </row>
        <row r="130">
          <cell r="I130">
            <v>1359260</v>
          </cell>
        </row>
        <row r="136">
          <cell r="I136">
            <v>1642242</v>
          </cell>
        </row>
        <row r="138">
          <cell r="I138">
            <v>1524939</v>
          </cell>
        </row>
        <row r="140">
          <cell r="I140">
            <v>4926727</v>
          </cell>
        </row>
        <row r="142">
          <cell r="I142">
            <v>2522015</v>
          </cell>
        </row>
        <row r="144">
          <cell r="I144">
            <v>7272788</v>
          </cell>
        </row>
        <row r="146">
          <cell r="I146">
            <v>1466287</v>
          </cell>
        </row>
        <row r="148">
          <cell r="I148">
            <v>175060</v>
          </cell>
        </row>
        <row r="150">
          <cell r="I150">
            <v>19530058</v>
          </cell>
        </row>
        <row r="154">
          <cell r="I154">
            <v>21021000</v>
          </cell>
        </row>
        <row r="156">
          <cell r="I156">
            <v>15292778</v>
          </cell>
        </row>
        <row r="158">
          <cell r="I158">
            <v>36313778</v>
          </cell>
        </row>
        <row r="160">
          <cell r="I160">
            <v>55843836</v>
          </cell>
        </row>
        <row r="168">
          <cell r="I168">
            <v>107650986</v>
          </cell>
        </row>
        <row r="174">
          <cell r="I174">
            <v>37500500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1設計書(鏡)"/>
      <sheetName val="2工事概要"/>
      <sheetName val="3総括表"/>
      <sheetName val="内訳入力"/>
      <sheetName val="明細書"/>
      <sheetName val="内訳書"/>
      <sheetName val="5明細"/>
      <sheetName val="構成"/>
      <sheetName val="経算出"/>
      <sheetName val="Sheet1"/>
      <sheetName val="6代価"/>
      <sheetName val="見積り比較"/>
      <sheetName val="見積"/>
      <sheetName val="建・積"/>
      <sheetName val="単価"/>
      <sheetName val="試運転等"/>
      <sheetName val="鋳鉄計算表"/>
    </sheetNames>
    <sheetDataSet>
      <sheetData sheetId="0"/>
      <sheetData sheetId="1"/>
      <sheetData sheetId="2"/>
      <sheetData sheetId="3">
        <row r="101">
          <cell r="I101">
            <v>11347173.296799999</v>
          </cell>
          <cell r="J101">
            <v>2.09</v>
          </cell>
        </row>
        <row r="103">
          <cell r="I103">
            <v>11347173.296799999</v>
          </cell>
        </row>
        <row r="105">
          <cell r="I105">
            <v>3901932</v>
          </cell>
        </row>
        <row r="107">
          <cell r="I107">
            <v>17500</v>
          </cell>
        </row>
        <row r="109">
          <cell r="I109">
            <v>3919432</v>
          </cell>
        </row>
        <row r="113">
          <cell r="I113">
            <v>96480</v>
          </cell>
        </row>
        <row r="115">
          <cell r="I115" t="e">
            <v>#NAME?</v>
          </cell>
        </row>
        <row r="119">
          <cell r="J119" t="e">
            <v>#NAME?</v>
          </cell>
        </row>
        <row r="121">
          <cell r="I121" t="e">
            <v>#NAME?</v>
          </cell>
        </row>
        <row r="123">
          <cell r="I123" t="e">
            <v>#NAME?</v>
          </cell>
        </row>
        <row r="125">
          <cell r="K125" t="e">
            <v>#NAME?</v>
          </cell>
        </row>
        <row r="127">
          <cell r="I127" t="e">
            <v>#NAME?</v>
          </cell>
          <cell r="N127" t="e">
            <v>#NAME?</v>
          </cell>
        </row>
        <row r="129">
          <cell r="I129" t="e">
            <v>#NAME?</v>
          </cell>
          <cell r="N129" t="e">
            <v>#NAME?</v>
          </cell>
        </row>
        <row r="131">
          <cell r="I131" t="e">
            <v>#NAME?</v>
          </cell>
          <cell r="N131" t="e">
            <v>#NAME?</v>
          </cell>
        </row>
        <row r="133">
          <cell r="I133" t="e">
            <v>#NAME?</v>
          </cell>
          <cell r="N133" t="e">
            <v>#NAME?</v>
          </cell>
        </row>
        <row r="135">
          <cell r="I135" t="e">
            <v>#NAME?</v>
          </cell>
          <cell r="N135" t="e">
            <v>#NAME?</v>
          </cell>
        </row>
        <row r="137">
          <cell r="I137" t="e">
            <v>#NAME?</v>
          </cell>
          <cell r="N137" t="e">
            <v>#NAME?</v>
          </cell>
        </row>
        <row r="139">
          <cell r="I139" t="e">
            <v>#NAME?</v>
          </cell>
        </row>
        <row r="142">
          <cell r="N142" t="e">
            <v>#NAME?</v>
          </cell>
        </row>
        <row r="143">
          <cell r="I143" t="e">
            <v>#NAME?</v>
          </cell>
          <cell r="J143">
            <v>130</v>
          </cell>
        </row>
        <row r="144">
          <cell r="K144" t="e">
            <v>#NAME?</v>
          </cell>
          <cell r="M144" t="e">
            <v>#NAME?</v>
          </cell>
        </row>
        <row r="145">
          <cell r="I145" t="e">
            <v>#NAME?</v>
          </cell>
          <cell r="N145" t="e">
            <v>#NAME?</v>
          </cell>
        </row>
        <row r="147">
          <cell r="I147" t="e">
            <v>#NAME?</v>
          </cell>
        </row>
        <row r="149">
          <cell r="I149" t="e">
            <v>#NAME?</v>
          </cell>
        </row>
        <row r="151">
          <cell r="I151" t="e">
            <v>#NAME?</v>
          </cell>
          <cell r="K151" t="e">
            <v>#NAME?</v>
          </cell>
        </row>
        <row r="155">
          <cell r="I155" t="e">
            <v>#NAME?</v>
          </cell>
          <cell r="N155" t="e">
            <v>#NAME?</v>
          </cell>
        </row>
        <row r="157">
          <cell r="I157" t="e">
            <v>#NAME?</v>
          </cell>
          <cell r="K157" t="e">
            <v>#NAME?</v>
          </cell>
        </row>
        <row r="159">
          <cell r="I159" t="e">
            <v>#NAME?</v>
          </cell>
        </row>
        <row r="161">
          <cell r="I161" t="e">
            <v>#NAME?</v>
          </cell>
        </row>
        <row r="247">
          <cell r="I247" t="e">
            <v>#NAME?</v>
          </cell>
          <cell r="J247" t="e">
            <v>#NAME?</v>
          </cell>
        </row>
        <row r="249">
          <cell r="I249" t="e">
            <v>#NAME?</v>
          </cell>
        </row>
        <row r="251">
          <cell r="I251" t="e">
            <v>#NAME?</v>
          </cell>
        </row>
        <row r="253">
          <cell r="I253" t="e">
            <v>#NAME?</v>
          </cell>
        </row>
        <row r="255">
          <cell r="I255" t="e">
            <v>#NAME?</v>
          </cell>
        </row>
        <row r="259">
          <cell r="I259" t="e">
            <v>#NAME?</v>
          </cell>
        </row>
        <row r="261">
          <cell r="I261" t="e">
            <v>#NAME?</v>
          </cell>
        </row>
        <row r="265">
          <cell r="J265" t="e">
            <v>#NAME?</v>
          </cell>
        </row>
        <row r="267">
          <cell r="I267" t="e">
            <v>#NAME?</v>
          </cell>
        </row>
        <row r="269">
          <cell r="I269" t="e">
            <v>#NAME?</v>
          </cell>
        </row>
        <row r="307">
          <cell r="I307" t="e">
            <v>#NAME?</v>
          </cell>
          <cell r="J307" t="e">
            <v>#NAME?</v>
          </cell>
        </row>
        <row r="309">
          <cell r="I309" t="e">
            <v>#NAME?</v>
          </cell>
        </row>
        <row r="311">
          <cell r="I311" t="e">
            <v>#NAME?</v>
          </cell>
        </row>
        <row r="313">
          <cell r="I313" t="e">
            <v>#NAME?</v>
          </cell>
        </row>
        <row r="315">
          <cell r="I315" t="e">
            <v>#NAME?</v>
          </cell>
        </row>
        <row r="319">
          <cell r="I319" t="e">
            <v>#NAME?</v>
          </cell>
        </row>
        <row r="321">
          <cell r="I321" t="e">
            <v>#NAME?</v>
          </cell>
        </row>
        <row r="325">
          <cell r="J325" t="e">
            <v>#NAME?</v>
          </cell>
        </row>
        <row r="327">
          <cell r="I327" t="e">
            <v>#NAME?</v>
          </cell>
        </row>
        <row r="329">
          <cell r="I329" t="e">
            <v>#NAME?</v>
          </cell>
        </row>
        <row r="331">
          <cell r="I331" t="e">
            <v>#NAME?</v>
          </cell>
        </row>
        <row r="335">
          <cell r="I335" t="e">
            <v>#NAME?</v>
          </cell>
        </row>
        <row r="337">
          <cell r="I337" t="e">
            <v>#NAME?</v>
          </cell>
        </row>
        <row r="339">
          <cell r="I339" t="e">
            <v>#NAME?</v>
          </cell>
        </row>
        <row r="341">
          <cell r="I341" t="e">
            <v>#NAME?</v>
          </cell>
        </row>
        <row r="343">
          <cell r="I343" t="e">
            <v>#NAME?</v>
          </cell>
        </row>
        <row r="345">
          <cell r="I345" t="e">
            <v>#NAME?</v>
          </cell>
        </row>
        <row r="347">
          <cell r="I347" t="e">
            <v>#NAME?</v>
          </cell>
        </row>
        <row r="349">
          <cell r="I349" t="e">
            <v>#NAME?</v>
          </cell>
        </row>
        <row r="353">
          <cell r="I353" t="e">
            <v>#NAME?</v>
          </cell>
        </row>
        <row r="355">
          <cell r="I355" t="e">
            <v>#NAME?</v>
          </cell>
          <cell r="O355" t="e">
            <v>#NAME?</v>
          </cell>
        </row>
        <row r="357">
          <cell r="I357" t="e">
            <v>#NAME?</v>
          </cell>
        </row>
        <row r="359">
          <cell r="I359" t="e">
            <v>#NAME?</v>
          </cell>
        </row>
        <row r="361">
          <cell r="I361" t="e">
            <v>#NAME?</v>
          </cell>
        </row>
        <row r="365">
          <cell r="I365" t="e">
            <v>#NAME?</v>
          </cell>
        </row>
        <row r="367">
          <cell r="I367" t="e">
            <v>#NAME?</v>
          </cell>
        </row>
        <row r="369">
          <cell r="I369" t="e">
            <v>#NAME?</v>
          </cell>
        </row>
        <row r="371">
          <cell r="I371" t="e">
            <v>#NAME?</v>
          </cell>
        </row>
        <row r="373">
          <cell r="I373" t="e">
            <v>#NAME?</v>
          </cell>
        </row>
        <row r="375">
          <cell r="I375" t="e">
            <v>#NAME?</v>
          </cell>
        </row>
        <row r="377">
          <cell r="I377" t="e">
            <v>#NAME?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>
        <row r="44">
          <cell r="F44">
            <v>3000</v>
          </cell>
        </row>
        <row r="48">
          <cell r="F48">
            <v>12.06</v>
          </cell>
        </row>
        <row r="52">
          <cell r="F52">
            <v>175</v>
          </cell>
        </row>
      </sheetData>
      <sheetData sheetId="15"/>
      <sheetData sheetId="16"/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MIKATA"/>
      <sheetName val="Sheet1"/>
      <sheetName val="ExternalBook12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_rels/sheet2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2.bin" /></Relationships>
</file>

<file path=xl/worksheets/_rels/sheet3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3.bin" /></Relationships>
</file>

<file path=xl/worksheets/_rels/sheet4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4.bin" /></Relationships>
</file>

<file path=xl/worksheets/_rels/sheet5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5.bin" /></Relationships>
</file>

<file path=xl/worksheets/_rels/sheet6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6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M53"/>
  <sheetViews>
    <sheetView showZeros="0" tabSelected="1" view="pageBreakPreview" topLeftCell="A3" zoomScaleNormal="70" zoomScaleSheetLayoutView="100" workbookViewId="0">
      <selection activeCell="C6" sqref="C6:E6"/>
    </sheetView>
  </sheetViews>
  <sheetFormatPr defaultRowHeight="13.5"/>
  <cols>
    <col min="1" max="1" width="12.375" style="1" customWidth="1"/>
    <col min="2" max="2" width="12.625" style="1" customWidth="1"/>
    <col min="3" max="3" width="13.25" style="1" customWidth="1"/>
    <col min="4" max="4" width="7.375" style="1" customWidth="1"/>
    <col min="5" max="5" width="13.5" style="1" customWidth="1"/>
    <col min="6" max="6" width="12.625" style="1" customWidth="1"/>
    <col min="7" max="7" width="14.25" style="1" customWidth="1"/>
    <col min="8" max="8" width="10.875" style="1" customWidth="1"/>
    <col min="9" max="9" width="10.125" style="1" customWidth="1"/>
    <col min="10" max="10" width="12.25" style="1" customWidth="1"/>
    <col min="11" max="256" width="9" style="1" customWidth="1"/>
    <col min="257" max="258" width="12.625" style="1" customWidth="1"/>
    <col min="259" max="259" width="13.25" style="1" customWidth="1"/>
    <col min="260" max="260" width="13.875" style="1" customWidth="1"/>
    <col min="261" max="261" width="14.625" style="1" customWidth="1"/>
    <col min="262" max="262" width="12.625" style="1" customWidth="1"/>
    <col min="263" max="263" width="14.25" style="1" customWidth="1"/>
    <col min="264" max="264" width="16.25" style="1" customWidth="1"/>
    <col min="265" max="265" width="12.625" style="1" customWidth="1"/>
    <col min="266" max="266" width="14.75" style="1" customWidth="1"/>
    <col min="267" max="512" width="9" style="1" customWidth="1"/>
    <col min="513" max="514" width="12.625" style="1" customWidth="1"/>
    <col min="515" max="515" width="13.25" style="1" customWidth="1"/>
    <col min="516" max="516" width="13.875" style="1" customWidth="1"/>
    <col min="517" max="517" width="14.625" style="1" customWidth="1"/>
    <col min="518" max="518" width="12.625" style="1" customWidth="1"/>
    <col min="519" max="519" width="14.25" style="1" customWidth="1"/>
    <col min="520" max="520" width="16.25" style="1" customWidth="1"/>
    <col min="521" max="521" width="12.625" style="1" customWidth="1"/>
    <col min="522" max="522" width="14.75" style="1" customWidth="1"/>
    <col min="523" max="768" width="9" style="1" customWidth="1"/>
    <col min="769" max="770" width="12.625" style="1" customWidth="1"/>
    <col min="771" max="771" width="13.25" style="1" customWidth="1"/>
    <col min="772" max="772" width="13.875" style="1" customWidth="1"/>
    <col min="773" max="773" width="14.625" style="1" customWidth="1"/>
    <col min="774" max="774" width="12.625" style="1" customWidth="1"/>
    <col min="775" max="775" width="14.25" style="1" customWidth="1"/>
    <col min="776" max="776" width="16.25" style="1" customWidth="1"/>
    <col min="777" max="777" width="12.625" style="1" customWidth="1"/>
    <col min="778" max="778" width="14.75" style="1" customWidth="1"/>
    <col min="779" max="1024" width="9" style="1" customWidth="1"/>
    <col min="1025" max="1026" width="12.625" style="1" customWidth="1"/>
    <col min="1027" max="1027" width="13.25" style="1" customWidth="1"/>
    <col min="1028" max="1028" width="13.875" style="1" customWidth="1"/>
    <col min="1029" max="1029" width="14.625" style="1" customWidth="1"/>
    <col min="1030" max="1030" width="12.625" style="1" customWidth="1"/>
    <col min="1031" max="1031" width="14.25" style="1" customWidth="1"/>
    <col min="1032" max="1032" width="16.25" style="1" customWidth="1"/>
    <col min="1033" max="1033" width="12.625" style="1" customWidth="1"/>
    <col min="1034" max="1034" width="14.75" style="1" customWidth="1"/>
    <col min="1035" max="1280" width="9" style="1" customWidth="1"/>
    <col min="1281" max="1282" width="12.625" style="1" customWidth="1"/>
    <col min="1283" max="1283" width="13.25" style="1" customWidth="1"/>
    <col min="1284" max="1284" width="13.875" style="1" customWidth="1"/>
    <col min="1285" max="1285" width="14.625" style="1" customWidth="1"/>
    <col min="1286" max="1286" width="12.625" style="1" customWidth="1"/>
    <col min="1287" max="1287" width="14.25" style="1" customWidth="1"/>
    <col min="1288" max="1288" width="16.25" style="1" customWidth="1"/>
    <col min="1289" max="1289" width="12.625" style="1" customWidth="1"/>
    <col min="1290" max="1290" width="14.75" style="1" customWidth="1"/>
    <col min="1291" max="1536" width="9" style="1" customWidth="1"/>
    <col min="1537" max="1538" width="12.625" style="1" customWidth="1"/>
    <col min="1539" max="1539" width="13.25" style="1" customWidth="1"/>
    <col min="1540" max="1540" width="13.875" style="1" customWidth="1"/>
    <col min="1541" max="1541" width="14.625" style="1" customWidth="1"/>
    <col min="1542" max="1542" width="12.625" style="1" customWidth="1"/>
    <col min="1543" max="1543" width="14.25" style="1" customWidth="1"/>
    <col min="1544" max="1544" width="16.25" style="1" customWidth="1"/>
    <col min="1545" max="1545" width="12.625" style="1" customWidth="1"/>
    <col min="1546" max="1546" width="14.75" style="1" customWidth="1"/>
    <col min="1547" max="1792" width="9" style="1" customWidth="1"/>
    <col min="1793" max="1794" width="12.625" style="1" customWidth="1"/>
    <col min="1795" max="1795" width="13.25" style="1" customWidth="1"/>
    <col min="1796" max="1796" width="13.875" style="1" customWidth="1"/>
    <col min="1797" max="1797" width="14.625" style="1" customWidth="1"/>
    <col min="1798" max="1798" width="12.625" style="1" customWidth="1"/>
    <col min="1799" max="1799" width="14.25" style="1" customWidth="1"/>
    <col min="1800" max="1800" width="16.25" style="1" customWidth="1"/>
    <col min="1801" max="1801" width="12.625" style="1" customWidth="1"/>
    <col min="1802" max="1802" width="14.75" style="1" customWidth="1"/>
    <col min="1803" max="2048" width="9" style="1" customWidth="1"/>
    <col min="2049" max="2050" width="12.625" style="1" customWidth="1"/>
    <col min="2051" max="2051" width="13.25" style="1" customWidth="1"/>
    <col min="2052" max="2052" width="13.875" style="1" customWidth="1"/>
    <col min="2053" max="2053" width="14.625" style="1" customWidth="1"/>
    <col min="2054" max="2054" width="12.625" style="1" customWidth="1"/>
    <col min="2055" max="2055" width="14.25" style="1" customWidth="1"/>
    <col min="2056" max="2056" width="16.25" style="1" customWidth="1"/>
    <col min="2057" max="2057" width="12.625" style="1" customWidth="1"/>
    <col min="2058" max="2058" width="14.75" style="1" customWidth="1"/>
    <col min="2059" max="2304" width="9" style="1" customWidth="1"/>
    <col min="2305" max="2306" width="12.625" style="1" customWidth="1"/>
    <col min="2307" max="2307" width="13.25" style="1" customWidth="1"/>
    <col min="2308" max="2308" width="13.875" style="1" customWidth="1"/>
    <col min="2309" max="2309" width="14.625" style="1" customWidth="1"/>
    <col min="2310" max="2310" width="12.625" style="1" customWidth="1"/>
    <col min="2311" max="2311" width="14.25" style="1" customWidth="1"/>
    <col min="2312" max="2312" width="16.25" style="1" customWidth="1"/>
    <col min="2313" max="2313" width="12.625" style="1" customWidth="1"/>
    <col min="2314" max="2314" width="14.75" style="1" customWidth="1"/>
    <col min="2315" max="2560" width="9" style="1" customWidth="1"/>
    <col min="2561" max="2562" width="12.625" style="1" customWidth="1"/>
    <col min="2563" max="2563" width="13.25" style="1" customWidth="1"/>
    <col min="2564" max="2564" width="13.875" style="1" customWidth="1"/>
    <col min="2565" max="2565" width="14.625" style="1" customWidth="1"/>
    <col min="2566" max="2566" width="12.625" style="1" customWidth="1"/>
    <col min="2567" max="2567" width="14.25" style="1" customWidth="1"/>
    <col min="2568" max="2568" width="16.25" style="1" customWidth="1"/>
    <col min="2569" max="2569" width="12.625" style="1" customWidth="1"/>
    <col min="2570" max="2570" width="14.75" style="1" customWidth="1"/>
    <col min="2571" max="2816" width="9" style="1" customWidth="1"/>
    <col min="2817" max="2818" width="12.625" style="1" customWidth="1"/>
    <col min="2819" max="2819" width="13.25" style="1" customWidth="1"/>
    <col min="2820" max="2820" width="13.875" style="1" customWidth="1"/>
    <col min="2821" max="2821" width="14.625" style="1" customWidth="1"/>
    <col min="2822" max="2822" width="12.625" style="1" customWidth="1"/>
    <col min="2823" max="2823" width="14.25" style="1" customWidth="1"/>
    <col min="2824" max="2824" width="16.25" style="1" customWidth="1"/>
    <col min="2825" max="2825" width="12.625" style="1" customWidth="1"/>
    <col min="2826" max="2826" width="14.75" style="1" customWidth="1"/>
    <col min="2827" max="3072" width="9" style="1" customWidth="1"/>
    <col min="3073" max="3074" width="12.625" style="1" customWidth="1"/>
    <col min="3075" max="3075" width="13.25" style="1" customWidth="1"/>
    <col min="3076" max="3076" width="13.875" style="1" customWidth="1"/>
    <col min="3077" max="3077" width="14.625" style="1" customWidth="1"/>
    <col min="3078" max="3078" width="12.625" style="1" customWidth="1"/>
    <col min="3079" max="3079" width="14.25" style="1" customWidth="1"/>
    <col min="3080" max="3080" width="16.25" style="1" customWidth="1"/>
    <col min="3081" max="3081" width="12.625" style="1" customWidth="1"/>
    <col min="3082" max="3082" width="14.75" style="1" customWidth="1"/>
    <col min="3083" max="3328" width="9" style="1" customWidth="1"/>
    <col min="3329" max="3330" width="12.625" style="1" customWidth="1"/>
    <col min="3331" max="3331" width="13.25" style="1" customWidth="1"/>
    <col min="3332" max="3332" width="13.875" style="1" customWidth="1"/>
    <col min="3333" max="3333" width="14.625" style="1" customWidth="1"/>
    <col min="3334" max="3334" width="12.625" style="1" customWidth="1"/>
    <col min="3335" max="3335" width="14.25" style="1" customWidth="1"/>
    <col min="3336" max="3336" width="16.25" style="1" customWidth="1"/>
    <col min="3337" max="3337" width="12.625" style="1" customWidth="1"/>
    <col min="3338" max="3338" width="14.75" style="1" customWidth="1"/>
    <col min="3339" max="3584" width="9" style="1" customWidth="1"/>
    <col min="3585" max="3586" width="12.625" style="1" customWidth="1"/>
    <col min="3587" max="3587" width="13.25" style="1" customWidth="1"/>
    <col min="3588" max="3588" width="13.875" style="1" customWidth="1"/>
    <col min="3589" max="3589" width="14.625" style="1" customWidth="1"/>
    <col min="3590" max="3590" width="12.625" style="1" customWidth="1"/>
    <col min="3591" max="3591" width="14.25" style="1" customWidth="1"/>
    <col min="3592" max="3592" width="16.25" style="1" customWidth="1"/>
    <col min="3593" max="3593" width="12.625" style="1" customWidth="1"/>
    <col min="3594" max="3594" width="14.75" style="1" customWidth="1"/>
    <col min="3595" max="3840" width="9" style="1" customWidth="1"/>
    <col min="3841" max="3842" width="12.625" style="1" customWidth="1"/>
    <col min="3843" max="3843" width="13.25" style="1" customWidth="1"/>
    <col min="3844" max="3844" width="13.875" style="1" customWidth="1"/>
    <col min="3845" max="3845" width="14.625" style="1" customWidth="1"/>
    <col min="3846" max="3846" width="12.625" style="1" customWidth="1"/>
    <col min="3847" max="3847" width="14.25" style="1" customWidth="1"/>
    <col min="3848" max="3848" width="16.25" style="1" customWidth="1"/>
    <col min="3849" max="3849" width="12.625" style="1" customWidth="1"/>
    <col min="3850" max="3850" width="14.75" style="1" customWidth="1"/>
    <col min="3851" max="4096" width="9" style="1" customWidth="1"/>
    <col min="4097" max="4098" width="12.625" style="1" customWidth="1"/>
    <col min="4099" max="4099" width="13.25" style="1" customWidth="1"/>
    <col min="4100" max="4100" width="13.875" style="1" customWidth="1"/>
    <col min="4101" max="4101" width="14.625" style="1" customWidth="1"/>
    <col min="4102" max="4102" width="12.625" style="1" customWidth="1"/>
    <col min="4103" max="4103" width="14.25" style="1" customWidth="1"/>
    <col min="4104" max="4104" width="16.25" style="1" customWidth="1"/>
    <col min="4105" max="4105" width="12.625" style="1" customWidth="1"/>
    <col min="4106" max="4106" width="14.75" style="1" customWidth="1"/>
    <col min="4107" max="4352" width="9" style="1" customWidth="1"/>
    <col min="4353" max="4354" width="12.625" style="1" customWidth="1"/>
    <col min="4355" max="4355" width="13.25" style="1" customWidth="1"/>
    <col min="4356" max="4356" width="13.875" style="1" customWidth="1"/>
    <col min="4357" max="4357" width="14.625" style="1" customWidth="1"/>
    <col min="4358" max="4358" width="12.625" style="1" customWidth="1"/>
    <col min="4359" max="4359" width="14.25" style="1" customWidth="1"/>
    <col min="4360" max="4360" width="16.25" style="1" customWidth="1"/>
    <col min="4361" max="4361" width="12.625" style="1" customWidth="1"/>
    <col min="4362" max="4362" width="14.75" style="1" customWidth="1"/>
    <col min="4363" max="4608" width="9" style="1" customWidth="1"/>
    <col min="4609" max="4610" width="12.625" style="1" customWidth="1"/>
    <col min="4611" max="4611" width="13.25" style="1" customWidth="1"/>
    <col min="4612" max="4612" width="13.875" style="1" customWidth="1"/>
    <col min="4613" max="4613" width="14.625" style="1" customWidth="1"/>
    <col min="4614" max="4614" width="12.625" style="1" customWidth="1"/>
    <col min="4615" max="4615" width="14.25" style="1" customWidth="1"/>
    <col min="4616" max="4616" width="16.25" style="1" customWidth="1"/>
    <col min="4617" max="4617" width="12.625" style="1" customWidth="1"/>
    <col min="4618" max="4618" width="14.75" style="1" customWidth="1"/>
    <col min="4619" max="4864" width="9" style="1" customWidth="1"/>
    <col min="4865" max="4866" width="12.625" style="1" customWidth="1"/>
    <col min="4867" max="4867" width="13.25" style="1" customWidth="1"/>
    <col min="4868" max="4868" width="13.875" style="1" customWidth="1"/>
    <col min="4869" max="4869" width="14.625" style="1" customWidth="1"/>
    <col min="4870" max="4870" width="12.625" style="1" customWidth="1"/>
    <col min="4871" max="4871" width="14.25" style="1" customWidth="1"/>
    <col min="4872" max="4872" width="16.25" style="1" customWidth="1"/>
    <col min="4873" max="4873" width="12.625" style="1" customWidth="1"/>
    <col min="4874" max="4874" width="14.75" style="1" customWidth="1"/>
    <col min="4875" max="5120" width="9" style="1" customWidth="1"/>
    <col min="5121" max="5122" width="12.625" style="1" customWidth="1"/>
    <col min="5123" max="5123" width="13.25" style="1" customWidth="1"/>
    <col min="5124" max="5124" width="13.875" style="1" customWidth="1"/>
    <col min="5125" max="5125" width="14.625" style="1" customWidth="1"/>
    <col min="5126" max="5126" width="12.625" style="1" customWidth="1"/>
    <col min="5127" max="5127" width="14.25" style="1" customWidth="1"/>
    <col min="5128" max="5128" width="16.25" style="1" customWidth="1"/>
    <col min="5129" max="5129" width="12.625" style="1" customWidth="1"/>
    <col min="5130" max="5130" width="14.75" style="1" customWidth="1"/>
    <col min="5131" max="5376" width="9" style="1" customWidth="1"/>
    <col min="5377" max="5378" width="12.625" style="1" customWidth="1"/>
    <col min="5379" max="5379" width="13.25" style="1" customWidth="1"/>
    <col min="5380" max="5380" width="13.875" style="1" customWidth="1"/>
    <col min="5381" max="5381" width="14.625" style="1" customWidth="1"/>
    <col min="5382" max="5382" width="12.625" style="1" customWidth="1"/>
    <col min="5383" max="5383" width="14.25" style="1" customWidth="1"/>
    <col min="5384" max="5384" width="16.25" style="1" customWidth="1"/>
    <col min="5385" max="5385" width="12.625" style="1" customWidth="1"/>
    <col min="5386" max="5386" width="14.75" style="1" customWidth="1"/>
    <col min="5387" max="5632" width="9" style="1" customWidth="1"/>
    <col min="5633" max="5634" width="12.625" style="1" customWidth="1"/>
    <col min="5635" max="5635" width="13.25" style="1" customWidth="1"/>
    <col min="5636" max="5636" width="13.875" style="1" customWidth="1"/>
    <col min="5637" max="5637" width="14.625" style="1" customWidth="1"/>
    <col min="5638" max="5638" width="12.625" style="1" customWidth="1"/>
    <col min="5639" max="5639" width="14.25" style="1" customWidth="1"/>
    <col min="5640" max="5640" width="16.25" style="1" customWidth="1"/>
    <col min="5641" max="5641" width="12.625" style="1" customWidth="1"/>
    <col min="5642" max="5642" width="14.75" style="1" customWidth="1"/>
    <col min="5643" max="5888" width="9" style="1" customWidth="1"/>
    <col min="5889" max="5890" width="12.625" style="1" customWidth="1"/>
    <col min="5891" max="5891" width="13.25" style="1" customWidth="1"/>
    <col min="5892" max="5892" width="13.875" style="1" customWidth="1"/>
    <col min="5893" max="5893" width="14.625" style="1" customWidth="1"/>
    <col min="5894" max="5894" width="12.625" style="1" customWidth="1"/>
    <col min="5895" max="5895" width="14.25" style="1" customWidth="1"/>
    <col min="5896" max="5896" width="16.25" style="1" customWidth="1"/>
    <col min="5897" max="5897" width="12.625" style="1" customWidth="1"/>
    <col min="5898" max="5898" width="14.75" style="1" customWidth="1"/>
    <col min="5899" max="6144" width="9" style="1" customWidth="1"/>
    <col min="6145" max="6146" width="12.625" style="1" customWidth="1"/>
    <col min="6147" max="6147" width="13.25" style="1" customWidth="1"/>
    <col min="6148" max="6148" width="13.875" style="1" customWidth="1"/>
    <col min="6149" max="6149" width="14.625" style="1" customWidth="1"/>
    <col min="6150" max="6150" width="12.625" style="1" customWidth="1"/>
    <col min="6151" max="6151" width="14.25" style="1" customWidth="1"/>
    <col min="6152" max="6152" width="16.25" style="1" customWidth="1"/>
    <col min="6153" max="6153" width="12.625" style="1" customWidth="1"/>
    <col min="6154" max="6154" width="14.75" style="1" customWidth="1"/>
    <col min="6155" max="6400" width="9" style="1" customWidth="1"/>
    <col min="6401" max="6402" width="12.625" style="1" customWidth="1"/>
    <col min="6403" max="6403" width="13.25" style="1" customWidth="1"/>
    <col min="6404" max="6404" width="13.875" style="1" customWidth="1"/>
    <col min="6405" max="6405" width="14.625" style="1" customWidth="1"/>
    <col min="6406" max="6406" width="12.625" style="1" customWidth="1"/>
    <col min="6407" max="6407" width="14.25" style="1" customWidth="1"/>
    <col min="6408" max="6408" width="16.25" style="1" customWidth="1"/>
    <col min="6409" max="6409" width="12.625" style="1" customWidth="1"/>
    <col min="6410" max="6410" width="14.75" style="1" customWidth="1"/>
    <col min="6411" max="6656" width="9" style="1" customWidth="1"/>
    <col min="6657" max="6658" width="12.625" style="1" customWidth="1"/>
    <col min="6659" max="6659" width="13.25" style="1" customWidth="1"/>
    <col min="6660" max="6660" width="13.875" style="1" customWidth="1"/>
    <col min="6661" max="6661" width="14.625" style="1" customWidth="1"/>
    <col min="6662" max="6662" width="12.625" style="1" customWidth="1"/>
    <col min="6663" max="6663" width="14.25" style="1" customWidth="1"/>
    <col min="6664" max="6664" width="16.25" style="1" customWidth="1"/>
    <col min="6665" max="6665" width="12.625" style="1" customWidth="1"/>
    <col min="6666" max="6666" width="14.75" style="1" customWidth="1"/>
    <col min="6667" max="6912" width="9" style="1" customWidth="1"/>
    <col min="6913" max="6914" width="12.625" style="1" customWidth="1"/>
    <col min="6915" max="6915" width="13.25" style="1" customWidth="1"/>
    <col min="6916" max="6916" width="13.875" style="1" customWidth="1"/>
    <col min="6917" max="6917" width="14.625" style="1" customWidth="1"/>
    <col min="6918" max="6918" width="12.625" style="1" customWidth="1"/>
    <col min="6919" max="6919" width="14.25" style="1" customWidth="1"/>
    <col min="6920" max="6920" width="16.25" style="1" customWidth="1"/>
    <col min="6921" max="6921" width="12.625" style="1" customWidth="1"/>
    <col min="6922" max="6922" width="14.75" style="1" customWidth="1"/>
    <col min="6923" max="7168" width="9" style="1" customWidth="1"/>
    <col min="7169" max="7170" width="12.625" style="1" customWidth="1"/>
    <col min="7171" max="7171" width="13.25" style="1" customWidth="1"/>
    <col min="7172" max="7172" width="13.875" style="1" customWidth="1"/>
    <col min="7173" max="7173" width="14.625" style="1" customWidth="1"/>
    <col min="7174" max="7174" width="12.625" style="1" customWidth="1"/>
    <col min="7175" max="7175" width="14.25" style="1" customWidth="1"/>
    <col min="7176" max="7176" width="16.25" style="1" customWidth="1"/>
    <col min="7177" max="7177" width="12.625" style="1" customWidth="1"/>
    <col min="7178" max="7178" width="14.75" style="1" customWidth="1"/>
    <col min="7179" max="7424" width="9" style="1" customWidth="1"/>
    <col min="7425" max="7426" width="12.625" style="1" customWidth="1"/>
    <col min="7427" max="7427" width="13.25" style="1" customWidth="1"/>
    <col min="7428" max="7428" width="13.875" style="1" customWidth="1"/>
    <col min="7429" max="7429" width="14.625" style="1" customWidth="1"/>
    <col min="7430" max="7430" width="12.625" style="1" customWidth="1"/>
    <col min="7431" max="7431" width="14.25" style="1" customWidth="1"/>
    <col min="7432" max="7432" width="16.25" style="1" customWidth="1"/>
    <col min="7433" max="7433" width="12.625" style="1" customWidth="1"/>
    <col min="7434" max="7434" width="14.75" style="1" customWidth="1"/>
    <col min="7435" max="7680" width="9" style="1" customWidth="1"/>
    <col min="7681" max="7682" width="12.625" style="1" customWidth="1"/>
    <col min="7683" max="7683" width="13.25" style="1" customWidth="1"/>
    <col min="7684" max="7684" width="13.875" style="1" customWidth="1"/>
    <col min="7685" max="7685" width="14.625" style="1" customWidth="1"/>
    <col min="7686" max="7686" width="12.625" style="1" customWidth="1"/>
    <col min="7687" max="7687" width="14.25" style="1" customWidth="1"/>
    <col min="7688" max="7688" width="16.25" style="1" customWidth="1"/>
    <col min="7689" max="7689" width="12.625" style="1" customWidth="1"/>
    <col min="7690" max="7690" width="14.75" style="1" customWidth="1"/>
    <col min="7691" max="7936" width="9" style="1" customWidth="1"/>
    <col min="7937" max="7938" width="12.625" style="1" customWidth="1"/>
    <col min="7939" max="7939" width="13.25" style="1" customWidth="1"/>
    <col min="7940" max="7940" width="13.875" style="1" customWidth="1"/>
    <col min="7941" max="7941" width="14.625" style="1" customWidth="1"/>
    <col min="7942" max="7942" width="12.625" style="1" customWidth="1"/>
    <col min="7943" max="7943" width="14.25" style="1" customWidth="1"/>
    <col min="7944" max="7944" width="16.25" style="1" customWidth="1"/>
    <col min="7945" max="7945" width="12.625" style="1" customWidth="1"/>
    <col min="7946" max="7946" width="14.75" style="1" customWidth="1"/>
    <col min="7947" max="8192" width="9" style="1" customWidth="1"/>
    <col min="8193" max="8194" width="12.625" style="1" customWidth="1"/>
    <col min="8195" max="8195" width="13.25" style="1" customWidth="1"/>
    <col min="8196" max="8196" width="13.875" style="1" customWidth="1"/>
    <col min="8197" max="8197" width="14.625" style="1" customWidth="1"/>
    <col min="8198" max="8198" width="12.625" style="1" customWidth="1"/>
    <col min="8199" max="8199" width="14.25" style="1" customWidth="1"/>
    <col min="8200" max="8200" width="16.25" style="1" customWidth="1"/>
    <col min="8201" max="8201" width="12.625" style="1" customWidth="1"/>
    <col min="8202" max="8202" width="14.75" style="1" customWidth="1"/>
    <col min="8203" max="8448" width="9" style="1" customWidth="1"/>
    <col min="8449" max="8450" width="12.625" style="1" customWidth="1"/>
    <col min="8451" max="8451" width="13.25" style="1" customWidth="1"/>
    <col min="8452" max="8452" width="13.875" style="1" customWidth="1"/>
    <col min="8453" max="8453" width="14.625" style="1" customWidth="1"/>
    <col min="8454" max="8454" width="12.625" style="1" customWidth="1"/>
    <col min="8455" max="8455" width="14.25" style="1" customWidth="1"/>
    <col min="8456" max="8456" width="16.25" style="1" customWidth="1"/>
    <col min="8457" max="8457" width="12.625" style="1" customWidth="1"/>
    <col min="8458" max="8458" width="14.75" style="1" customWidth="1"/>
    <col min="8459" max="8704" width="9" style="1" customWidth="1"/>
    <col min="8705" max="8706" width="12.625" style="1" customWidth="1"/>
    <col min="8707" max="8707" width="13.25" style="1" customWidth="1"/>
    <col min="8708" max="8708" width="13.875" style="1" customWidth="1"/>
    <col min="8709" max="8709" width="14.625" style="1" customWidth="1"/>
    <col min="8710" max="8710" width="12.625" style="1" customWidth="1"/>
    <col min="8711" max="8711" width="14.25" style="1" customWidth="1"/>
    <col min="8712" max="8712" width="16.25" style="1" customWidth="1"/>
    <col min="8713" max="8713" width="12.625" style="1" customWidth="1"/>
    <col min="8714" max="8714" width="14.75" style="1" customWidth="1"/>
    <col min="8715" max="8960" width="9" style="1" customWidth="1"/>
    <col min="8961" max="8962" width="12.625" style="1" customWidth="1"/>
    <col min="8963" max="8963" width="13.25" style="1" customWidth="1"/>
    <col min="8964" max="8964" width="13.875" style="1" customWidth="1"/>
    <col min="8965" max="8965" width="14.625" style="1" customWidth="1"/>
    <col min="8966" max="8966" width="12.625" style="1" customWidth="1"/>
    <col min="8967" max="8967" width="14.25" style="1" customWidth="1"/>
    <col min="8968" max="8968" width="16.25" style="1" customWidth="1"/>
    <col min="8969" max="8969" width="12.625" style="1" customWidth="1"/>
    <col min="8970" max="8970" width="14.75" style="1" customWidth="1"/>
    <col min="8971" max="9216" width="9" style="1" customWidth="1"/>
    <col min="9217" max="9218" width="12.625" style="1" customWidth="1"/>
    <col min="9219" max="9219" width="13.25" style="1" customWidth="1"/>
    <col min="9220" max="9220" width="13.875" style="1" customWidth="1"/>
    <col min="9221" max="9221" width="14.625" style="1" customWidth="1"/>
    <col min="9222" max="9222" width="12.625" style="1" customWidth="1"/>
    <col min="9223" max="9223" width="14.25" style="1" customWidth="1"/>
    <col min="9224" max="9224" width="16.25" style="1" customWidth="1"/>
    <col min="9225" max="9225" width="12.625" style="1" customWidth="1"/>
    <col min="9226" max="9226" width="14.75" style="1" customWidth="1"/>
    <col min="9227" max="9472" width="9" style="1" customWidth="1"/>
    <col min="9473" max="9474" width="12.625" style="1" customWidth="1"/>
    <col min="9475" max="9475" width="13.25" style="1" customWidth="1"/>
    <col min="9476" max="9476" width="13.875" style="1" customWidth="1"/>
    <col min="9477" max="9477" width="14.625" style="1" customWidth="1"/>
    <col min="9478" max="9478" width="12.625" style="1" customWidth="1"/>
    <col min="9479" max="9479" width="14.25" style="1" customWidth="1"/>
    <col min="9480" max="9480" width="16.25" style="1" customWidth="1"/>
    <col min="9481" max="9481" width="12.625" style="1" customWidth="1"/>
    <col min="9482" max="9482" width="14.75" style="1" customWidth="1"/>
    <col min="9483" max="9728" width="9" style="1" customWidth="1"/>
    <col min="9729" max="9730" width="12.625" style="1" customWidth="1"/>
    <col min="9731" max="9731" width="13.25" style="1" customWidth="1"/>
    <col min="9732" max="9732" width="13.875" style="1" customWidth="1"/>
    <col min="9733" max="9733" width="14.625" style="1" customWidth="1"/>
    <col min="9734" max="9734" width="12.625" style="1" customWidth="1"/>
    <col min="9735" max="9735" width="14.25" style="1" customWidth="1"/>
    <col min="9736" max="9736" width="16.25" style="1" customWidth="1"/>
    <col min="9737" max="9737" width="12.625" style="1" customWidth="1"/>
    <col min="9738" max="9738" width="14.75" style="1" customWidth="1"/>
    <col min="9739" max="9984" width="9" style="1" customWidth="1"/>
    <col min="9985" max="9986" width="12.625" style="1" customWidth="1"/>
    <col min="9987" max="9987" width="13.25" style="1" customWidth="1"/>
    <col min="9988" max="9988" width="13.875" style="1" customWidth="1"/>
    <col min="9989" max="9989" width="14.625" style="1" customWidth="1"/>
    <col min="9990" max="9990" width="12.625" style="1" customWidth="1"/>
    <col min="9991" max="9991" width="14.25" style="1" customWidth="1"/>
    <col min="9992" max="9992" width="16.25" style="1" customWidth="1"/>
    <col min="9993" max="9993" width="12.625" style="1" customWidth="1"/>
    <col min="9994" max="9994" width="14.75" style="1" customWidth="1"/>
    <col min="9995" max="10240" width="9" style="1" customWidth="1"/>
    <col min="10241" max="10242" width="12.625" style="1" customWidth="1"/>
    <col min="10243" max="10243" width="13.25" style="1" customWidth="1"/>
    <col min="10244" max="10244" width="13.875" style="1" customWidth="1"/>
    <col min="10245" max="10245" width="14.625" style="1" customWidth="1"/>
    <col min="10246" max="10246" width="12.625" style="1" customWidth="1"/>
    <col min="10247" max="10247" width="14.25" style="1" customWidth="1"/>
    <col min="10248" max="10248" width="16.25" style="1" customWidth="1"/>
    <col min="10249" max="10249" width="12.625" style="1" customWidth="1"/>
    <col min="10250" max="10250" width="14.75" style="1" customWidth="1"/>
    <col min="10251" max="10496" width="9" style="1" customWidth="1"/>
    <col min="10497" max="10498" width="12.625" style="1" customWidth="1"/>
    <col min="10499" max="10499" width="13.25" style="1" customWidth="1"/>
    <col min="10500" max="10500" width="13.875" style="1" customWidth="1"/>
    <col min="10501" max="10501" width="14.625" style="1" customWidth="1"/>
    <col min="10502" max="10502" width="12.625" style="1" customWidth="1"/>
    <col min="10503" max="10503" width="14.25" style="1" customWidth="1"/>
    <col min="10504" max="10504" width="16.25" style="1" customWidth="1"/>
    <col min="10505" max="10505" width="12.625" style="1" customWidth="1"/>
    <col min="10506" max="10506" width="14.75" style="1" customWidth="1"/>
    <col min="10507" max="10752" width="9" style="1" customWidth="1"/>
    <col min="10753" max="10754" width="12.625" style="1" customWidth="1"/>
    <col min="10755" max="10755" width="13.25" style="1" customWidth="1"/>
    <col min="10756" max="10756" width="13.875" style="1" customWidth="1"/>
    <col min="10757" max="10757" width="14.625" style="1" customWidth="1"/>
    <col min="10758" max="10758" width="12.625" style="1" customWidth="1"/>
    <col min="10759" max="10759" width="14.25" style="1" customWidth="1"/>
    <col min="10760" max="10760" width="16.25" style="1" customWidth="1"/>
    <col min="10761" max="10761" width="12.625" style="1" customWidth="1"/>
    <col min="10762" max="10762" width="14.75" style="1" customWidth="1"/>
    <col min="10763" max="11008" width="9" style="1" customWidth="1"/>
    <col min="11009" max="11010" width="12.625" style="1" customWidth="1"/>
    <col min="11011" max="11011" width="13.25" style="1" customWidth="1"/>
    <col min="11012" max="11012" width="13.875" style="1" customWidth="1"/>
    <col min="11013" max="11013" width="14.625" style="1" customWidth="1"/>
    <col min="11014" max="11014" width="12.625" style="1" customWidth="1"/>
    <col min="11015" max="11015" width="14.25" style="1" customWidth="1"/>
    <col min="11016" max="11016" width="16.25" style="1" customWidth="1"/>
    <col min="11017" max="11017" width="12.625" style="1" customWidth="1"/>
    <col min="11018" max="11018" width="14.75" style="1" customWidth="1"/>
    <col min="11019" max="11264" width="9" style="1" customWidth="1"/>
    <col min="11265" max="11266" width="12.625" style="1" customWidth="1"/>
    <col min="11267" max="11267" width="13.25" style="1" customWidth="1"/>
    <col min="11268" max="11268" width="13.875" style="1" customWidth="1"/>
    <col min="11269" max="11269" width="14.625" style="1" customWidth="1"/>
    <col min="11270" max="11270" width="12.625" style="1" customWidth="1"/>
    <col min="11271" max="11271" width="14.25" style="1" customWidth="1"/>
    <col min="11272" max="11272" width="16.25" style="1" customWidth="1"/>
    <col min="11273" max="11273" width="12.625" style="1" customWidth="1"/>
    <col min="11274" max="11274" width="14.75" style="1" customWidth="1"/>
    <col min="11275" max="11520" width="9" style="1" customWidth="1"/>
    <col min="11521" max="11522" width="12.625" style="1" customWidth="1"/>
    <col min="11523" max="11523" width="13.25" style="1" customWidth="1"/>
    <col min="11524" max="11524" width="13.875" style="1" customWidth="1"/>
    <col min="11525" max="11525" width="14.625" style="1" customWidth="1"/>
    <col min="11526" max="11526" width="12.625" style="1" customWidth="1"/>
    <col min="11527" max="11527" width="14.25" style="1" customWidth="1"/>
    <col min="11528" max="11528" width="16.25" style="1" customWidth="1"/>
    <col min="11529" max="11529" width="12.625" style="1" customWidth="1"/>
    <col min="11530" max="11530" width="14.75" style="1" customWidth="1"/>
    <col min="11531" max="11776" width="9" style="1" customWidth="1"/>
    <col min="11777" max="11778" width="12.625" style="1" customWidth="1"/>
    <col min="11779" max="11779" width="13.25" style="1" customWidth="1"/>
    <col min="11780" max="11780" width="13.875" style="1" customWidth="1"/>
    <col min="11781" max="11781" width="14.625" style="1" customWidth="1"/>
    <col min="11782" max="11782" width="12.625" style="1" customWidth="1"/>
    <col min="11783" max="11783" width="14.25" style="1" customWidth="1"/>
    <col min="11784" max="11784" width="16.25" style="1" customWidth="1"/>
    <col min="11785" max="11785" width="12.625" style="1" customWidth="1"/>
    <col min="11786" max="11786" width="14.75" style="1" customWidth="1"/>
    <col min="11787" max="12032" width="9" style="1" customWidth="1"/>
    <col min="12033" max="12034" width="12.625" style="1" customWidth="1"/>
    <col min="12035" max="12035" width="13.25" style="1" customWidth="1"/>
    <col min="12036" max="12036" width="13.875" style="1" customWidth="1"/>
    <col min="12037" max="12037" width="14.625" style="1" customWidth="1"/>
    <col min="12038" max="12038" width="12.625" style="1" customWidth="1"/>
    <col min="12039" max="12039" width="14.25" style="1" customWidth="1"/>
    <col min="12040" max="12040" width="16.25" style="1" customWidth="1"/>
    <col min="12041" max="12041" width="12.625" style="1" customWidth="1"/>
    <col min="12042" max="12042" width="14.75" style="1" customWidth="1"/>
    <col min="12043" max="12288" width="9" style="1" customWidth="1"/>
    <col min="12289" max="12290" width="12.625" style="1" customWidth="1"/>
    <col min="12291" max="12291" width="13.25" style="1" customWidth="1"/>
    <col min="12292" max="12292" width="13.875" style="1" customWidth="1"/>
    <col min="12293" max="12293" width="14.625" style="1" customWidth="1"/>
    <col min="12294" max="12294" width="12.625" style="1" customWidth="1"/>
    <col min="12295" max="12295" width="14.25" style="1" customWidth="1"/>
    <col min="12296" max="12296" width="16.25" style="1" customWidth="1"/>
    <col min="12297" max="12297" width="12.625" style="1" customWidth="1"/>
    <col min="12298" max="12298" width="14.75" style="1" customWidth="1"/>
    <col min="12299" max="12544" width="9" style="1" customWidth="1"/>
    <col min="12545" max="12546" width="12.625" style="1" customWidth="1"/>
    <col min="12547" max="12547" width="13.25" style="1" customWidth="1"/>
    <col min="12548" max="12548" width="13.875" style="1" customWidth="1"/>
    <col min="12549" max="12549" width="14.625" style="1" customWidth="1"/>
    <col min="12550" max="12550" width="12.625" style="1" customWidth="1"/>
    <col min="12551" max="12551" width="14.25" style="1" customWidth="1"/>
    <col min="12552" max="12552" width="16.25" style="1" customWidth="1"/>
    <col min="12553" max="12553" width="12.625" style="1" customWidth="1"/>
    <col min="12554" max="12554" width="14.75" style="1" customWidth="1"/>
    <col min="12555" max="12800" width="9" style="1" customWidth="1"/>
    <col min="12801" max="12802" width="12.625" style="1" customWidth="1"/>
    <col min="12803" max="12803" width="13.25" style="1" customWidth="1"/>
    <col min="12804" max="12804" width="13.875" style="1" customWidth="1"/>
    <col min="12805" max="12805" width="14.625" style="1" customWidth="1"/>
    <col min="12806" max="12806" width="12.625" style="1" customWidth="1"/>
    <col min="12807" max="12807" width="14.25" style="1" customWidth="1"/>
    <col min="12808" max="12808" width="16.25" style="1" customWidth="1"/>
    <col min="12809" max="12809" width="12.625" style="1" customWidth="1"/>
    <col min="12810" max="12810" width="14.75" style="1" customWidth="1"/>
    <col min="12811" max="13056" width="9" style="1" customWidth="1"/>
    <col min="13057" max="13058" width="12.625" style="1" customWidth="1"/>
    <col min="13059" max="13059" width="13.25" style="1" customWidth="1"/>
    <col min="13060" max="13060" width="13.875" style="1" customWidth="1"/>
    <col min="13061" max="13061" width="14.625" style="1" customWidth="1"/>
    <col min="13062" max="13062" width="12.625" style="1" customWidth="1"/>
    <col min="13063" max="13063" width="14.25" style="1" customWidth="1"/>
    <col min="13064" max="13064" width="16.25" style="1" customWidth="1"/>
    <col min="13065" max="13065" width="12.625" style="1" customWidth="1"/>
    <col min="13066" max="13066" width="14.75" style="1" customWidth="1"/>
    <col min="13067" max="13312" width="9" style="1" customWidth="1"/>
    <col min="13313" max="13314" width="12.625" style="1" customWidth="1"/>
    <col min="13315" max="13315" width="13.25" style="1" customWidth="1"/>
    <col min="13316" max="13316" width="13.875" style="1" customWidth="1"/>
    <col min="13317" max="13317" width="14.625" style="1" customWidth="1"/>
    <col min="13318" max="13318" width="12.625" style="1" customWidth="1"/>
    <col min="13319" max="13319" width="14.25" style="1" customWidth="1"/>
    <col min="13320" max="13320" width="16.25" style="1" customWidth="1"/>
    <col min="13321" max="13321" width="12.625" style="1" customWidth="1"/>
    <col min="13322" max="13322" width="14.75" style="1" customWidth="1"/>
    <col min="13323" max="13568" width="9" style="1" customWidth="1"/>
    <col min="13569" max="13570" width="12.625" style="1" customWidth="1"/>
    <col min="13571" max="13571" width="13.25" style="1" customWidth="1"/>
    <col min="13572" max="13572" width="13.875" style="1" customWidth="1"/>
    <col min="13573" max="13573" width="14.625" style="1" customWidth="1"/>
    <col min="13574" max="13574" width="12.625" style="1" customWidth="1"/>
    <col min="13575" max="13575" width="14.25" style="1" customWidth="1"/>
    <col min="13576" max="13576" width="16.25" style="1" customWidth="1"/>
    <col min="13577" max="13577" width="12.625" style="1" customWidth="1"/>
    <col min="13578" max="13578" width="14.75" style="1" customWidth="1"/>
    <col min="13579" max="13824" width="9" style="1" customWidth="1"/>
    <col min="13825" max="13826" width="12.625" style="1" customWidth="1"/>
    <col min="13827" max="13827" width="13.25" style="1" customWidth="1"/>
    <col min="13828" max="13828" width="13.875" style="1" customWidth="1"/>
    <col min="13829" max="13829" width="14.625" style="1" customWidth="1"/>
    <col min="13830" max="13830" width="12.625" style="1" customWidth="1"/>
    <col min="13831" max="13831" width="14.25" style="1" customWidth="1"/>
    <col min="13832" max="13832" width="16.25" style="1" customWidth="1"/>
    <col min="13833" max="13833" width="12.625" style="1" customWidth="1"/>
    <col min="13834" max="13834" width="14.75" style="1" customWidth="1"/>
    <col min="13835" max="14080" width="9" style="1" customWidth="1"/>
    <col min="14081" max="14082" width="12.625" style="1" customWidth="1"/>
    <col min="14083" max="14083" width="13.25" style="1" customWidth="1"/>
    <col min="14084" max="14084" width="13.875" style="1" customWidth="1"/>
    <col min="14085" max="14085" width="14.625" style="1" customWidth="1"/>
    <col min="14086" max="14086" width="12.625" style="1" customWidth="1"/>
    <col min="14087" max="14087" width="14.25" style="1" customWidth="1"/>
    <col min="14088" max="14088" width="16.25" style="1" customWidth="1"/>
    <col min="14089" max="14089" width="12.625" style="1" customWidth="1"/>
    <col min="14090" max="14090" width="14.75" style="1" customWidth="1"/>
    <col min="14091" max="14336" width="9" style="1" customWidth="1"/>
    <col min="14337" max="14338" width="12.625" style="1" customWidth="1"/>
    <col min="14339" max="14339" width="13.25" style="1" customWidth="1"/>
    <col min="14340" max="14340" width="13.875" style="1" customWidth="1"/>
    <col min="14341" max="14341" width="14.625" style="1" customWidth="1"/>
    <col min="14342" max="14342" width="12.625" style="1" customWidth="1"/>
    <col min="14343" max="14343" width="14.25" style="1" customWidth="1"/>
    <col min="14344" max="14344" width="16.25" style="1" customWidth="1"/>
    <col min="14345" max="14345" width="12.625" style="1" customWidth="1"/>
    <col min="14346" max="14346" width="14.75" style="1" customWidth="1"/>
    <col min="14347" max="14592" width="9" style="1" customWidth="1"/>
    <col min="14593" max="14594" width="12.625" style="1" customWidth="1"/>
    <col min="14595" max="14595" width="13.25" style="1" customWidth="1"/>
    <col min="14596" max="14596" width="13.875" style="1" customWidth="1"/>
    <col min="14597" max="14597" width="14.625" style="1" customWidth="1"/>
    <col min="14598" max="14598" width="12.625" style="1" customWidth="1"/>
    <col min="14599" max="14599" width="14.25" style="1" customWidth="1"/>
    <col min="14600" max="14600" width="16.25" style="1" customWidth="1"/>
    <col min="14601" max="14601" width="12.625" style="1" customWidth="1"/>
    <col min="14602" max="14602" width="14.75" style="1" customWidth="1"/>
    <col min="14603" max="14848" width="9" style="1" customWidth="1"/>
    <col min="14849" max="14850" width="12.625" style="1" customWidth="1"/>
    <col min="14851" max="14851" width="13.25" style="1" customWidth="1"/>
    <col min="14852" max="14852" width="13.875" style="1" customWidth="1"/>
    <col min="14853" max="14853" width="14.625" style="1" customWidth="1"/>
    <col min="14854" max="14854" width="12.625" style="1" customWidth="1"/>
    <col min="14855" max="14855" width="14.25" style="1" customWidth="1"/>
    <col min="14856" max="14856" width="16.25" style="1" customWidth="1"/>
    <col min="14857" max="14857" width="12.625" style="1" customWidth="1"/>
    <col min="14858" max="14858" width="14.75" style="1" customWidth="1"/>
    <col min="14859" max="15104" width="9" style="1" customWidth="1"/>
    <col min="15105" max="15106" width="12.625" style="1" customWidth="1"/>
    <col min="15107" max="15107" width="13.25" style="1" customWidth="1"/>
    <col min="15108" max="15108" width="13.875" style="1" customWidth="1"/>
    <col min="15109" max="15109" width="14.625" style="1" customWidth="1"/>
    <col min="15110" max="15110" width="12.625" style="1" customWidth="1"/>
    <col min="15111" max="15111" width="14.25" style="1" customWidth="1"/>
    <col min="15112" max="15112" width="16.25" style="1" customWidth="1"/>
    <col min="15113" max="15113" width="12.625" style="1" customWidth="1"/>
    <col min="15114" max="15114" width="14.75" style="1" customWidth="1"/>
    <col min="15115" max="15360" width="9" style="1" customWidth="1"/>
    <col min="15361" max="15362" width="12.625" style="1" customWidth="1"/>
    <col min="15363" max="15363" width="13.25" style="1" customWidth="1"/>
    <col min="15364" max="15364" width="13.875" style="1" customWidth="1"/>
    <col min="15365" max="15365" width="14.625" style="1" customWidth="1"/>
    <col min="15366" max="15366" width="12.625" style="1" customWidth="1"/>
    <col min="15367" max="15367" width="14.25" style="1" customWidth="1"/>
    <col min="15368" max="15368" width="16.25" style="1" customWidth="1"/>
    <col min="15369" max="15369" width="12.625" style="1" customWidth="1"/>
    <col min="15370" max="15370" width="14.75" style="1" customWidth="1"/>
    <col min="15371" max="15616" width="9" style="1" customWidth="1"/>
    <col min="15617" max="15618" width="12.625" style="1" customWidth="1"/>
    <col min="15619" max="15619" width="13.25" style="1" customWidth="1"/>
    <col min="15620" max="15620" width="13.875" style="1" customWidth="1"/>
    <col min="15621" max="15621" width="14.625" style="1" customWidth="1"/>
    <col min="15622" max="15622" width="12.625" style="1" customWidth="1"/>
    <col min="15623" max="15623" width="14.25" style="1" customWidth="1"/>
    <col min="15624" max="15624" width="16.25" style="1" customWidth="1"/>
    <col min="15625" max="15625" width="12.625" style="1" customWidth="1"/>
    <col min="15626" max="15626" width="14.75" style="1" customWidth="1"/>
    <col min="15627" max="15872" width="9" style="1" customWidth="1"/>
    <col min="15873" max="15874" width="12.625" style="1" customWidth="1"/>
    <col min="15875" max="15875" width="13.25" style="1" customWidth="1"/>
    <col min="15876" max="15876" width="13.875" style="1" customWidth="1"/>
    <col min="15877" max="15877" width="14.625" style="1" customWidth="1"/>
    <col min="15878" max="15878" width="12.625" style="1" customWidth="1"/>
    <col min="15879" max="15879" width="14.25" style="1" customWidth="1"/>
    <col min="15880" max="15880" width="16.25" style="1" customWidth="1"/>
    <col min="15881" max="15881" width="12.625" style="1" customWidth="1"/>
    <col min="15882" max="15882" width="14.75" style="1" customWidth="1"/>
    <col min="15883" max="16128" width="9" style="1" customWidth="1"/>
    <col min="16129" max="16130" width="12.625" style="1" customWidth="1"/>
    <col min="16131" max="16131" width="13.25" style="1" customWidth="1"/>
    <col min="16132" max="16132" width="13.875" style="1" customWidth="1"/>
    <col min="16133" max="16133" width="14.625" style="1" customWidth="1"/>
    <col min="16134" max="16134" width="12.625" style="1" customWidth="1"/>
    <col min="16135" max="16135" width="14.25" style="1" customWidth="1"/>
    <col min="16136" max="16136" width="16.25" style="1" customWidth="1"/>
    <col min="16137" max="16137" width="12.625" style="1" customWidth="1"/>
    <col min="16138" max="16138" width="14.75" style="1" customWidth="1"/>
    <col min="16139" max="16384" width="9" style="1" customWidth="1"/>
  </cols>
  <sheetData>
    <row r="1" spans="1:13" ht="43.5" customHeight="1">
      <c r="A1" s="3" t="s">
        <v>213</v>
      </c>
      <c r="B1" s="15"/>
      <c r="C1" s="15"/>
      <c r="D1" s="39"/>
      <c r="E1" s="39"/>
      <c r="F1" s="39"/>
      <c r="G1" s="15"/>
      <c r="H1" s="63"/>
      <c r="I1" s="66" t="s">
        <v>123</v>
      </c>
      <c r="J1" s="67"/>
      <c r="K1" s="2"/>
      <c r="L1" s="2"/>
      <c r="M1" s="2"/>
    </row>
    <row r="2" spans="1:13" ht="43.5" customHeight="1">
      <c r="A2" s="4"/>
      <c r="B2" s="16" t="s">
        <v>326</v>
      </c>
      <c r="C2" s="30"/>
      <c r="D2" s="30"/>
      <c r="E2" s="30"/>
      <c r="F2" s="30"/>
      <c r="G2" s="59" t="s">
        <v>360</v>
      </c>
      <c r="H2" s="64"/>
      <c r="I2" s="66" t="s">
        <v>323</v>
      </c>
      <c r="J2" s="67"/>
      <c r="K2" s="2"/>
      <c r="L2" s="2"/>
      <c r="M2" s="2"/>
    </row>
    <row r="3" spans="1:13" s="2" customFormat="1" ht="22.5" customHeight="1">
      <c r="A3" s="5" t="s">
        <v>86</v>
      </c>
      <c r="B3" s="17"/>
      <c r="C3" s="17"/>
      <c r="D3" s="17"/>
      <c r="E3" s="46"/>
      <c r="F3" s="5" t="s">
        <v>320</v>
      </c>
      <c r="G3" s="17"/>
      <c r="H3" s="17"/>
      <c r="I3" s="17"/>
      <c r="J3" s="46"/>
      <c r="K3" s="2"/>
      <c r="L3" s="2"/>
      <c r="M3" s="2"/>
    </row>
    <row r="4" spans="1:13" s="2" customFormat="1" ht="22.5" customHeight="1">
      <c r="A4" s="5" t="s">
        <v>294</v>
      </c>
      <c r="B4" s="17"/>
      <c r="C4" s="17"/>
      <c r="D4" s="17"/>
      <c r="E4" s="46"/>
      <c r="F4" s="5" t="s">
        <v>114</v>
      </c>
      <c r="G4" s="17"/>
      <c r="H4" s="17"/>
      <c r="I4" s="17"/>
      <c r="J4" s="46"/>
      <c r="K4" s="2"/>
      <c r="L4" s="2"/>
      <c r="M4" s="2"/>
    </row>
    <row r="5" spans="1:13" ht="22.5" customHeight="1">
      <c r="A5" s="6"/>
      <c r="B5" s="18"/>
      <c r="C5" s="31" t="s">
        <v>317</v>
      </c>
      <c r="D5" s="40"/>
      <c r="E5" s="40"/>
      <c r="F5" s="53"/>
      <c r="G5" s="31" t="s">
        <v>67</v>
      </c>
      <c r="H5" s="40"/>
      <c r="I5" s="40"/>
      <c r="J5" s="53"/>
    </row>
    <row r="6" spans="1:13" ht="22.5" customHeight="1">
      <c r="A6" s="5" t="s">
        <v>311</v>
      </c>
      <c r="B6" s="19"/>
      <c r="C6" s="32"/>
      <c r="D6" s="41"/>
      <c r="E6" s="41"/>
      <c r="F6" s="54" t="s">
        <v>321</v>
      </c>
      <c r="G6" s="60"/>
      <c r="H6" s="41"/>
      <c r="I6" s="41"/>
      <c r="J6" s="54" t="s">
        <v>321</v>
      </c>
      <c r="K6" s="2"/>
      <c r="L6" s="2"/>
      <c r="M6" s="2"/>
    </row>
    <row r="7" spans="1:13" ht="22.5" customHeight="1">
      <c r="A7" s="3" t="s">
        <v>172</v>
      </c>
      <c r="B7" s="20"/>
      <c r="C7" s="33"/>
      <c r="D7" s="42"/>
      <c r="E7" s="42"/>
      <c r="F7" s="49" t="s">
        <v>321</v>
      </c>
      <c r="G7" s="27"/>
      <c r="H7" s="42"/>
      <c r="I7" s="42"/>
      <c r="J7" s="49" t="s">
        <v>321</v>
      </c>
      <c r="K7" s="2"/>
      <c r="L7" s="2"/>
      <c r="M7" s="2"/>
    </row>
    <row r="8" spans="1:13" ht="22.5" customHeight="1">
      <c r="A8" s="7" t="s">
        <v>312</v>
      </c>
      <c r="B8" s="21"/>
      <c r="C8" s="4" t="s">
        <v>318</v>
      </c>
      <c r="D8" s="43"/>
      <c r="E8" s="43"/>
      <c r="F8" s="52" t="s">
        <v>125</v>
      </c>
      <c r="G8" s="4" t="s">
        <v>318</v>
      </c>
      <c r="H8" s="43"/>
      <c r="I8" s="43"/>
      <c r="J8" s="52" t="s">
        <v>125</v>
      </c>
      <c r="K8" s="2"/>
      <c r="L8" s="2"/>
      <c r="M8" s="2"/>
    </row>
    <row r="9" spans="1:13" ht="22.5" customHeight="1">
      <c r="A9" s="3" t="s">
        <v>169</v>
      </c>
      <c r="B9" s="20"/>
      <c r="C9" s="3" t="s">
        <v>109</v>
      </c>
      <c r="D9" s="15"/>
      <c r="E9" s="47">
        <v>100</v>
      </c>
      <c r="F9" s="49" t="s">
        <v>205</v>
      </c>
      <c r="G9" s="61"/>
      <c r="H9" s="14" t="s">
        <v>322</v>
      </c>
      <c r="I9" s="14"/>
      <c r="J9" s="49" t="s">
        <v>324</v>
      </c>
      <c r="K9" s="2"/>
      <c r="L9" s="2"/>
      <c r="M9" s="2"/>
    </row>
    <row r="10" spans="1:13" ht="22.5" customHeight="1">
      <c r="A10" s="7"/>
      <c r="B10" s="22"/>
      <c r="C10" s="7" t="s">
        <v>275</v>
      </c>
      <c r="D10" s="44"/>
      <c r="E10" s="48" t="s">
        <v>319</v>
      </c>
      <c r="F10" s="55"/>
      <c r="G10" s="7"/>
      <c r="H10" s="65"/>
      <c r="I10" s="65"/>
      <c r="J10" s="55"/>
      <c r="K10" s="2"/>
      <c r="L10" s="2"/>
      <c r="M10" s="2"/>
    </row>
    <row r="11" spans="1:13" ht="14.25">
      <c r="A11" s="8"/>
      <c r="B11" s="23"/>
      <c r="C11" s="14"/>
      <c r="D11" s="14"/>
      <c r="E11" s="49"/>
      <c r="F11" s="13"/>
      <c r="G11" s="27"/>
      <c r="H11" s="14"/>
      <c r="I11" s="14"/>
      <c r="J11" s="49"/>
      <c r="K11" s="2"/>
      <c r="L11" s="2"/>
      <c r="M11" s="2"/>
    </row>
    <row r="12" spans="1:13" ht="19.5" customHeight="1">
      <c r="A12" s="9"/>
      <c r="B12" s="1" t="s">
        <v>327</v>
      </c>
      <c r="D12" s="45"/>
      <c r="E12" s="50"/>
      <c r="F12" s="9"/>
      <c r="J12" s="50"/>
      <c r="K12" s="2"/>
      <c r="L12" s="2"/>
      <c r="M12" s="2"/>
    </row>
    <row r="13" spans="1:13" ht="19.5" customHeight="1">
      <c r="A13" s="9"/>
      <c r="B13" s="1" t="s">
        <v>206</v>
      </c>
      <c r="D13" s="45"/>
      <c r="E13" s="50"/>
      <c r="F13" s="9"/>
      <c r="J13" s="50"/>
      <c r="K13" s="2"/>
      <c r="L13" s="2"/>
      <c r="M13" s="2"/>
    </row>
    <row r="14" spans="1:13" ht="19.5" customHeight="1">
      <c r="A14" s="9"/>
      <c r="B14" s="24"/>
      <c r="D14" s="45"/>
      <c r="E14" s="50"/>
      <c r="F14" s="9"/>
      <c r="J14" s="50"/>
      <c r="K14" s="2"/>
      <c r="L14" s="2"/>
      <c r="M14" s="2"/>
    </row>
    <row r="15" spans="1:13" ht="19.5" customHeight="1">
      <c r="A15" s="9"/>
      <c r="B15" s="24" t="s">
        <v>346</v>
      </c>
      <c r="C15" s="25"/>
      <c r="D15" s="45" t="s">
        <v>288</v>
      </c>
      <c r="E15" s="50"/>
      <c r="F15" s="9"/>
      <c r="G15" s="24"/>
      <c r="J15" s="50"/>
      <c r="K15" s="2"/>
      <c r="L15" s="2"/>
      <c r="M15" s="2"/>
    </row>
    <row r="16" spans="1:13" ht="19.5" customHeight="1">
      <c r="A16" s="9"/>
      <c r="B16" s="11" t="s">
        <v>347</v>
      </c>
      <c r="C16" s="25"/>
      <c r="D16" s="45" t="s">
        <v>288</v>
      </c>
      <c r="E16" s="50"/>
      <c r="F16" s="9"/>
      <c r="G16" s="24"/>
      <c r="H16" s="25"/>
      <c r="I16" s="25"/>
      <c r="J16" s="51"/>
      <c r="K16" s="2"/>
      <c r="L16" s="2"/>
      <c r="M16" s="2"/>
    </row>
    <row r="17" spans="1:13" ht="19.5" customHeight="1">
      <c r="A17" s="9"/>
      <c r="B17" s="11" t="s">
        <v>191</v>
      </c>
      <c r="C17" s="25"/>
      <c r="D17" s="45" t="s">
        <v>288</v>
      </c>
      <c r="E17" s="50"/>
      <c r="F17" s="56"/>
      <c r="G17" s="24"/>
      <c r="H17" s="25"/>
      <c r="I17" s="25"/>
      <c r="J17" s="51"/>
      <c r="K17" s="2"/>
      <c r="L17" s="2"/>
      <c r="M17" s="2"/>
    </row>
    <row r="18" spans="1:13" ht="19.5" customHeight="1">
      <c r="A18" s="9"/>
      <c r="B18" s="24" t="s">
        <v>348</v>
      </c>
      <c r="C18" s="25"/>
      <c r="D18" s="45" t="s">
        <v>288</v>
      </c>
      <c r="E18" s="51"/>
      <c r="F18" s="56"/>
      <c r="G18" s="24"/>
      <c r="H18" s="25"/>
      <c r="I18" s="25"/>
      <c r="J18" s="51"/>
      <c r="K18" s="2"/>
      <c r="L18" s="2"/>
      <c r="M18" s="2"/>
    </row>
    <row r="19" spans="1:13" ht="19.5" customHeight="1">
      <c r="A19" s="9"/>
      <c r="B19" s="11" t="s">
        <v>286</v>
      </c>
      <c r="C19" s="25"/>
      <c r="D19" s="45" t="s">
        <v>288</v>
      </c>
      <c r="E19" s="51"/>
      <c r="F19" s="56"/>
      <c r="G19" s="24"/>
      <c r="H19" s="25"/>
      <c r="I19" s="25"/>
      <c r="J19" s="51"/>
      <c r="K19" s="2"/>
      <c r="L19" s="2"/>
      <c r="M19" s="2"/>
    </row>
    <row r="20" spans="1:13" ht="19.5" customHeight="1">
      <c r="A20" s="9" t="s">
        <v>313</v>
      </c>
      <c r="B20" s="11" t="s">
        <v>212</v>
      </c>
      <c r="C20" s="25"/>
      <c r="D20" s="45" t="s">
        <v>288</v>
      </c>
      <c r="E20" s="51"/>
      <c r="F20" s="56" t="s">
        <v>89</v>
      </c>
      <c r="G20" s="24"/>
      <c r="H20" s="25"/>
      <c r="I20" s="25"/>
      <c r="J20" s="51"/>
      <c r="K20" s="2"/>
      <c r="L20" s="2"/>
      <c r="M20" s="2"/>
    </row>
    <row r="21" spans="1:13" ht="19.5" customHeight="1">
      <c r="A21" s="9" t="s">
        <v>314</v>
      </c>
      <c r="B21" s="11" t="s">
        <v>349</v>
      </c>
      <c r="C21" s="25"/>
      <c r="D21" s="45" t="s">
        <v>288</v>
      </c>
      <c r="E21" s="51"/>
      <c r="F21" s="56"/>
      <c r="G21" s="24"/>
      <c r="H21" s="25"/>
      <c r="I21" s="25"/>
      <c r="J21" s="51"/>
      <c r="K21" s="2"/>
      <c r="L21" s="2"/>
      <c r="M21" s="2"/>
    </row>
    <row r="22" spans="1:13" ht="19.5" customHeight="1">
      <c r="A22" s="9"/>
      <c r="B22" s="11"/>
      <c r="C22" s="34"/>
      <c r="D22" s="34"/>
      <c r="E22" s="51"/>
      <c r="F22" s="56"/>
      <c r="G22" s="62"/>
      <c r="H22" s="34"/>
      <c r="I22" s="34"/>
      <c r="J22" s="68"/>
      <c r="K22" s="2"/>
      <c r="L22" s="2"/>
      <c r="M22" s="2"/>
    </row>
    <row r="23" spans="1:13" ht="19.5" customHeight="1">
      <c r="A23" s="9" t="s">
        <v>315</v>
      </c>
      <c r="B23" s="25"/>
      <c r="C23" s="25"/>
      <c r="D23" s="25"/>
      <c r="E23" s="51"/>
      <c r="F23" s="56" t="s">
        <v>315</v>
      </c>
      <c r="G23" s="24"/>
      <c r="H23" s="25"/>
      <c r="I23" s="25"/>
      <c r="J23" s="68"/>
      <c r="K23" s="2"/>
      <c r="L23" s="2"/>
      <c r="M23" s="2"/>
    </row>
    <row r="24" spans="1:13" ht="19.5" customHeight="1">
      <c r="A24" s="10"/>
      <c r="B24" s="25"/>
      <c r="C24" s="25"/>
      <c r="D24" s="25"/>
      <c r="E24" s="51"/>
      <c r="F24" s="57"/>
      <c r="G24" s="11"/>
      <c r="H24" s="25"/>
      <c r="I24" s="25"/>
      <c r="J24" s="51"/>
      <c r="K24" s="2"/>
      <c r="L24" s="2"/>
      <c r="M24" s="2"/>
    </row>
    <row r="25" spans="1:13" ht="19.5" customHeight="1">
      <c r="A25" s="10"/>
      <c r="B25" s="24"/>
      <c r="C25" s="25"/>
      <c r="D25" s="25"/>
      <c r="E25" s="51"/>
      <c r="F25" s="57"/>
      <c r="G25" s="24"/>
      <c r="H25" s="25"/>
      <c r="I25" s="25"/>
      <c r="J25" s="51"/>
      <c r="K25" s="2"/>
      <c r="L25" s="2"/>
      <c r="M25" s="2"/>
    </row>
    <row r="26" spans="1:13" ht="19.5" customHeight="1">
      <c r="A26" s="11"/>
      <c r="B26" s="24"/>
      <c r="C26" s="25"/>
      <c r="D26" s="25"/>
      <c r="E26" s="51"/>
      <c r="G26" s="24"/>
      <c r="H26" s="25"/>
      <c r="I26" s="25"/>
      <c r="J26" s="51"/>
      <c r="K26" s="2"/>
      <c r="L26" s="2"/>
      <c r="M26" s="2"/>
    </row>
    <row r="27" spans="1:13" ht="19.5" customHeight="1">
      <c r="A27" s="11"/>
      <c r="B27" s="11"/>
      <c r="C27" s="25"/>
      <c r="D27" s="25"/>
      <c r="E27" s="51"/>
      <c r="G27" s="24"/>
      <c r="H27" s="25"/>
      <c r="I27" s="25"/>
      <c r="J27" s="51"/>
      <c r="K27" s="2"/>
      <c r="L27" s="2"/>
      <c r="M27" s="2"/>
    </row>
    <row r="28" spans="1:13" ht="19.5" customHeight="1">
      <c r="A28" s="11"/>
      <c r="B28" s="11"/>
      <c r="C28" s="25"/>
      <c r="D28" s="25"/>
      <c r="E28" s="51"/>
      <c r="G28" s="24"/>
      <c r="H28" s="25"/>
      <c r="I28" s="25"/>
      <c r="J28" s="51"/>
      <c r="K28" s="2"/>
      <c r="L28" s="2"/>
      <c r="M28" s="2"/>
    </row>
    <row r="29" spans="1:13" ht="19.5" customHeight="1">
      <c r="A29" s="11"/>
      <c r="B29" s="24"/>
      <c r="C29" s="25"/>
      <c r="D29" s="25"/>
      <c r="E29" s="51"/>
      <c r="G29" s="24"/>
      <c r="H29" s="25"/>
      <c r="I29" s="25"/>
      <c r="J29" s="68"/>
      <c r="K29" s="2"/>
      <c r="L29" s="2"/>
      <c r="M29" s="2"/>
    </row>
    <row r="30" spans="1:13" ht="19.5" customHeight="1">
      <c r="A30" s="9"/>
      <c r="B30" s="24"/>
      <c r="C30" s="25"/>
      <c r="D30" s="25"/>
      <c r="E30" s="51"/>
      <c r="F30" s="56"/>
      <c r="G30" s="24"/>
      <c r="H30" s="25"/>
      <c r="I30" s="25"/>
      <c r="J30" s="68"/>
      <c r="K30" s="2"/>
      <c r="L30" s="2"/>
      <c r="M30" s="2"/>
    </row>
    <row r="31" spans="1:13" ht="19.5" customHeight="1">
      <c r="A31" s="9"/>
      <c r="B31" s="24"/>
      <c r="C31" s="25"/>
      <c r="D31" s="25"/>
      <c r="E31" s="51"/>
      <c r="F31" s="56"/>
      <c r="G31" s="24"/>
      <c r="H31" s="25"/>
      <c r="I31" s="25"/>
      <c r="J31" s="68"/>
      <c r="K31" s="2"/>
      <c r="L31" s="2"/>
      <c r="M31" s="2"/>
    </row>
    <row r="32" spans="1:13" ht="19.5" customHeight="1">
      <c r="A32" s="9"/>
      <c r="B32" s="24"/>
      <c r="C32" s="25"/>
      <c r="D32" s="25"/>
      <c r="E32" s="51"/>
      <c r="F32" s="56"/>
      <c r="G32" s="24"/>
      <c r="H32" s="25"/>
      <c r="I32" s="25"/>
      <c r="J32" s="68"/>
      <c r="K32" s="2"/>
      <c r="L32" s="2"/>
      <c r="M32" s="2"/>
    </row>
    <row r="33" spans="1:13" ht="19.5" customHeight="1">
      <c r="A33" s="9"/>
      <c r="B33" s="24"/>
      <c r="C33" s="25"/>
      <c r="D33" s="25"/>
      <c r="E33" s="51"/>
      <c r="F33" s="56"/>
      <c r="G33" s="24"/>
      <c r="H33" s="25"/>
      <c r="I33" s="25"/>
      <c r="J33" s="68"/>
      <c r="K33" s="2"/>
      <c r="L33" s="2"/>
      <c r="M33" s="2"/>
    </row>
    <row r="34" spans="1:13" ht="19.5" customHeight="1">
      <c r="A34" s="9"/>
      <c r="B34" s="11"/>
      <c r="C34" s="25"/>
      <c r="D34" s="25"/>
      <c r="E34" s="51"/>
      <c r="F34" s="56"/>
      <c r="G34" s="24"/>
      <c r="H34" s="25"/>
      <c r="I34" s="25"/>
      <c r="J34" s="68"/>
      <c r="K34" s="2"/>
      <c r="L34" s="2"/>
      <c r="M34" s="2"/>
    </row>
    <row r="35" spans="1:13" ht="19.5" customHeight="1">
      <c r="A35" s="9"/>
      <c r="B35" s="11"/>
      <c r="C35" s="25"/>
      <c r="D35" s="25"/>
      <c r="E35" s="51"/>
      <c r="F35" s="56"/>
      <c r="G35" s="24"/>
      <c r="H35" s="25"/>
      <c r="I35" s="25"/>
      <c r="J35" s="51"/>
      <c r="K35" s="2"/>
      <c r="L35" s="2"/>
      <c r="M35" s="2"/>
    </row>
    <row r="36" spans="1:13" ht="19.5" customHeight="1">
      <c r="A36" s="9"/>
      <c r="B36" s="24"/>
      <c r="C36" s="25"/>
      <c r="D36" s="25"/>
      <c r="E36" s="51"/>
      <c r="F36" s="56"/>
      <c r="G36" s="24"/>
      <c r="H36" s="25"/>
      <c r="I36" s="25"/>
      <c r="J36" s="51"/>
      <c r="K36" s="2"/>
      <c r="L36" s="2"/>
      <c r="M36" s="2"/>
    </row>
    <row r="37" spans="1:13" ht="14.25">
      <c r="A37" s="12"/>
      <c r="B37" s="26"/>
      <c r="C37" s="35"/>
      <c r="D37" s="35"/>
      <c r="E37" s="52"/>
      <c r="F37" s="58"/>
      <c r="G37" s="26"/>
      <c r="H37" s="35"/>
      <c r="I37" s="35"/>
      <c r="J37" s="52"/>
      <c r="K37" s="2"/>
      <c r="L37" s="2"/>
      <c r="M37" s="2"/>
    </row>
    <row r="38" spans="1:13" ht="7.5" customHeight="1">
      <c r="A38" s="13" t="s">
        <v>316</v>
      </c>
      <c r="B38" s="27"/>
      <c r="C38" s="14"/>
      <c r="D38" s="14"/>
      <c r="E38" s="14"/>
      <c r="F38" s="14"/>
      <c r="G38" s="14"/>
      <c r="H38" s="14"/>
      <c r="I38" s="14"/>
      <c r="J38" s="49"/>
      <c r="K38" s="2"/>
      <c r="L38" s="2"/>
      <c r="M38" s="2"/>
    </row>
    <row r="39" spans="1:13" ht="21" customHeight="1">
      <c r="A39" s="9"/>
      <c r="B39" s="11"/>
      <c r="C39" s="25"/>
      <c r="D39" s="25"/>
      <c r="E39" s="25"/>
      <c r="F39" s="25"/>
      <c r="G39" s="25"/>
      <c r="H39" s="25"/>
      <c r="I39" s="25"/>
      <c r="J39" s="51"/>
      <c r="K39" s="2"/>
      <c r="L39" s="2"/>
      <c r="M39" s="2"/>
    </row>
    <row r="40" spans="1:13" ht="10.5" customHeight="1">
      <c r="A40" s="9"/>
      <c r="B40" s="11"/>
      <c r="C40" s="25"/>
      <c r="D40" s="25"/>
      <c r="E40" s="25"/>
      <c r="F40" s="25"/>
      <c r="G40" s="25"/>
      <c r="H40" s="25"/>
      <c r="I40" s="25"/>
      <c r="J40" s="51"/>
      <c r="K40" s="2"/>
      <c r="L40" s="2"/>
      <c r="M40" s="2"/>
    </row>
    <row r="41" spans="1:13" ht="21" customHeight="1">
      <c r="A41" s="9"/>
      <c r="B41" s="11"/>
      <c r="C41" s="25"/>
      <c r="D41" s="25"/>
      <c r="E41" s="25"/>
      <c r="F41" s="25"/>
      <c r="G41" s="25"/>
      <c r="H41" s="25"/>
      <c r="I41" s="25"/>
      <c r="J41" s="51"/>
      <c r="K41" s="2"/>
      <c r="L41" s="2"/>
      <c r="M41" s="2"/>
    </row>
    <row r="42" spans="1:13" ht="21" customHeight="1">
      <c r="A42" s="9"/>
      <c r="B42" s="28"/>
      <c r="C42" s="36"/>
      <c r="D42" s="36"/>
      <c r="E42" s="36"/>
      <c r="F42" s="36"/>
      <c r="G42" s="36"/>
      <c r="H42" s="36"/>
      <c r="I42" s="36"/>
      <c r="J42" s="69"/>
      <c r="K42" s="2"/>
      <c r="L42" s="2"/>
      <c r="M42" s="2"/>
    </row>
    <row r="43" spans="1:13" ht="21" customHeight="1">
      <c r="A43" s="9"/>
      <c r="B43" s="28"/>
      <c r="C43" s="36"/>
      <c r="D43" s="36"/>
      <c r="E43" s="36"/>
      <c r="F43" s="36"/>
      <c r="G43" s="36"/>
      <c r="H43" s="36"/>
      <c r="I43" s="36"/>
      <c r="J43" s="69"/>
      <c r="K43" s="2"/>
      <c r="L43" s="2"/>
      <c r="M43" s="2"/>
    </row>
    <row r="44" spans="1:13" ht="21" customHeight="1">
      <c r="A44" s="9"/>
      <c r="B44" s="11"/>
      <c r="C44" s="25"/>
      <c r="D44" s="25"/>
      <c r="E44" s="25"/>
      <c r="F44" s="25"/>
      <c r="G44" s="25"/>
      <c r="H44" s="25"/>
      <c r="I44" s="25"/>
      <c r="J44" s="51"/>
      <c r="K44" s="2"/>
      <c r="L44" s="2"/>
      <c r="M44" s="2"/>
    </row>
    <row r="45" spans="1:13" ht="21" customHeight="1">
      <c r="A45" s="9"/>
      <c r="B45" s="11"/>
      <c r="C45" s="25"/>
      <c r="D45" s="25"/>
      <c r="E45" s="25"/>
      <c r="F45" s="25"/>
      <c r="G45" s="25"/>
      <c r="H45" s="25"/>
      <c r="I45" s="25"/>
      <c r="J45" s="51"/>
      <c r="K45" s="2"/>
      <c r="L45" s="2"/>
      <c r="M45" s="2"/>
    </row>
    <row r="46" spans="1:13" ht="21" customHeight="1">
      <c r="A46" s="9"/>
      <c r="B46" s="11"/>
      <c r="C46" s="25"/>
      <c r="D46" s="25"/>
      <c r="E46" s="25"/>
      <c r="F46" s="25"/>
      <c r="G46" s="25"/>
      <c r="H46" s="25"/>
      <c r="I46" s="25"/>
      <c r="J46" s="51"/>
      <c r="K46" s="2"/>
      <c r="L46" s="2"/>
      <c r="M46" s="2"/>
    </row>
    <row r="47" spans="1:13" ht="21" customHeight="1">
      <c r="A47" s="9"/>
      <c r="B47" s="28"/>
      <c r="C47" s="36"/>
      <c r="D47" s="36"/>
      <c r="E47" s="36"/>
      <c r="F47" s="36"/>
      <c r="G47" s="36"/>
      <c r="H47" s="36"/>
      <c r="I47" s="36"/>
      <c r="J47" s="69"/>
      <c r="K47" s="2"/>
      <c r="L47" s="2"/>
      <c r="M47" s="2"/>
    </row>
    <row r="48" spans="1:13" ht="21" customHeight="1">
      <c r="A48" s="9"/>
      <c r="B48" s="28"/>
      <c r="C48" s="36"/>
      <c r="D48" s="36"/>
      <c r="E48" s="36"/>
      <c r="F48" s="36"/>
      <c r="G48" s="36"/>
      <c r="H48" s="36"/>
      <c r="I48" s="36"/>
      <c r="J48" s="69"/>
      <c r="K48" s="2"/>
      <c r="L48" s="2"/>
      <c r="M48" s="2"/>
    </row>
    <row r="49" spans="1:13" ht="21" customHeight="1">
      <c r="A49" s="9"/>
      <c r="B49" s="28"/>
      <c r="C49" s="36"/>
      <c r="D49" s="36"/>
      <c r="E49" s="36"/>
      <c r="F49" s="36"/>
      <c r="G49" s="36"/>
      <c r="H49" s="36"/>
      <c r="I49" s="36"/>
      <c r="J49" s="69"/>
      <c r="K49" s="2"/>
      <c r="L49" s="2"/>
      <c r="M49" s="2"/>
    </row>
    <row r="50" spans="1:13" ht="21" customHeight="1">
      <c r="A50" s="9"/>
      <c r="B50" s="28"/>
      <c r="C50" s="36"/>
      <c r="D50" s="36"/>
      <c r="E50" s="36"/>
      <c r="F50" s="36"/>
      <c r="G50" s="36"/>
      <c r="H50" s="36"/>
      <c r="I50" s="36"/>
      <c r="J50" s="69"/>
      <c r="K50" s="2"/>
      <c r="L50" s="2"/>
      <c r="M50" s="2"/>
    </row>
    <row r="51" spans="1:13" ht="21" customHeight="1">
      <c r="A51" s="9"/>
      <c r="B51" s="24"/>
      <c r="C51" s="37"/>
      <c r="D51" s="37"/>
      <c r="E51" s="37"/>
      <c r="F51" s="37"/>
      <c r="G51" s="37"/>
      <c r="H51" s="37"/>
      <c r="I51" s="37"/>
      <c r="J51" s="50"/>
      <c r="K51" s="2"/>
      <c r="L51" s="2"/>
      <c r="M51" s="2"/>
    </row>
    <row r="52" spans="1:13" ht="13.5" customHeight="1">
      <c r="A52" s="12"/>
      <c r="B52" s="29"/>
      <c r="C52" s="38"/>
      <c r="D52" s="38"/>
      <c r="E52" s="38"/>
      <c r="F52" s="38"/>
      <c r="G52" s="38"/>
      <c r="H52" s="38"/>
      <c r="I52" s="38"/>
      <c r="J52" s="70"/>
    </row>
    <row r="53" spans="1:13" ht="18" customHeight="1">
      <c r="A53" s="14"/>
      <c r="B53" s="14"/>
      <c r="C53" s="14"/>
      <c r="D53" s="14"/>
      <c r="E53" s="14"/>
      <c r="F53" s="14"/>
      <c r="G53" s="14"/>
      <c r="H53" s="14"/>
      <c r="I53" s="14"/>
      <c r="J53" s="14"/>
    </row>
  </sheetData>
  <mergeCells count="39">
    <mergeCell ref="A1:C1"/>
    <mergeCell ref="B2:F2"/>
    <mergeCell ref="A3:E3"/>
    <mergeCell ref="F3:J3"/>
    <mergeCell ref="A4:E4"/>
    <mergeCell ref="F4:J4"/>
    <mergeCell ref="A5:B5"/>
    <mergeCell ref="C5:F5"/>
    <mergeCell ref="G5:J5"/>
    <mergeCell ref="A6:B6"/>
    <mergeCell ref="C6:E6"/>
    <mergeCell ref="H6:I6"/>
    <mergeCell ref="A7:B7"/>
    <mergeCell ref="D7:E7"/>
    <mergeCell ref="H7:I7"/>
    <mergeCell ref="A8:B8"/>
    <mergeCell ref="D8:E8"/>
    <mergeCell ref="H8:I8"/>
    <mergeCell ref="C9:D9"/>
    <mergeCell ref="C10:D10"/>
    <mergeCell ref="E10:F10"/>
    <mergeCell ref="H10:J10"/>
    <mergeCell ref="B38:J38"/>
    <mergeCell ref="B39:J39"/>
    <mergeCell ref="B41:J41"/>
    <mergeCell ref="B42:J42"/>
    <mergeCell ref="B43:J43"/>
    <mergeCell ref="B44:J44"/>
    <mergeCell ref="B45:J45"/>
    <mergeCell ref="B46:J46"/>
    <mergeCell ref="B47:J47"/>
    <mergeCell ref="B48:J48"/>
    <mergeCell ref="B49:J49"/>
    <mergeCell ref="B50:J50"/>
    <mergeCell ref="B51:J51"/>
    <mergeCell ref="B52:J52"/>
    <mergeCell ref="B53:J53"/>
    <mergeCell ref="A9:B10"/>
    <mergeCell ref="A38:A50"/>
  </mergeCells>
  <phoneticPr fontId="39"/>
  <printOptions horizontalCentered="1"/>
  <pageMargins left="0.78740157480314954" right="0.59055118110236227" top="0.59055118110236227" bottom="0.59055118110236215" header="0.39370078740157477" footer="0"/>
  <pageSetup paperSize="9" scale="74" fitToWidth="1" fitToHeight="1" orientation="portrait" usePrinterDefaults="1" blackAndWhite="1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 codeName="Sheet3"/>
  <dimension ref="A1:IV29"/>
  <sheetViews>
    <sheetView showGridLines="0" showZeros="0" view="pageBreakPreview" zoomScaleSheetLayoutView="100" workbookViewId="0">
      <selection activeCell="F20" sqref="F20"/>
    </sheetView>
  </sheetViews>
  <sheetFormatPr defaultColWidth="11.25" defaultRowHeight="21.2" customHeight="1"/>
  <cols>
    <col min="1" max="1" width="2.25" style="71" customWidth="1"/>
    <col min="2" max="2" width="14.25" style="71" customWidth="1"/>
    <col min="3" max="3" width="2.25" style="71" customWidth="1"/>
    <col min="4" max="4" width="4.625" style="71" bestFit="1" customWidth="1"/>
    <col min="5" max="5" width="9.125" style="72" bestFit="1" customWidth="1"/>
    <col min="6" max="6" width="13.25" style="71" customWidth="1"/>
    <col min="7" max="9" width="12" style="71" customWidth="1"/>
    <col min="10" max="10" width="12.625" style="71" customWidth="1"/>
    <col min="11" max="256" width="11.25" style="71" bestFit="1" customWidth="0"/>
    <col min="257" max="16384" width="11.25" style="73"/>
  </cols>
  <sheetData>
    <row r="1" spans="1:10" ht="26.25" customHeight="1">
      <c r="A1" s="74"/>
      <c r="B1" s="74"/>
      <c r="C1" s="74"/>
      <c r="D1" s="74"/>
      <c r="F1" s="123" t="s">
        <v>27</v>
      </c>
      <c r="G1" s="129" t="s">
        <v>52</v>
      </c>
      <c r="H1" s="130"/>
      <c r="I1" s="74"/>
      <c r="J1" s="74"/>
    </row>
    <row r="2" spans="1:10" ht="26.25" customHeight="1">
      <c r="A2" s="74"/>
      <c r="B2" s="74"/>
      <c r="C2" s="74"/>
      <c r="D2" s="74"/>
      <c r="F2" s="124" t="s">
        <v>38</v>
      </c>
      <c r="G2" s="130"/>
      <c r="H2" s="130"/>
      <c r="I2" s="74"/>
      <c r="J2" s="74"/>
    </row>
    <row r="3" spans="1:10" ht="8.25" customHeight="1">
      <c r="A3" s="74"/>
      <c r="B3" s="74"/>
      <c r="C3" s="74"/>
      <c r="D3" s="74"/>
      <c r="F3" s="125"/>
      <c r="G3" s="130"/>
      <c r="H3" s="130"/>
      <c r="I3" s="74"/>
      <c r="J3" s="74"/>
    </row>
    <row r="4" spans="1:10" ht="21.75" customHeight="1">
      <c r="A4" s="75"/>
      <c r="B4" s="88" t="s">
        <v>41</v>
      </c>
      <c r="C4" s="98"/>
      <c r="D4" s="112" t="s">
        <v>45</v>
      </c>
      <c r="E4" s="112" t="s">
        <v>46</v>
      </c>
      <c r="F4" s="126" t="s">
        <v>51</v>
      </c>
      <c r="G4" s="112" t="s">
        <v>54</v>
      </c>
      <c r="H4" s="112" t="s">
        <v>56</v>
      </c>
      <c r="I4" s="126"/>
      <c r="J4" s="132" t="s">
        <v>59</v>
      </c>
    </row>
    <row r="5" spans="1:10" ht="22.5" customHeight="1">
      <c r="A5" s="76"/>
      <c r="B5" s="89"/>
      <c r="C5" s="99"/>
      <c r="D5" s="113"/>
      <c r="E5" s="121"/>
      <c r="F5" s="113"/>
      <c r="G5" s="113"/>
      <c r="H5" s="121" t="s">
        <v>57</v>
      </c>
      <c r="I5" s="121" t="s">
        <v>42</v>
      </c>
      <c r="J5" s="133"/>
    </row>
    <row r="6" spans="1:10" ht="45" customHeight="1">
      <c r="A6" s="77" t="s">
        <v>137</v>
      </c>
      <c r="B6" s="87"/>
      <c r="C6" s="100"/>
      <c r="D6" s="114">
        <v>1</v>
      </c>
      <c r="E6" s="118" t="s">
        <v>10</v>
      </c>
      <c r="F6" s="127"/>
      <c r="G6" s="127"/>
      <c r="H6" s="131"/>
      <c r="I6" s="131"/>
      <c r="J6" s="134"/>
    </row>
    <row r="7" spans="1:10" ht="22.5" customHeight="1">
      <c r="A7" s="78"/>
      <c r="B7" s="90"/>
      <c r="C7" s="101"/>
      <c r="D7" s="115"/>
      <c r="E7" s="122" t="s">
        <v>48</v>
      </c>
      <c r="F7" s="128"/>
      <c r="G7" s="128"/>
      <c r="H7" s="128"/>
      <c r="I7" s="128"/>
      <c r="J7" s="135"/>
    </row>
    <row r="8" spans="1:10" ht="44.25" customHeight="1">
      <c r="A8" s="79"/>
      <c r="B8" s="91"/>
      <c r="C8" s="102"/>
      <c r="D8" s="116"/>
      <c r="E8" s="118" t="s">
        <v>10</v>
      </c>
      <c r="F8" s="127"/>
      <c r="G8" s="127"/>
      <c r="H8" s="131"/>
      <c r="I8" s="127"/>
      <c r="J8" s="135"/>
    </row>
    <row r="9" spans="1:10" ht="22.5" customHeight="1">
      <c r="A9" s="80"/>
      <c r="B9" s="92"/>
      <c r="C9" s="103"/>
      <c r="D9" s="115"/>
      <c r="E9" s="122" t="s">
        <v>48</v>
      </c>
      <c r="F9" s="127"/>
      <c r="G9" s="127"/>
      <c r="H9" s="127"/>
      <c r="I9" s="127"/>
      <c r="J9" s="135"/>
    </row>
    <row r="10" spans="1:10" ht="45" customHeight="1">
      <c r="A10" s="81"/>
      <c r="B10" s="93"/>
      <c r="C10" s="104"/>
      <c r="D10" s="116"/>
      <c r="E10" s="118" t="s">
        <v>10</v>
      </c>
      <c r="F10" s="127"/>
      <c r="G10" s="127"/>
      <c r="H10" s="127"/>
      <c r="I10" s="127"/>
      <c r="J10" s="135"/>
    </row>
    <row r="11" spans="1:10" ht="23.25" customHeight="1">
      <c r="A11" s="82"/>
      <c r="B11" s="94"/>
      <c r="C11" s="105"/>
      <c r="D11" s="115"/>
      <c r="E11" s="122" t="s">
        <v>48</v>
      </c>
      <c r="F11" s="127"/>
      <c r="G11" s="127"/>
      <c r="H11" s="127"/>
      <c r="I11" s="127"/>
      <c r="J11" s="135"/>
    </row>
    <row r="12" spans="1:10" ht="45" customHeight="1">
      <c r="A12" s="83"/>
      <c r="B12" s="95"/>
      <c r="C12" s="106"/>
      <c r="D12" s="116"/>
      <c r="E12" s="122" t="s">
        <v>10</v>
      </c>
      <c r="F12" s="127"/>
      <c r="G12" s="127"/>
      <c r="H12" s="127"/>
      <c r="I12" s="127"/>
      <c r="J12" s="135"/>
    </row>
    <row r="13" spans="1:10" ht="22.5" customHeight="1">
      <c r="A13" s="83"/>
      <c r="B13" s="95"/>
      <c r="C13" s="107"/>
      <c r="D13" s="115"/>
      <c r="E13" s="122" t="s">
        <v>48</v>
      </c>
      <c r="F13" s="127"/>
      <c r="G13" s="127"/>
      <c r="H13" s="127"/>
      <c r="I13" s="127"/>
      <c r="J13" s="135"/>
    </row>
    <row r="14" spans="1:10" ht="45" customHeight="1">
      <c r="A14" s="83"/>
      <c r="B14" s="95"/>
      <c r="C14" s="106"/>
      <c r="D14" s="116"/>
      <c r="E14" s="122" t="s">
        <v>10</v>
      </c>
      <c r="F14" s="127"/>
      <c r="G14" s="127"/>
      <c r="H14" s="127"/>
      <c r="I14" s="127"/>
      <c r="J14" s="135"/>
    </row>
    <row r="15" spans="1:10" ht="22.5" customHeight="1">
      <c r="A15" s="83"/>
      <c r="B15" s="95"/>
      <c r="C15" s="107"/>
      <c r="D15" s="115"/>
      <c r="E15" s="122" t="s">
        <v>48</v>
      </c>
      <c r="F15" s="127"/>
      <c r="G15" s="127"/>
      <c r="H15" s="127"/>
      <c r="I15" s="127"/>
      <c r="J15" s="135"/>
    </row>
    <row r="16" spans="1:10" ht="45" customHeight="1">
      <c r="A16" s="83"/>
      <c r="B16" s="95"/>
      <c r="C16" s="106"/>
      <c r="D16" s="116"/>
      <c r="E16" s="122" t="s">
        <v>10</v>
      </c>
      <c r="F16" s="127"/>
      <c r="G16" s="127"/>
      <c r="H16" s="127"/>
      <c r="I16" s="127"/>
      <c r="J16" s="135"/>
    </row>
    <row r="17" spans="1:10" ht="22.5" customHeight="1">
      <c r="A17" s="83"/>
      <c r="B17" s="95"/>
      <c r="C17" s="107"/>
      <c r="D17" s="115"/>
      <c r="E17" s="122" t="s">
        <v>48</v>
      </c>
      <c r="F17" s="127"/>
      <c r="G17" s="127"/>
      <c r="H17" s="127"/>
      <c r="I17" s="127"/>
      <c r="J17" s="135"/>
    </row>
    <row r="18" spans="1:10" ht="45" customHeight="1">
      <c r="A18" s="83"/>
      <c r="B18" s="95"/>
      <c r="C18" s="106"/>
      <c r="D18" s="116"/>
      <c r="E18" s="122" t="s">
        <v>10</v>
      </c>
      <c r="F18" s="127"/>
      <c r="G18" s="127"/>
      <c r="H18" s="127"/>
      <c r="I18" s="127"/>
      <c r="J18" s="135"/>
    </row>
    <row r="19" spans="1:10" ht="22.5" customHeight="1">
      <c r="A19" s="83"/>
      <c r="B19" s="95"/>
      <c r="C19" s="107"/>
      <c r="D19" s="115"/>
      <c r="E19" s="122" t="s">
        <v>48</v>
      </c>
      <c r="F19" s="127"/>
      <c r="G19" s="127"/>
      <c r="H19" s="127"/>
      <c r="I19" s="127"/>
      <c r="J19" s="135"/>
    </row>
    <row r="20" spans="1:10" ht="45" customHeight="1">
      <c r="A20" s="83"/>
      <c r="B20" s="95"/>
      <c r="C20" s="106"/>
      <c r="D20" s="116"/>
      <c r="E20" s="122" t="s">
        <v>10</v>
      </c>
      <c r="F20" s="127"/>
      <c r="G20" s="127"/>
      <c r="H20" s="127"/>
      <c r="I20" s="127"/>
      <c r="J20" s="135"/>
    </row>
    <row r="21" spans="1:10" ht="22.5" customHeight="1">
      <c r="A21" s="83"/>
      <c r="B21" s="95"/>
      <c r="C21" s="107"/>
      <c r="D21" s="115"/>
      <c r="E21" s="122" t="s">
        <v>48</v>
      </c>
      <c r="F21" s="127"/>
      <c r="G21" s="127"/>
      <c r="H21" s="127"/>
      <c r="I21" s="127"/>
      <c r="J21" s="135"/>
    </row>
    <row r="22" spans="1:10" ht="45" customHeight="1">
      <c r="A22" s="84"/>
      <c r="B22" s="96" t="s">
        <v>7</v>
      </c>
      <c r="C22" s="108"/>
      <c r="D22" s="117"/>
      <c r="E22" s="122" t="s">
        <v>10</v>
      </c>
      <c r="F22" s="127"/>
      <c r="G22" s="127"/>
      <c r="H22" s="127"/>
      <c r="I22" s="127"/>
      <c r="J22" s="135"/>
    </row>
    <row r="23" spans="1:10" ht="22.5" customHeight="1">
      <c r="A23" s="83"/>
      <c r="B23" s="96"/>
      <c r="C23" s="107"/>
      <c r="D23" s="118"/>
      <c r="E23" s="122" t="s">
        <v>48</v>
      </c>
      <c r="F23" s="128"/>
      <c r="G23" s="128"/>
      <c r="H23" s="128"/>
      <c r="I23" s="128"/>
      <c r="J23" s="135"/>
    </row>
    <row r="24" spans="1:10" ht="45" customHeight="1">
      <c r="A24" s="85"/>
      <c r="B24" s="96" t="s">
        <v>9</v>
      </c>
      <c r="C24" s="109"/>
      <c r="D24" s="119">
        <v>0.1</v>
      </c>
      <c r="E24" s="122" t="s">
        <v>10</v>
      </c>
      <c r="F24" s="127"/>
      <c r="G24" s="127"/>
      <c r="H24" s="127"/>
      <c r="I24" s="127"/>
      <c r="J24" s="135"/>
    </row>
    <row r="25" spans="1:10" ht="22.5" customHeight="1">
      <c r="A25" s="85"/>
      <c r="B25" s="96"/>
      <c r="C25" s="110"/>
      <c r="D25" s="120"/>
      <c r="E25" s="122" t="s">
        <v>48</v>
      </c>
      <c r="F25" s="128"/>
      <c r="G25" s="127"/>
      <c r="H25" s="127"/>
      <c r="I25" s="127"/>
      <c r="J25" s="135"/>
    </row>
    <row r="26" spans="1:10" ht="45" customHeight="1">
      <c r="A26" s="85"/>
      <c r="B26" s="96" t="s">
        <v>14</v>
      </c>
      <c r="C26" s="109"/>
      <c r="D26" s="117"/>
      <c r="E26" s="122" t="s">
        <v>10</v>
      </c>
      <c r="F26" s="127"/>
      <c r="G26" s="127"/>
      <c r="H26" s="127"/>
      <c r="I26" s="127"/>
      <c r="J26" s="135"/>
    </row>
    <row r="27" spans="1:10" ht="22.5" customHeight="1">
      <c r="A27" s="85"/>
      <c r="B27" s="96"/>
      <c r="C27" s="110"/>
      <c r="D27" s="118"/>
      <c r="E27" s="122" t="s">
        <v>48</v>
      </c>
      <c r="F27" s="128"/>
      <c r="G27" s="127"/>
      <c r="H27" s="127"/>
      <c r="I27" s="127"/>
      <c r="J27" s="135"/>
    </row>
    <row r="28" spans="1:10" ht="22.5" customHeight="1">
      <c r="A28" s="86"/>
      <c r="B28" s="89" t="s">
        <v>44</v>
      </c>
      <c r="C28" s="111"/>
      <c r="D28" s="113"/>
      <c r="E28" s="121"/>
      <c r="F28" s="113"/>
      <c r="G28" s="113"/>
      <c r="H28" s="113"/>
      <c r="I28" s="113"/>
      <c r="J28" s="136"/>
    </row>
    <row r="29" spans="1:10" ht="45.75" customHeight="1">
      <c r="A29" s="87" t="s">
        <v>352</v>
      </c>
      <c r="B29" s="97"/>
      <c r="C29" s="97"/>
      <c r="D29" s="97"/>
      <c r="E29" s="97"/>
      <c r="F29" s="97"/>
      <c r="G29" s="97"/>
      <c r="H29" s="97"/>
      <c r="I29" s="97"/>
      <c r="J29" s="97"/>
    </row>
  </sheetData>
  <mergeCells count="39">
    <mergeCell ref="H4:I4"/>
    <mergeCell ref="A10:C10"/>
    <mergeCell ref="A29:J29"/>
    <mergeCell ref="G1:H2"/>
    <mergeCell ref="B4:B5"/>
    <mergeCell ref="D4:D5"/>
    <mergeCell ref="E4:E5"/>
    <mergeCell ref="F4:F5"/>
    <mergeCell ref="G4:G5"/>
    <mergeCell ref="J4:J5"/>
    <mergeCell ref="A6:C7"/>
    <mergeCell ref="D6:D7"/>
    <mergeCell ref="A8:C9"/>
    <mergeCell ref="D8:D9"/>
    <mergeCell ref="D10:D11"/>
    <mergeCell ref="A12:A13"/>
    <mergeCell ref="B12:B13"/>
    <mergeCell ref="D12:D13"/>
    <mergeCell ref="A14:A15"/>
    <mergeCell ref="B14:B15"/>
    <mergeCell ref="D14:D15"/>
    <mergeCell ref="A16:A17"/>
    <mergeCell ref="B16:B17"/>
    <mergeCell ref="D16:D17"/>
    <mergeCell ref="A18:A19"/>
    <mergeCell ref="B18:B19"/>
    <mergeCell ref="D18:D19"/>
    <mergeCell ref="A20:A21"/>
    <mergeCell ref="B20:B21"/>
    <mergeCell ref="D20:D21"/>
    <mergeCell ref="A22:A23"/>
    <mergeCell ref="B22:B23"/>
    <mergeCell ref="D22:D23"/>
    <mergeCell ref="A24:A25"/>
    <mergeCell ref="B24:B25"/>
    <mergeCell ref="D24:D25"/>
    <mergeCell ref="A26:A27"/>
    <mergeCell ref="B26:B27"/>
    <mergeCell ref="D26:D27"/>
  </mergeCells>
  <phoneticPr fontId="41"/>
  <printOptions horizontalCentered="1"/>
  <pageMargins left="0.6692913385826772" right="0.59055118110236227" top="0.39370078740157483" bottom="0.62992125984251968" header="0.39370078740157483" footer="0.39370078740157483"/>
  <pageSetup paperSize="9" scale="91" fitToWidth="1" fitToHeight="1" orientation="portrait" usePrinterDefaults="1" horizontalDpi="300" verticalDpi="300" r:id="rId1"/>
  <headerFooter alignWithMargins="0">
    <oddHeader>&amp;R&amp;8( &amp;P )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 codeName="Sheet4"/>
  <dimension ref="A1:IV39"/>
  <sheetViews>
    <sheetView showGridLines="0" view="pageBreakPreview" zoomScaleNormal="145" zoomScaleSheetLayoutView="100" workbookViewId="0">
      <selection activeCell="F20" sqref="F20"/>
    </sheetView>
  </sheetViews>
  <sheetFormatPr defaultColWidth="11.25" defaultRowHeight="24.4" customHeight="1"/>
  <cols>
    <col min="1" max="1" width="21.375" style="71" customWidth="1"/>
    <col min="2" max="2" width="9.75" style="137" customWidth="1"/>
    <col min="3" max="3" width="8.625" style="71" customWidth="1"/>
    <col min="4" max="4" width="10.25" style="71" customWidth="1"/>
    <col min="5" max="5" width="18.625" style="71" customWidth="1"/>
    <col min="6" max="6" width="18.625" style="138" customWidth="1"/>
    <col min="7" max="7" width="6.375" style="71" customWidth="1"/>
    <col min="8" max="256" width="11.25" style="71" bestFit="1" customWidth="0"/>
    <col min="257" max="16384" width="11.25" style="73"/>
  </cols>
  <sheetData>
    <row r="1" spans="1:7" ht="17.100000000000001" customHeight="1">
      <c r="A1" s="139" t="s">
        <v>61</v>
      </c>
      <c r="B1" s="157"/>
      <c r="C1" s="157"/>
      <c r="D1" s="172"/>
      <c r="E1" s="172"/>
      <c r="F1" s="186"/>
      <c r="G1" s="172"/>
    </row>
    <row r="2" spans="1:7" ht="8.25" customHeight="1">
      <c r="A2" s="140"/>
      <c r="B2" s="157"/>
      <c r="C2" s="157"/>
      <c r="D2" s="172"/>
      <c r="E2" s="172"/>
      <c r="F2" s="186"/>
      <c r="G2" s="172"/>
    </row>
    <row r="3" spans="1:7" ht="12.4" customHeight="1">
      <c r="A3" s="141" t="s">
        <v>62</v>
      </c>
      <c r="B3" s="158" t="s">
        <v>69</v>
      </c>
      <c r="C3" s="163" t="s">
        <v>3</v>
      </c>
      <c r="D3" s="173" t="s">
        <v>5</v>
      </c>
      <c r="E3" s="158" t="s">
        <v>50</v>
      </c>
      <c r="F3" s="185" t="s">
        <v>75</v>
      </c>
      <c r="G3" s="194"/>
    </row>
    <row r="4" spans="1:7" ht="12.4" customHeight="1">
      <c r="A4" s="142"/>
      <c r="B4" s="159"/>
      <c r="C4" s="164" t="s">
        <v>72</v>
      </c>
      <c r="D4" s="174"/>
      <c r="E4" s="159"/>
      <c r="F4" s="187"/>
      <c r="G4" s="195"/>
    </row>
    <row r="5" spans="1:7" ht="24" customHeight="1">
      <c r="A5" s="143" t="str">
        <f>内訳明細書!A6</f>
        <v>１．衛生器具設備工事</v>
      </c>
      <c r="B5" s="160" t="s">
        <v>39</v>
      </c>
      <c r="C5" s="165"/>
      <c r="D5" s="165"/>
      <c r="E5" s="165"/>
      <c r="F5" s="188"/>
      <c r="G5" s="196"/>
    </row>
    <row r="6" spans="1:7" ht="24" customHeight="1">
      <c r="A6" s="144" t="str">
        <f>内訳明細書!A36</f>
        <v>２．給水設備工事</v>
      </c>
      <c r="B6" s="160" t="s">
        <v>39</v>
      </c>
      <c r="C6" s="166"/>
      <c r="D6" s="175"/>
      <c r="E6" s="165"/>
      <c r="F6" s="189"/>
      <c r="G6" s="197"/>
    </row>
    <row r="7" spans="1:7" ht="24" customHeight="1">
      <c r="A7" s="145" t="str">
        <f>内訳明細書!A66</f>
        <v>３．排水設備工事</v>
      </c>
      <c r="B7" s="160"/>
      <c r="C7" s="167"/>
      <c r="D7" s="167"/>
      <c r="E7" s="165"/>
      <c r="F7" s="189"/>
      <c r="G7" s="197"/>
    </row>
    <row r="8" spans="1:7" ht="24" customHeight="1">
      <c r="A8" s="146" t="str">
        <f>内訳明細書!A67</f>
        <v>　１）屋外排水設備</v>
      </c>
      <c r="B8" s="160" t="s">
        <v>39</v>
      </c>
      <c r="C8" s="165"/>
      <c r="D8" s="165"/>
      <c r="E8" s="182"/>
      <c r="F8" s="189"/>
      <c r="G8" s="197"/>
    </row>
    <row r="9" spans="1:7" ht="24" customHeight="1">
      <c r="A9" s="146" t="str">
        <f>内訳明細書!A96</f>
        <v>　２）屋内排水設備</v>
      </c>
      <c r="B9" s="160" t="s">
        <v>39</v>
      </c>
      <c r="C9" s="168"/>
      <c r="D9" s="176"/>
      <c r="E9" s="165"/>
      <c r="F9" s="189"/>
      <c r="G9" s="197"/>
    </row>
    <row r="10" spans="1:7" ht="24" customHeight="1">
      <c r="A10" s="147" t="str">
        <f>内訳明細書!A124</f>
        <v>　　　　計</v>
      </c>
      <c r="B10" s="160"/>
      <c r="C10" s="168"/>
      <c r="D10" s="177"/>
      <c r="E10" s="165"/>
      <c r="F10" s="170"/>
      <c r="G10" s="197"/>
    </row>
    <row r="11" spans="1:7" ht="24" customHeight="1">
      <c r="A11" s="148"/>
      <c r="B11" s="160"/>
      <c r="C11" s="168"/>
      <c r="D11" s="178"/>
      <c r="E11" s="182"/>
      <c r="F11" s="170"/>
      <c r="G11" s="197"/>
    </row>
    <row r="12" spans="1:7" ht="24" customHeight="1">
      <c r="A12" s="146" t="str">
        <f>内訳明細書!A126</f>
        <v>４．暖房機撤去</v>
      </c>
      <c r="B12" s="160" t="s">
        <v>39</v>
      </c>
      <c r="C12" s="169"/>
      <c r="D12" s="179"/>
      <c r="E12" s="182"/>
      <c r="F12" s="190"/>
      <c r="G12" s="198"/>
    </row>
    <row r="13" spans="1:7" ht="24" customHeight="1">
      <c r="A13" s="149" t="str">
        <f>内訳明細書!A156</f>
        <v>５．ガス設備工事</v>
      </c>
      <c r="B13" s="160" t="s">
        <v>39</v>
      </c>
      <c r="C13" s="167"/>
      <c r="D13" s="167"/>
      <c r="E13" s="182"/>
      <c r="F13" s="189"/>
      <c r="G13" s="197"/>
    </row>
    <row r="14" spans="1:7" ht="24" customHeight="1">
      <c r="A14" s="146" t="str">
        <f>内訳明細書!A186</f>
        <v>６．電気設備工事</v>
      </c>
      <c r="B14" s="160"/>
      <c r="C14" s="165"/>
      <c r="D14" s="165"/>
      <c r="E14" s="182"/>
      <c r="F14" s="189"/>
      <c r="G14" s="197"/>
    </row>
    <row r="15" spans="1:7" ht="24" customHeight="1">
      <c r="A15" s="145" t="str">
        <f>内訳明細書!A187</f>
        <v>　１）幹線設備</v>
      </c>
      <c r="B15" s="160" t="s">
        <v>39</v>
      </c>
      <c r="C15" s="165"/>
      <c r="D15" s="165"/>
      <c r="E15" s="182"/>
      <c r="F15" s="190"/>
      <c r="G15" s="198"/>
    </row>
    <row r="16" spans="1:7" ht="24" customHeight="1">
      <c r="A16" s="148" t="str">
        <f>内訳明細書!A193</f>
        <v>　２）電灯ｺﾝｾﾝﾄ設備</v>
      </c>
      <c r="B16" s="160" t="s">
        <v>39</v>
      </c>
      <c r="C16" s="170"/>
      <c r="D16" s="180"/>
      <c r="E16" s="182"/>
      <c r="F16" s="170"/>
      <c r="G16" s="197"/>
    </row>
    <row r="17" spans="1:7" ht="24" customHeight="1">
      <c r="A17" s="148" t="str">
        <f>内訳明細書!A216</f>
        <v>　３）照明器具設備</v>
      </c>
      <c r="B17" s="160" t="s">
        <v>39</v>
      </c>
      <c r="C17" s="170"/>
      <c r="D17" s="180"/>
      <c r="E17" s="182"/>
      <c r="F17" s="190"/>
      <c r="G17" s="198"/>
    </row>
    <row r="18" spans="1:7" ht="24" customHeight="1">
      <c r="A18" s="145" t="str">
        <f>内訳明細書!A223</f>
        <v>　４）換気設備</v>
      </c>
      <c r="B18" s="160" t="s">
        <v>39</v>
      </c>
      <c r="C18" s="170"/>
      <c r="D18" s="180"/>
      <c r="E18" s="165"/>
      <c r="F18" s="190"/>
      <c r="G18" s="198"/>
    </row>
    <row r="19" spans="1:7" ht="24" customHeight="1">
      <c r="A19" s="145" t="str">
        <f>内訳明細書!A229</f>
        <v>　５）自動火災報知設備</v>
      </c>
      <c r="B19" s="160" t="s">
        <v>39</v>
      </c>
      <c r="C19" s="170"/>
      <c r="D19" s="180"/>
      <c r="E19" s="165"/>
      <c r="F19" s="190"/>
      <c r="G19" s="198"/>
    </row>
    <row r="20" spans="1:7" ht="24" customHeight="1">
      <c r="A20" s="145" t="str">
        <f>内訳明細書!A246</f>
        <v>　６）撤去品処分</v>
      </c>
      <c r="B20" s="160" t="s">
        <v>39</v>
      </c>
      <c r="C20" s="170"/>
      <c r="D20" s="180"/>
      <c r="E20" s="165"/>
      <c r="F20" s="190"/>
      <c r="G20" s="198"/>
    </row>
    <row r="21" spans="1:7" ht="24" customHeight="1">
      <c r="A21" s="150" t="str">
        <f>内訳明細書!A274</f>
        <v>計</v>
      </c>
      <c r="B21" s="161"/>
      <c r="C21" s="170"/>
      <c r="D21" s="180"/>
      <c r="E21" s="165"/>
      <c r="F21" s="189"/>
      <c r="G21" s="197"/>
    </row>
    <row r="22" spans="1:7" ht="24" customHeight="1">
      <c r="A22" s="151"/>
      <c r="B22" s="161"/>
      <c r="C22" s="170"/>
      <c r="D22" s="180"/>
      <c r="E22" s="165"/>
      <c r="F22" s="189"/>
      <c r="G22" s="197"/>
    </row>
    <row r="23" spans="1:7" ht="24" customHeight="1">
      <c r="A23" s="146" t="str">
        <f>内訳明細書!A276</f>
        <v>７．間仕切・内装工事</v>
      </c>
      <c r="B23" s="160"/>
      <c r="C23" s="170"/>
      <c r="D23" s="180"/>
      <c r="E23" s="165"/>
      <c r="F23" s="189"/>
      <c r="G23" s="197"/>
    </row>
    <row r="24" spans="1:7" ht="24" customHeight="1">
      <c r="A24" s="146" t="str">
        <f>内訳明細書!A277</f>
        <v>　１）仮設工事</v>
      </c>
      <c r="B24" s="160" t="s">
        <v>39</v>
      </c>
      <c r="C24" s="170"/>
      <c r="D24" s="180"/>
      <c r="E24" s="165"/>
      <c r="F24" s="189"/>
      <c r="G24" s="197"/>
    </row>
    <row r="25" spans="1:7" ht="24" customHeight="1">
      <c r="A25" s="146" t="str">
        <f>内訳明細書!A285</f>
        <v>　２）撤去工事</v>
      </c>
      <c r="B25" s="160" t="s">
        <v>39</v>
      </c>
      <c r="C25" s="170"/>
      <c r="D25" s="180"/>
      <c r="E25" s="165"/>
      <c r="F25" s="189"/>
      <c r="G25" s="197"/>
    </row>
    <row r="26" spans="1:7" ht="24" customHeight="1">
      <c r="A26" s="146" t="str">
        <f>内訳明細書!A306</f>
        <v>　３）廃材処理</v>
      </c>
      <c r="B26" s="160" t="s">
        <v>39</v>
      </c>
      <c r="C26" s="170"/>
      <c r="D26" s="180"/>
      <c r="E26" s="165"/>
      <c r="F26" s="189"/>
      <c r="G26" s="197"/>
    </row>
    <row r="27" spans="1:7" ht="24" customHeight="1">
      <c r="A27" s="146" t="str">
        <f>内訳明細書!A320</f>
        <v>　４）左官工事</v>
      </c>
      <c r="B27" s="160" t="s">
        <v>39</v>
      </c>
      <c r="C27" s="170"/>
      <c r="D27" s="180"/>
      <c r="E27" s="165"/>
      <c r="F27" s="189"/>
      <c r="G27" s="197"/>
    </row>
    <row r="28" spans="1:7" ht="24" customHeight="1">
      <c r="A28" s="146" t="str">
        <f>内訳明細書!A326</f>
        <v>　５）金属工事</v>
      </c>
      <c r="B28" s="160" t="s">
        <v>39</v>
      </c>
      <c r="C28" s="170"/>
      <c r="D28" s="180"/>
      <c r="E28" s="165"/>
      <c r="F28" s="189"/>
      <c r="G28" s="197"/>
    </row>
    <row r="29" spans="1:7" ht="24" customHeight="1">
      <c r="A29" s="146" t="str">
        <f>内訳明細書!A336</f>
        <v>　６）建具工事</v>
      </c>
      <c r="B29" s="160" t="s">
        <v>39</v>
      </c>
      <c r="C29" s="170"/>
      <c r="D29" s="180"/>
      <c r="E29" s="165"/>
      <c r="F29" s="189"/>
      <c r="G29" s="197"/>
    </row>
    <row r="30" spans="1:7" ht="24" customHeight="1">
      <c r="A30" s="146" t="str">
        <f>内訳明細書!A344</f>
        <v>　７）木工事</v>
      </c>
      <c r="B30" s="160" t="s">
        <v>39</v>
      </c>
      <c r="C30" s="170"/>
      <c r="D30" s="180"/>
      <c r="E30" s="165"/>
      <c r="F30" s="189"/>
      <c r="G30" s="197"/>
    </row>
    <row r="31" spans="1:7" ht="24" customHeight="1">
      <c r="A31" s="146" t="str">
        <f>内訳明細書!A353</f>
        <v>　８）内装工事</v>
      </c>
      <c r="B31" s="160" t="s">
        <v>39</v>
      </c>
      <c r="C31" s="170"/>
      <c r="D31" s="180"/>
      <c r="E31" s="165"/>
      <c r="F31" s="189"/>
      <c r="G31" s="197"/>
    </row>
    <row r="32" spans="1:7" ht="24" customHeight="1">
      <c r="A32" s="146" t="str">
        <f>内訳明細書!A366</f>
        <v>　９）塗装工事</v>
      </c>
      <c r="B32" s="160" t="s">
        <v>39</v>
      </c>
      <c r="C32" s="170"/>
      <c r="D32" s="180"/>
      <c r="E32" s="165"/>
      <c r="F32" s="189"/>
      <c r="G32" s="197"/>
    </row>
    <row r="33" spans="1:7" ht="24" customHeight="1">
      <c r="A33" s="150" t="s">
        <v>359</v>
      </c>
      <c r="B33" s="161"/>
      <c r="C33" s="170"/>
      <c r="D33" s="180"/>
      <c r="E33" s="165"/>
      <c r="F33" s="190"/>
      <c r="G33" s="198"/>
    </row>
    <row r="34" spans="1:7" ht="24" customHeight="1">
      <c r="A34" s="152"/>
      <c r="B34" s="161"/>
      <c r="C34" s="170"/>
      <c r="D34" s="180"/>
      <c r="E34" s="165"/>
      <c r="F34" s="189"/>
      <c r="G34" s="197"/>
    </row>
    <row r="35" spans="1:7" ht="24" customHeight="1">
      <c r="A35" s="151"/>
      <c r="B35" s="161"/>
      <c r="C35" s="170"/>
      <c r="D35" s="180"/>
      <c r="E35" s="165"/>
      <c r="F35" s="189"/>
      <c r="G35" s="197"/>
    </row>
    <row r="36" spans="1:7" ht="24" customHeight="1">
      <c r="A36" s="153"/>
      <c r="B36" s="161"/>
      <c r="C36" s="170"/>
      <c r="D36" s="180"/>
      <c r="E36" s="165"/>
      <c r="F36" s="191"/>
      <c r="G36" s="197"/>
    </row>
    <row r="37" spans="1:7" ht="24" customHeight="1">
      <c r="A37" s="154"/>
      <c r="B37" s="161"/>
      <c r="C37" s="170"/>
      <c r="D37" s="180"/>
      <c r="E37" s="165"/>
      <c r="F37" s="170"/>
      <c r="G37" s="197"/>
    </row>
    <row r="38" spans="1:7" ht="24" customHeight="1">
      <c r="A38" s="155" t="str">
        <f>内訳明細書!A394</f>
        <v>直接工事費計</v>
      </c>
      <c r="B38" s="161"/>
      <c r="C38" s="170"/>
      <c r="D38" s="180"/>
      <c r="E38" s="183"/>
      <c r="F38" s="192"/>
      <c r="G38" s="197"/>
    </row>
    <row r="39" spans="1:7" ht="24" customHeight="1">
      <c r="A39" s="156"/>
      <c r="B39" s="162"/>
      <c r="C39" s="171"/>
      <c r="D39" s="181"/>
      <c r="E39" s="184"/>
      <c r="F39" s="193"/>
      <c r="G39" s="199"/>
    </row>
  </sheetData>
  <mergeCells count="38">
    <mergeCell ref="A1:G1"/>
    <mergeCell ref="C5:D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C30:D30"/>
    <mergeCell ref="C31:D31"/>
    <mergeCell ref="C32:D32"/>
    <mergeCell ref="C33:D33"/>
    <mergeCell ref="C36:D36"/>
    <mergeCell ref="C38:D38"/>
    <mergeCell ref="C39:D39"/>
    <mergeCell ref="A3:A4"/>
    <mergeCell ref="B3:B4"/>
    <mergeCell ref="D3:D4"/>
    <mergeCell ref="E3:E4"/>
    <mergeCell ref="F3:G4"/>
  </mergeCells>
  <phoneticPr fontId="41"/>
  <printOptions horizontalCentered="1"/>
  <pageMargins left="0.59055118110236227" right="0.59055118110236227" top="0.59055118110236227" bottom="0.6692913385826772" header="0.39370078740157483" footer="0.39370078740157483"/>
  <pageSetup paperSize="9" scale="93" firstPageNumber="2" fitToWidth="1" fitToHeight="1" orientation="portrait" usePrinterDefaults="1" useFirstPageNumber="1" r:id="rId1"/>
  <headerFooter alignWithMargins="0">
    <oddHeader>&amp;R&amp;8( &amp;P )</oddHeader>
  </headerFooter>
  <colBreaks count="1" manualBreakCount="1">
    <brk id="7" max="142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 codeName="Sheet5"/>
  <dimension ref="A1:IV38"/>
  <sheetViews>
    <sheetView view="pageBreakPreview" zoomScaleSheetLayoutView="100" workbookViewId="0">
      <selection activeCell="F20" sqref="F20:G20"/>
    </sheetView>
  </sheetViews>
  <sheetFormatPr defaultColWidth="11.25" defaultRowHeight="20.65" customHeight="1"/>
  <cols>
    <col min="1" max="1" width="16.625" style="200" customWidth="1"/>
    <col min="2" max="2" width="9.75" style="201" customWidth="1"/>
    <col min="3" max="3" width="8.625" style="202" customWidth="1"/>
    <col min="4" max="4" width="10.25" style="202" customWidth="1"/>
    <col min="5" max="5" width="18.875" style="203" customWidth="1"/>
    <col min="6" max="6" width="18.875" style="200" customWidth="1"/>
    <col min="7" max="7" width="10.75" style="200" customWidth="1"/>
    <col min="8" max="256" width="11.25" style="71" bestFit="1" customWidth="0"/>
    <col min="257" max="16384" width="11.25" style="73"/>
  </cols>
  <sheetData>
    <row r="1" spans="1:7" ht="17.100000000000001" customHeight="1">
      <c r="A1" s="204" t="s">
        <v>6</v>
      </c>
      <c r="B1" s="214"/>
      <c r="C1" s="214"/>
      <c r="D1" s="227"/>
      <c r="E1" s="230"/>
      <c r="F1" s="230"/>
      <c r="G1" s="230"/>
    </row>
    <row r="2" spans="1:7" ht="8.25" customHeight="1">
      <c r="A2" s="205"/>
      <c r="B2" s="215"/>
      <c r="C2" s="215"/>
      <c r="D2" s="227"/>
      <c r="E2" s="230"/>
      <c r="F2" s="230"/>
      <c r="G2" s="230"/>
    </row>
    <row r="3" spans="1:7" ht="12.2" customHeight="1">
      <c r="A3" s="206" t="s">
        <v>62</v>
      </c>
      <c r="B3" s="216" t="s">
        <v>69</v>
      </c>
      <c r="C3" s="222" t="s">
        <v>3</v>
      </c>
      <c r="D3" s="228" t="s">
        <v>43</v>
      </c>
      <c r="E3" s="216" t="s">
        <v>50</v>
      </c>
      <c r="F3" s="222" t="s">
        <v>31</v>
      </c>
      <c r="G3" s="194"/>
    </row>
    <row r="4" spans="1:7" ht="12.2" customHeight="1">
      <c r="A4" s="207"/>
      <c r="B4" s="217"/>
      <c r="C4" s="223" t="s">
        <v>72</v>
      </c>
      <c r="D4" s="229"/>
      <c r="E4" s="217"/>
      <c r="F4" s="236"/>
      <c r="G4" s="195"/>
    </row>
    <row r="5" spans="1:7" ht="24" customHeight="1">
      <c r="A5" s="208" t="str">
        <f>共通費内訳明細書!A6</f>
        <v>　　共通仮設費</v>
      </c>
      <c r="B5" s="218" t="s">
        <v>39</v>
      </c>
      <c r="C5" s="224"/>
      <c r="D5" s="224"/>
      <c r="E5" s="231"/>
      <c r="F5" s="237"/>
      <c r="G5" s="241"/>
    </row>
    <row r="6" spans="1:7" ht="24" customHeight="1">
      <c r="A6" s="208"/>
      <c r="B6" s="218"/>
      <c r="C6" s="169"/>
      <c r="D6" s="180"/>
      <c r="E6" s="232"/>
      <c r="F6" s="238"/>
      <c r="G6" s="242"/>
    </row>
    <row r="7" spans="1:7" ht="24" customHeight="1">
      <c r="A7" s="209" t="s">
        <v>53</v>
      </c>
      <c r="B7" s="218" t="s">
        <v>39</v>
      </c>
      <c r="C7" s="225"/>
      <c r="D7" s="225"/>
      <c r="E7" s="233"/>
      <c r="F7" s="237"/>
      <c r="G7" s="241"/>
    </row>
    <row r="8" spans="1:7" ht="24" customHeight="1">
      <c r="A8" s="209" t="s">
        <v>76</v>
      </c>
      <c r="B8" s="218" t="s">
        <v>39</v>
      </c>
      <c r="C8" s="225"/>
      <c r="D8" s="225"/>
      <c r="E8" s="233"/>
      <c r="F8" s="237"/>
      <c r="G8" s="241"/>
    </row>
    <row r="9" spans="1:7" ht="24" customHeight="1">
      <c r="A9" s="209"/>
      <c r="B9" s="219"/>
      <c r="C9" s="225"/>
      <c r="D9" s="225"/>
      <c r="E9" s="234"/>
      <c r="F9" s="239"/>
      <c r="G9" s="197"/>
    </row>
    <row r="10" spans="1:7" ht="24" customHeight="1">
      <c r="A10" s="209" t="s">
        <v>77</v>
      </c>
      <c r="B10" s="219"/>
      <c r="C10" s="169"/>
      <c r="D10" s="179"/>
      <c r="E10" s="233"/>
      <c r="F10" s="239"/>
      <c r="G10" s="197"/>
    </row>
    <row r="11" spans="1:7" ht="24" customHeight="1">
      <c r="A11" s="210"/>
      <c r="B11" s="219"/>
      <c r="C11" s="225"/>
      <c r="D11" s="225"/>
      <c r="E11" s="234"/>
      <c r="F11" s="239"/>
      <c r="G11" s="197"/>
    </row>
    <row r="12" spans="1:7" ht="24" customHeight="1">
      <c r="A12" s="210"/>
      <c r="B12" s="219"/>
      <c r="C12" s="225"/>
      <c r="D12" s="225"/>
      <c r="E12" s="234"/>
      <c r="F12" s="239"/>
      <c r="G12" s="197"/>
    </row>
    <row r="13" spans="1:7" ht="24" customHeight="1">
      <c r="A13" s="210"/>
      <c r="B13" s="219"/>
      <c r="C13" s="225"/>
      <c r="D13" s="225"/>
      <c r="E13" s="234"/>
      <c r="F13" s="239"/>
      <c r="G13" s="197"/>
    </row>
    <row r="14" spans="1:7" ht="24" customHeight="1">
      <c r="A14" s="210"/>
      <c r="B14" s="219"/>
      <c r="C14" s="225"/>
      <c r="D14" s="225"/>
      <c r="E14" s="234"/>
      <c r="F14" s="239"/>
      <c r="G14" s="197"/>
    </row>
    <row r="15" spans="1:7" ht="24" customHeight="1">
      <c r="A15" s="210"/>
      <c r="B15" s="219"/>
      <c r="C15" s="225"/>
      <c r="D15" s="225"/>
      <c r="E15" s="234"/>
      <c r="F15" s="239"/>
      <c r="G15" s="197"/>
    </row>
    <row r="16" spans="1:7" ht="24" customHeight="1">
      <c r="A16" s="211"/>
      <c r="B16" s="219"/>
      <c r="C16" s="225"/>
      <c r="D16" s="225"/>
      <c r="E16" s="234"/>
      <c r="F16" s="239"/>
      <c r="G16" s="197"/>
    </row>
    <row r="17" spans="1:7" ht="24" customHeight="1">
      <c r="A17" s="210"/>
      <c r="B17" s="219"/>
      <c r="C17" s="225"/>
      <c r="D17" s="225"/>
      <c r="E17" s="234"/>
      <c r="F17" s="239"/>
      <c r="G17" s="197"/>
    </row>
    <row r="18" spans="1:7" ht="24" customHeight="1">
      <c r="A18" s="210"/>
      <c r="B18" s="219"/>
      <c r="C18" s="225"/>
      <c r="D18" s="225"/>
      <c r="E18" s="234"/>
      <c r="F18" s="239"/>
      <c r="G18" s="197"/>
    </row>
    <row r="19" spans="1:7" ht="24" customHeight="1">
      <c r="A19" s="210"/>
      <c r="B19" s="219"/>
      <c r="C19" s="225"/>
      <c r="D19" s="225"/>
      <c r="E19" s="234"/>
      <c r="F19" s="239"/>
      <c r="G19" s="197"/>
    </row>
    <row r="20" spans="1:7" ht="24" customHeight="1">
      <c r="A20" s="210"/>
      <c r="B20" s="219"/>
      <c r="C20" s="225"/>
      <c r="D20" s="225"/>
      <c r="E20" s="234"/>
      <c r="F20" s="239"/>
      <c r="G20" s="197"/>
    </row>
    <row r="21" spans="1:7" ht="24" customHeight="1">
      <c r="A21" s="210"/>
      <c r="B21" s="219"/>
      <c r="C21" s="225"/>
      <c r="D21" s="225"/>
      <c r="E21" s="234"/>
      <c r="F21" s="239"/>
      <c r="G21" s="197"/>
    </row>
    <row r="22" spans="1:7" ht="24" customHeight="1">
      <c r="A22" s="210"/>
      <c r="B22" s="219"/>
      <c r="C22" s="225"/>
      <c r="D22" s="225"/>
      <c r="E22" s="234"/>
      <c r="F22" s="239"/>
      <c r="G22" s="197"/>
    </row>
    <row r="23" spans="1:7" ht="24" customHeight="1">
      <c r="A23" s="210"/>
      <c r="B23" s="219"/>
      <c r="C23" s="225"/>
      <c r="D23" s="225"/>
      <c r="E23" s="234"/>
      <c r="F23" s="239"/>
      <c r="G23" s="197"/>
    </row>
    <row r="24" spans="1:7" ht="24" customHeight="1">
      <c r="A24" s="210"/>
      <c r="B24" s="219"/>
      <c r="C24" s="225"/>
      <c r="D24" s="225"/>
      <c r="E24" s="234"/>
      <c r="F24" s="239"/>
      <c r="G24" s="197"/>
    </row>
    <row r="25" spans="1:7" ht="24" customHeight="1">
      <c r="A25" s="210"/>
      <c r="B25" s="219"/>
      <c r="C25" s="225"/>
      <c r="D25" s="225"/>
      <c r="E25" s="234"/>
      <c r="F25" s="239"/>
      <c r="G25" s="197"/>
    </row>
    <row r="26" spans="1:7" ht="24" customHeight="1">
      <c r="A26" s="210"/>
      <c r="B26" s="219"/>
      <c r="C26" s="225"/>
      <c r="D26" s="225"/>
      <c r="E26" s="234"/>
      <c r="F26" s="239"/>
      <c r="G26" s="197"/>
    </row>
    <row r="27" spans="1:7" ht="24" customHeight="1">
      <c r="A27" s="210"/>
      <c r="B27" s="219"/>
      <c r="C27" s="225"/>
      <c r="D27" s="225"/>
      <c r="E27" s="234"/>
      <c r="F27" s="239"/>
      <c r="G27" s="197"/>
    </row>
    <row r="28" spans="1:7" ht="24" customHeight="1">
      <c r="A28" s="210"/>
      <c r="B28" s="219"/>
      <c r="C28" s="225"/>
      <c r="D28" s="225"/>
      <c r="E28" s="234"/>
      <c r="F28" s="239"/>
      <c r="G28" s="197"/>
    </row>
    <row r="29" spans="1:7" ht="24" customHeight="1">
      <c r="A29" s="210"/>
      <c r="B29" s="219"/>
      <c r="C29" s="225"/>
      <c r="D29" s="225"/>
      <c r="E29" s="234"/>
      <c r="F29" s="239"/>
      <c r="G29" s="197"/>
    </row>
    <row r="30" spans="1:7" ht="24" customHeight="1">
      <c r="A30" s="210"/>
      <c r="B30" s="219"/>
      <c r="C30" s="225"/>
      <c r="D30" s="225"/>
      <c r="E30" s="234"/>
      <c r="F30" s="239"/>
      <c r="G30" s="197"/>
    </row>
    <row r="31" spans="1:7" ht="24" customHeight="1">
      <c r="A31" s="210"/>
      <c r="B31" s="219"/>
      <c r="C31" s="225"/>
      <c r="D31" s="225"/>
      <c r="E31" s="234"/>
      <c r="F31" s="239"/>
      <c r="G31" s="197"/>
    </row>
    <row r="32" spans="1:7" ht="24" customHeight="1">
      <c r="A32" s="210"/>
      <c r="B32" s="219"/>
      <c r="C32" s="225"/>
      <c r="D32" s="225"/>
      <c r="E32" s="234"/>
      <c r="F32" s="239"/>
      <c r="G32" s="197"/>
    </row>
    <row r="33" spans="1:7" ht="24" customHeight="1">
      <c r="A33" s="210"/>
      <c r="B33" s="220"/>
      <c r="C33" s="225"/>
      <c r="D33" s="225"/>
      <c r="E33" s="234"/>
      <c r="F33" s="239"/>
      <c r="G33" s="197"/>
    </row>
    <row r="34" spans="1:7" ht="24" customHeight="1">
      <c r="A34" s="210"/>
      <c r="B34" s="220"/>
      <c r="C34" s="225"/>
      <c r="D34" s="225"/>
      <c r="E34" s="234"/>
      <c r="F34" s="239"/>
      <c r="G34" s="197"/>
    </row>
    <row r="35" spans="1:7" ht="24" customHeight="1">
      <c r="A35" s="210"/>
      <c r="B35" s="220"/>
      <c r="C35" s="169"/>
      <c r="D35" s="179"/>
      <c r="E35" s="234"/>
      <c r="F35" s="239"/>
      <c r="G35" s="197"/>
    </row>
    <row r="36" spans="1:7" ht="24" customHeight="1">
      <c r="A36" s="210"/>
      <c r="B36" s="220"/>
      <c r="C36" s="225"/>
      <c r="D36" s="225"/>
      <c r="E36" s="234"/>
      <c r="F36" s="239"/>
      <c r="G36" s="197"/>
    </row>
    <row r="37" spans="1:7" ht="24" customHeight="1">
      <c r="A37" s="212" t="s">
        <v>79</v>
      </c>
      <c r="B37" s="220"/>
      <c r="C37" s="169"/>
      <c r="D37" s="177"/>
      <c r="E37" s="233"/>
      <c r="F37" s="239"/>
      <c r="G37" s="197"/>
    </row>
    <row r="38" spans="1:7" ht="24" customHeight="1">
      <c r="A38" s="213"/>
      <c r="B38" s="221"/>
      <c r="C38" s="226"/>
      <c r="D38" s="226"/>
      <c r="E38" s="235"/>
      <c r="F38" s="240"/>
      <c r="G38" s="199"/>
    </row>
  </sheetData>
  <mergeCells count="74">
    <mergeCell ref="A1:G1"/>
    <mergeCell ref="C5:D5"/>
    <mergeCell ref="F5:G5"/>
    <mergeCell ref="C6:D6"/>
    <mergeCell ref="F6:G6"/>
    <mergeCell ref="C7:D7"/>
    <mergeCell ref="F7:G7"/>
    <mergeCell ref="C8:D8"/>
    <mergeCell ref="F8:G8"/>
    <mergeCell ref="C9:D9"/>
    <mergeCell ref="F9:G9"/>
    <mergeCell ref="C10:D10"/>
    <mergeCell ref="F10:G10"/>
    <mergeCell ref="C11:D11"/>
    <mergeCell ref="F11:G11"/>
    <mergeCell ref="C12:D12"/>
    <mergeCell ref="F12:G12"/>
    <mergeCell ref="C13:D13"/>
    <mergeCell ref="F13:G13"/>
    <mergeCell ref="C14:D14"/>
    <mergeCell ref="F14:G14"/>
    <mergeCell ref="C15:D15"/>
    <mergeCell ref="F15:G15"/>
    <mergeCell ref="C16:D16"/>
    <mergeCell ref="F16:G16"/>
    <mergeCell ref="C17:D17"/>
    <mergeCell ref="F17:G17"/>
    <mergeCell ref="C18:D18"/>
    <mergeCell ref="F18:G18"/>
    <mergeCell ref="C19:D19"/>
    <mergeCell ref="F19:G19"/>
    <mergeCell ref="C20:D20"/>
    <mergeCell ref="F20:G20"/>
    <mergeCell ref="C21:D21"/>
    <mergeCell ref="F21:G21"/>
    <mergeCell ref="C22:D22"/>
    <mergeCell ref="F22:G22"/>
    <mergeCell ref="C23:D23"/>
    <mergeCell ref="F23:G23"/>
    <mergeCell ref="C24:D24"/>
    <mergeCell ref="F24:G24"/>
    <mergeCell ref="C25:D25"/>
    <mergeCell ref="F25:G25"/>
    <mergeCell ref="C26:D26"/>
    <mergeCell ref="F26:G26"/>
    <mergeCell ref="C27:D27"/>
    <mergeCell ref="F27:G27"/>
    <mergeCell ref="C28:D28"/>
    <mergeCell ref="F28:G28"/>
    <mergeCell ref="C29:D29"/>
    <mergeCell ref="F29:G29"/>
    <mergeCell ref="C30:D30"/>
    <mergeCell ref="F30:G30"/>
    <mergeCell ref="C31:D31"/>
    <mergeCell ref="F31:G31"/>
    <mergeCell ref="C32:D32"/>
    <mergeCell ref="F32:G32"/>
    <mergeCell ref="C33:D33"/>
    <mergeCell ref="F33:G33"/>
    <mergeCell ref="C34:D34"/>
    <mergeCell ref="F34:G34"/>
    <mergeCell ref="C35:D35"/>
    <mergeCell ref="F35:G35"/>
    <mergeCell ref="C36:D36"/>
    <mergeCell ref="F36:G36"/>
    <mergeCell ref="C37:D37"/>
    <mergeCell ref="F37:G37"/>
    <mergeCell ref="C38:D38"/>
    <mergeCell ref="F38:G38"/>
    <mergeCell ref="A3:A4"/>
    <mergeCell ref="B3:B4"/>
    <mergeCell ref="D3:D4"/>
    <mergeCell ref="E3:E4"/>
    <mergeCell ref="F3:G4"/>
  </mergeCells>
  <phoneticPr fontId="52"/>
  <printOptions horizontalCentered="1"/>
  <pageMargins left="0.59055118110236227" right="0.59055118110236227" top="0.59055118110236227" bottom="0.6692913385826772" header="0.39370078740157483" footer="0.39370078740157483"/>
  <pageSetup paperSize="9" scale="94" firstPageNumber="3" fitToWidth="1" fitToHeight="1" orientation="portrait" usePrinterDefaults="1" useFirstPageNumber="1" r:id="rId1"/>
  <headerFooter alignWithMargins="0">
    <oddHeader>&amp;R&amp;8( &amp;P )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 codeName="Sheet7"/>
  <dimension ref="A1:IO395"/>
  <sheetViews>
    <sheetView showGridLines="0" view="pageBreakPreview" zoomScale="115" zoomScaleSheetLayoutView="115" workbookViewId="0">
      <pane ySplit="5" topLeftCell="A6" activePane="bottomLeft" state="frozen"/>
      <selection pane="bottomLeft" activeCell="E20" sqref="E20:F20"/>
    </sheetView>
  </sheetViews>
  <sheetFormatPr defaultRowHeight="8.1" customHeight="1"/>
  <cols>
    <col min="1" max="1" width="18.875" style="243" customWidth="1"/>
    <col min="2" max="2" width="15.25" style="244" customWidth="1"/>
    <col min="3" max="3" width="6.25" style="243" customWidth="1"/>
    <col min="4" max="4" width="2.75" style="245" customWidth="1"/>
    <col min="5" max="5" width="3.25" style="243" customWidth="1"/>
    <col min="6" max="6" width="3" style="243" customWidth="1"/>
    <col min="7" max="7" width="10" style="246" customWidth="1"/>
    <col min="8" max="8" width="6.25" style="247" customWidth="1"/>
    <col min="9" max="9" width="2.625" style="245" customWidth="1"/>
    <col min="10" max="10" width="6.25" style="243" customWidth="1"/>
    <col min="11" max="11" width="9.375" style="243" customWidth="1"/>
    <col min="12" max="12" width="5" style="248" customWidth="1"/>
    <col min="13" max="13" width="4.625" style="243" customWidth="1"/>
    <col min="14" max="14" width="9.125" style="243" bestFit="1" customWidth="1"/>
    <col min="15" max="15" width="9.375" style="243" bestFit="1" customWidth="1"/>
    <col min="16" max="16" width="10" style="243" bestFit="1" customWidth="1"/>
    <col min="17" max="17" width="9.125" style="243" bestFit="1" customWidth="1"/>
    <col min="18" max="249" width="8.875" style="71" customWidth="1"/>
    <col min="250" max="16380" width="9" style="73" customWidth="1"/>
    <col min="16381" max="16384" width="9" style="73"/>
  </cols>
  <sheetData>
    <row r="1" spans="1:17" ht="18.2" customHeight="1">
      <c r="A1" s="249" t="s">
        <v>19</v>
      </c>
      <c r="B1" s="276"/>
      <c r="C1" s="250"/>
      <c r="D1" s="250"/>
      <c r="E1" s="250"/>
      <c r="F1" s="250"/>
      <c r="G1" s="405"/>
      <c r="H1" s="429"/>
      <c r="I1" s="250"/>
      <c r="J1" s="250"/>
      <c r="K1" s="250"/>
      <c r="L1" s="472"/>
      <c r="M1" s="492"/>
      <c r="N1" s="516"/>
      <c r="O1" s="516"/>
      <c r="P1" s="516"/>
      <c r="Q1" s="516"/>
    </row>
    <row r="2" spans="1:17" ht="8.25" customHeight="1">
      <c r="A2" s="250"/>
      <c r="B2" s="276"/>
      <c r="C2" s="250"/>
      <c r="D2" s="250"/>
      <c r="E2" s="250"/>
      <c r="F2" s="250"/>
      <c r="G2" s="405"/>
      <c r="H2" s="429"/>
      <c r="I2" s="250"/>
      <c r="J2" s="250"/>
      <c r="K2" s="250"/>
      <c r="L2" s="472"/>
      <c r="M2" s="492"/>
      <c r="N2" s="516"/>
      <c r="O2" s="516"/>
      <c r="P2" s="516"/>
      <c r="Q2" s="516"/>
    </row>
    <row r="3" spans="1:17" ht="12" customHeight="1">
      <c r="A3" s="251" t="s">
        <v>88</v>
      </c>
      <c r="B3" s="277" t="s">
        <v>64</v>
      </c>
      <c r="C3" s="299" t="s">
        <v>83</v>
      </c>
      <c r="D3" s="313"/>
      <c r="E3" s="353"/>
      <c r="F3" s="383" t="s">
        <v>99</v>
      </c>
      <c r="G3" s="406"/>
      <c r="H3" s="430" t="s">
        <v>91</v>
      </c>
      <c r="I3" s="441"/>
      <c r="J3" s="277"/>
      <c r="K3" s="277"/>
      <c r="L3" s="473" t="s">
        <v>34</v>
      </c>
      <c r="M3" s="493"/>
      <c r="N3" s="516"/>
      <c r="O3" s="516"/>
      <c r="P3" s="516"/>
      <c r="Q3" s="516"/>
    </row>
    <row r="4" spans="1:17" ht="12" customHeight="1">
      <c r="A4" s="252"/>
      <c r="B4" s="278"/>
      <c r="C4" s="300" t="s">
        <v>2</v>
      </c>
      <c r="D4" s="314"/>
      <c r="E4" s="354"/>
      <c r="F4" s="384"/>
      <c r="G4" s="407"/>
      <c r="H4" s="431"/>
      <c r="I4" s="442"/>
      <c r="J4" s="442"/>
      <c r="K4" s="442"/>
      <c r="L4" s="278"/>
      <c r="M4" s="494"/>
      <c r="N4" s="516"/>
      <c r="O4" s="516"/>
      <c r="P4" s="516"/>
      <c r="Q4" s="516"/>
    </row>
    <row r="5" spans="1:17" ht="22.5" customHeight="1">
      <c r="A5" s="253"/>
      <c r="B5" s="279"/>
      <c r="C5" s="279" t="s">
        <v>13</v>
      </c>
      <c r="D5" s="315" t="s">
        <v>87</v>
      </c>
      <c r="E5" s="279" t="s">
        <v>98</v>
      </c>
      <c r="F5" s="279"/>
      <c r="G5" s="408" t="s">
        <v>94</v>
      </c>
      <c r="H5" s="279" t="s">
        <v>13</v>
      </c>
      <c r="I5" s="443" t="s">
        <v>87</v>
      </c>
      <c r="J5" s="279" t="s">
        <v>98</v>
      </c>
      <c r="K5" s="279" t="s">
        <v>94</v>
      </c>
      <c r="L5" s="474"/>
      <c r="M5" s="495"/>
      <c r="N5" s="516"/>
      <c r="O5" s="516"/>
      <c r="P5" s="516"/>
      <c r="Q5" s="516"/>
    </row>
    <row r="6" spans="1:17" ht="25.5" customHeight="1">
      <c r="A6" s="254" t="s">
        <v>276</v>
      </c>
      <c r="B6" s="280"/>
      <c r="C6" s="280"/>
      <c r="D6" s="316"/>
      <c r="E6" s="355"/>
      <c r="F6" s="385"/>
      <c r="G6" s="409"/>
      <c r="H6" s="280"/>
      <c r="I6" s="444"/>
      <c r="J6" s="280"/>
      <c r="K6" s="280"/>
      <c r="L6" s="475"/>
      <c r="M6" s="496"/>
      <c r="N6" s="516"/>
      <c r="O6" s="516"/>
      <c r="P6" s="516"/>
      <c r="Q6" s="516"/>
    </row>
    <row r="7" spans="1:17" ht="25.5" customHeight="1">
      <c r="A7" s="255" t="s">
        <v>115</v>
      </c>
      <c r="B7" s="281" t="s">
        <v>331</v>
      </c>
      <c r="C7" s="301">
        <v>1</v>
      </c>
      <c r="D7" s="317" t="s">
        <v>95</v>
      </c>
      <c r="E7" s="356"/>
      <c r="F7" s="386"/>
      <c r="G7" s="357"/>
      <c r="H7" s="301"/>
      <c r="I7" s="317"/>
      <c r="J7" s="358"/>
      <c r="K7" s="357"/>
      <c r="L7" s="476" t="s">
        <v>189</v>
      </c>
      <c r="M7" s="497"/>
      <c r="N7" s="517"/>
      <c r="O7" s="518"/>
      <c r="P7" s="516"/>
      <c r="Q7" s="516"/>
    </row>
    <row r="8" spans="1:17" ht="25.5" customHeight="1">
      <c r="A8" s="255" t="s">
        <v>117</v>
      </c>
      <c r="B8" s="281" t="s">
        <v>235</v>
      </c>
      <c r="C8" s="301">
        <v>1</v>
      </c>
      <c r="D8" s="317" t="s">
        <v>95</v>
      </c>
      <c r="E8" s="356"/>
      <c r="F8" s="386"/>
      <c r="G8" s="357"/>
      <c r="H8" s="301"/>
      <c r="I8" s="317"/>
      <c r="J8" s="358"/>
      <c r="K8" s="357"/>
      <c r="L8" s="476" t="s">
        <v>189</v>
      </c>
      <c r="M8" s="497"/>
      <c r="N8" s="517"/>
      <c r="O8" s="518"/>
      <c r="P8" s="516"/>
      <c r="Q8" s="516"/>
    </row>
    <row r="9" spans="1:17" ht="25.5" customHeight="1">
      <c r="A9" s="255" t="s">
        <v>118</v>
      </c>
      <c r="B9" s="281" t="s">
        <v>179</v>
      </c>
      <c r="C9" s="301">
        <v>1</v>
      </c>
      <c r="D9" s="317" t="s">
        <v>138</v>
      </c>
      <c r="E9" s="356"/>
      <c r="F9" s="386"/>
      <c r="G9" s="357"/>
      <c r="H9" s="301"/>
      <c r="I9" s="317"/>
      <c r="J9" s="358"/>
      <c r="K9" s="357"/>
      <c r="L9" s="476" t="s">
        <v>189</v>
      </c>
      <c r="M9" s="497"/>
      <c r="N9" s="517"/>
      <c r="O9" s="518"/>
      <c r="P9" s="516"/>
      <c r="Q9" s="516"/>
    </row>
    <row r="10" spans="1:17" ht="25.5" customHeight="1">
      <c r="A10" s="255" t="s">
        <v>120</v>
      </c>
      <c r="B10" s="281" t="s">
        <v>305</v>
      </c>
      <c r="C10" s="301">
        <v>1</v>
      </c>
      <c r="D10" s="317" t="s">
        <v>95</v>
      </c>
      <c r="E10" s="356"/>
      <c r="F10" s="386"/>
      <c r="G10" s="357"/>
      <c r="H10" s="301"/>
      <c r="I10" s="317"/>
      <c r="J10" s="358"/>
      <c r="K10" s="357"/>
      <c r="L10" s="476" t="s">
        <v>189</v>
      </c>
      <c r="M10" s="497"/>
      <c r="N10" s="517"/>
      <c r="O10" s="518"/>
      <c r="P10" s="516"/>
      <c r="Q10" s="516"/>
    </row>
    <row r="11" spans="1:17" ht="25.5" customHeight="1">
      <c r="A11" s="255" t="s">
        <v>4</v>
      </c>
      <c r="B11" s="281" t="s">
        <v>204</v>
      </c>
      <c r="C11" s="301">
        <v>2</v>
      </c>
      <c r="D11" s="317" t="s">
        <v>84</v>
      </c>
      <c r="E11" s="356"/>
      <c r="F11" s="386"/>
      <c r="G11" s="357"/>
      <c r="H11" s="301"/>
      <c r="I11" s="317"/>
      <c r="J11" s="358"/>
      <c r="K11" s="357"/>
      <c r="L11" s="476" t="s">
        <v>189</v>
      </c>
      <c r="M11" s="497"/>
      <c r="N11" s="517"/>
      <c r="O11" s="518"/>
      <c r="P11" s="516"/>
      <c r="Q11" s="516"/>
    </row>
    <row r="12" spans="1:17" ht="25.5" customHeight="1">
      <c r="A12" s="255" t="s">
        <v>121</v>
      </c>
      <c r="B12" s="281" t="s">
        <v>332</v>
      </c>
      <c r="C12" s="301">
        <v>1</v>
      </c>
      <c r="D12" s="317" t="s">
        <v>84</v>
      </c>
      <c r="E12" s="356"/>
      <c r="F12" s="386"/>
      <c r="G12" s="357"/>
      <c r="H12" s="301"/>
      <c r="I12" s="317"/>
      <c r="J12" s="358"/>
      <c r="K12" s="357"/>
      <c r="L12" s="476" t="s">
        <v>189</v>
      </c>
      <c r="M12" s="497"/>
      <c r="N12" s="517"/>
      <c r="O12" s="518"/>
      <c r="P12" s="516"/>
      <c r="Q12" s="516"/>
    </row>
    <row r="13" spans="1:17" ht="25.5" customHeight="1">
      <c r="A13" s="255" t="s">
        <v>124</v>
      </c>
      <c r="B13" s="281" t="s">
        <v>334</v>
      </c>
      <c r="C13" s="301">
        <v>1</v>
      </c>
      <c r="D13" s="317" t="s">
        <v>12</v>
      </c>
      <c r="E13" s="356"/>
      <c r="F13" s="386"/>
      <c r="G13" s="357"/>
      <c r="H13" s="301"/>
      <c r="I13" s="317"/>
      <c r="J13" s="358"/>
      <c r="K13" s="357"/>
      <c r="L13" s="476" t="s">
        <v>189</v>
      </c>
      <c r="M13" s="497"/>
      <c r="N13" s="517"/>
      <c r="O13" s="518"/>
      <c r="P13" s="516"/>
      <c r="Q13" s="516"/>
    </row>
    <row r="14" spans="1:17" ht="25.5" customHeight="1">
      <c r="A14" s="255" t="s">
        <v>4</v>
      </c>
      <c r="B14" s="281" t="s">
        <v>211</v>
      </c>
      <c r="C14" s="301">
        <v>1</v>
      </c>
      <c r="D14" s="317" t="s">
        <v>84</v>
      </c>
      <c r="E14" s="356"/>
      <c r="F14" s="386"/>
      <c r="G14" s="357"/>
      <c r="H14" s="301"/>
      <c r="I14" s="317"/>
      <c r="J14" s="358"/>
      <c r="K14" s="357"/>
      <c r="L14" s="476" t="s">
        <v>189</v>
      </c>
      <c r="M14" s="497"/>
      <c r="N14" s="517"/>
      <c r="O14" s="518"/>
      <c r="P14" s="516"/>
      <c r="Q14" s="516"/>
    </row>
    <row r="15" spans="1:17" ht="25.5" customHeight="1">
      <c r="A15" s="255" t="s">
        <v>126</v>
      </c>
      <c r="B15" s="281" t="s">
        <v>335</v>
      </c>
      <c r="C15" s="301">
        <v>1</v>
      </c>
      <c r="D15" s="317" t="s">
        <v>84</v>
      </c>
      <c r="E15" s="356"/>
      <c r="F15" s="386"/>
      <c r="G15" s="357"/>
      <c r="H15" s="301"/>
      <c r="I15" s="317"/>
      <c r="J15" s="358"/>
      <c r="K15" s="357"/>
      <c r="L15" s="476" t="s">
        <v>189</v>
      </c>
      <c r="M15" s="497"/>
      <c r="N15" s="517"/>
      <c r="O15" s="518"/>
      <c r="P15" s="516"/>
      <c r="Q15" s="516"/>
    </row>
    <row r="16" spans="1:17" ht="25.5" customHeight="1">
      <c r="A16" s="255" t="s">
        <v>4</v>
      </c>
      <c r="B16" s="281" t="s">
        <v>204</v>
      </c>
      <c r="C16" s="301">
        <v>3</v>
      </c>
      <c r="D16" s="317" t="s">
        <v>84</v>
      </c>
      <c r="E16" s="356"/>
      <c r="F16" s="386"/>
      <c r="G16" s="357"/>
      <c r="H16" s="301"/>
      <c r="I16" s="317"/>
      <c r="J16" s="358"/>
      <c r="K16" s="357"/>
      <c r="L16" s="476" t="s">
        <v>189</v>
      </c>
      <c r="M16" s="497"/>
      <c r="N16" s="517"/>
      <c r="O16" s="518"/>
      <c r="P16" s="516"/>
      <c r="Q16" s="516"/>
    </row>
    <row r="17" spans="1:17" ht="25.5" customHeight="1">
      <c r="A17" s="255" t="s">
        <v>128</v>
      </c>
      <c r="B17" s="281" t="s">
        <v>336</v>
      </c>
      <c r="C17" s="301">
        <v>1</v>
      </c>
      <c r="D17" s="317" t="s">
        <v>138</v>
      </c>
      <c r="E17" s="356"/>
      <c r="F17" s="386"/>
      <c r="G17" s="357"/>
      <c r="H17" s="301"/>
      <c r="I17" s="317"/>
      <c r="J17" s="358"/>
      <c r="K17" s="357"/>
      <c r="L17" s="476" t="s">
        <v>189</v>
      </c>
      <c r="M17" s="497"/>
      <c r="N17" s="517"/>
      <c r="O17" s="518"/>
      <c r="P17" s="516"/>
      <c r="Q17" s="516"/>
    </row>
    <row r="18" spans="1:17" ht="25.5" customHeight="1">
      <c r="A18" s="255" t="s">
        <v>129</v>
      </c>
      <c r="B18" s="281" t="s">
        <v>242</v>
      </c>
      <c r="C18" s="301">
        <v>1</v>
      </c>
      <c r="D18" s="317" t="s">
        <v>138</v>
      </c>
      <c r="E18" s="356"/>
      <c r="F18" s="386"/>
      <c r="G18" s="357"/>
      <c r="H18" s="301"/>
      <c r="I18" s="317"/>
      <c r="J18" s="358"/>
      <c r="K18" s="357"/>
      <c r="L18" s="476" t="s">
        <v>189</v>
      </c>
      <c r="M18" s="497"/>
      <c r="N18" s="517"/>
      <c r="O18" s="518"/>
      <c r="P18" s="516"/>
      <c r="Q18" s="516"/>
    </row>
    <row r="19" spans="1:17" ht="25.5" customHeight="1">
      <c r="A19" s="255" t="s">
        <v>131</v>
      </c>
      <c r="B19" s="281" t="s">
        <v>337</v>
      </c>
      <c r="C19" s="301">
        <v>1</v>
      </c>
      <c r="D19" s="317" t="s">
        <v>95</v>
      </c>
      <c r="E19" s="356"/>
      <c r="F19" s="386"/>
      <c r="G19" s="357"/>
      <c r="H19" s="301"/>
      <c r="I19" s="317"/>
      <c r="J19" s="358"/>
      <c r="K19" s="357"/>
      <c r="L19" s="476" t="s">
        <v>189</v>
      </c>
      <c r="M19" s="497"/>
      <c r="N19" s="517"/>
      <c r="O19" s="518"/>
      <c r="P19" s="516"/>
      <c r="Q19" s="516"/>
    </row>
    <row r="20" spans="1:17" ht="25.5" customHeight="1">
      <c r="A20" s="255" t="s">
        <v>132</v>
      </c>
      <c r="B20" s="281" t="s">
        <v>263</v>
      </c>
      <c r="C20" s="301">
        <v>1</v>
      </c>
      <c r="D20" s="317" t="s">
        <v>84</v>
      </c>
      <c r="E20" s="356"/>
      <c r="F20" s="386"/>
      <c r="G20" s="357"/>
      <c r="H20" s="301"/>
      <c r="I20" s="317"/>
      <c r="J20" s="358"/>
      <c r="K20" s="357"/>
      <c r="L20" s="476" t="s">
        <v>189</v>
      </c>
      <c r="M20" s="497"/>
      <c r="N20" s="517"/>
      <c r="O20" s="518"/>
      <c r="P20" s="516"/>
      <c r="Q20" s="516"/>
    </row>
    <row r="21" spans="1:17" ht="25.5" customHeight="1">
      <c r="A21" s="255" t="s">
        <v>92</v>
      </c>
      <c r="B21" s="281" t="s">
        <v>110</v>
      </c>
      <c r="C21" s="301">
        <v>1</v>
      </c>
      <c r="D21" s="317" t="s">
        <v>84</v>
      </c>
      <c r="E21" s="356"/>
      <c r="F21" s="386"/>
      <c r="G21" s="357"/>
      <c r="H21" s="301"/>
      <c r="I21" s="317"/>
      <c r="J21" s="358"/>
      <c r="K21" s="357"/>
      <c r="L21" s="476" t="s">
        <v>189</v>
      </c>
      <c r="M21" s="497"/>
      <c r="N21" s="517"/>
      <c r="O21" s="518"/>
      <c r="P21" s="516"/>
      <c r="Q21" s="516"/>
    </row>
    <row r="22" spans="1:17" ht="25.5" customHeight="1">
      <c r="A22" s="255" t="s">
        <v>133</v>
      </c>
      <c r="B22" s="281" t="s">
        <v>338</v>
      </c>
      <c r="C22" s="301">
        <v>1</v>
      </c>
      <c r="D22" s="317" t="s">
        <v>84</v>
      </c>
      <c r="E22" s="356"/>
      <c r="F22" s="386"/>
      <c r="G22" s="357"/>
      <c r="H22" s="301"/>
      <c r="I22" s="317"/>
      <c r="J22" s="358"/>
      <c r="K22" s="357"/>
      <c r="L22" s="476" t="s">
        <v>189</v>
      </c>
      <c r="M22" s="497"/>
      <c r="N22" s="517"/>
      <c r="O22" s="518"/>
      <c r="P22" s="516"/>
      <c r="Q22" s="516"/>
    </row>
    <row r="23" spans="1:17" ht="25.5" customHeight="1">
      <c r="A23" s="255" t="s">
        <v>134</v>
      </c>
      <c r="B23" s="281" t="s">
        <v>258</v>
      </c>
      <c r="C23" s="301">
        <v>1</v>
      </c>
      <c r="D23" s="317" t="s">
        <v>84</v>
      </c>
      <c r="E23" s="356"/>
      <c r="F23" s="386"/>
      <c r="G23" s="357"/>
      <c r="H23" s="432"/>
      <c r="I23" s="445"/>
      <c r="J23" s="459"/>
      <c r="K23" s="467"/>
      <c r="L23" s="476" t="s">
        <v>189</v>
      </c>
      <c r="M23" s="497"/>
      <c r="N23" s="517"/>
      <c r="O23" s="516"/>
      <c r="P23" s="516"/>
      <c r="Q23" s="516"/>
    </row>
    <row r="24" spans="1:17" ht="25.5" customHeight="1">
      <c r="A24" s="255" t="s">
        <v>135</v>
      </c>
      <c r="B24" s="281" t="s">
        <v>55</v>
      </c>
      <c r="C24" s="301">
        <v>2</v>
      </c>
      <c r="D24" s="317" t="s">
        <v>47</v>
      </c>
      <c r="E24" s="356"/>
      <c r="F24" s="386"/>
      <c r="G24" s="357"/>
      <c r="H24" s="432"/>
      <c r="I24" s="445"/>
      <c r="J24" s="459"/>
      <c r="K24" s="467"/>
      <c r="L24" s="476" t="s">
        <v>189</v>
      </c>
      <c r="M24" s="497"/>
      <c r="N24" s="517"/>
      <c r="O24" s="516"/>
      <c r="P24" s="516"/>
      <c r="Q24" s="516"/>
    </row>
    <row r="25" spans="1:17" ht="25.5" customHeight="1">
      <c r="A25" s="255" t="s">
        <v>70</v>
      </c>
      <c r="B25" s="281" t="s">
        <v>29</v>
      </c>
      <c r="C25" s="301">
        <v>1</v>
      </c>
      <c r="D25" s="317" t="s">
        <v>95</v>
      </c>
      <c r="E25" s="356"/>
      <c r="F25" s="386"/>
      <c r="G25" s="357"/>
      <c r="H25" s="432"/>
      <c r="I25" s="445"/>
      <c r="J25" s="459"/>
      <c r="K25" s="467"/>
      <c r="L25" s="476" t="s">
        <v>189</v>
      </c>
      <c r="M25" s="497"/>
      <c r="N25" s="517"/>
      <c r="O25" s="516"/>
      <c r="P25" s="516"/>
      <c r="Q25" s="516"/>
    </row>
    <row r="26" spans="1:17" ht="25.5" customHeight="1">
      <c r="A26" s="255" t="s">
        <v>8</v>
      </c>
      <c r="B26" s="281" t="s">
        <v>97</v>
      </c>
      <c r="C26" s="301">
        <v>2</v>
      </c>
      <c r="D26" s="317" t="s">
        <v>138</v>
      </c>
      <c r="E26" s="356"/>
      <c r="F26" s="386"/>
      <c r="G26" s="357"/>
      <c r="H26" s="432"/>
      <c r="I26" s="445"/>
      <c r="J26" s="459"/>
      <c r="K26" s="467"/>
      <c r="L26" s="476" t="s">
        <v>189</v>
      </c>
      <c r="M26" s="497"/>
      <c r="N26" s="517"/>
      <c r="O26" s="516"/>
      <c r="P26" s="516"/>
      <c r="Q26" s="516"/>
    </row>
    <row r="27" spans="1:17" ht="25.5" customHeight="1">
      <c r="A27" s="255" t="s">
        <v>17</v>
      </c>
      <c r="B27" s="281" t="s">
        <v>339</v>
      </c>
      <c r="C27" s="301">
        <v>1</v>
      </c>
      <c r="D27" s="317" t="s">
        <v>23</v>
      </c>
      <c r="E27" s="356"/>
      <c r="F27" s="386"/>
      <c r="G27" s="357"/>
      <c r="H27" s="432"/>
      <c r="I27" s="445"/>
      <c r="J27" s="459"/>
      <c r="K27" s="467"/>
      <c r="L27" s="476" t="s">
        <v>189</v>
      </c>
      <c r="M27" s="497"/>
      <c r="N27" s="516"/>
      <c r="O27" s="516"/>
      <c r="P27" s="516"/>
      <c r="Q27" s="516"/>
    </row>
    <row r="28" spans="1:17" ht="25.5" customHeight="1">
      <c r="A28" s="255" t="s">
        <v>105</v>
      </c>
      <c r="B28" s="282"/>
      <c r="C28" s="301">
        <v>1</v>
      </c>
      <c r="D28" s="317" t="s">
        <v>12</v>
      </c>
      <c r="E28" s="356"/>
      <c r="F28" s="386"/>
      <c r="G28" s="357"/>
      <c r="H28" s="432"/>
      <c r="I28" s="445"/>
      <c r="J28" s="459"/>
      <c r="K28" s="467"/>
      <c r="L28" s="476" t="s">
        <v>189</v>
      </c>
      <c r="M28" s="497"/>
      <c r="N28" s="516"/>
      <c r="O28" s="516"/>
      <c r="P28" s="516"/>
      <c r="Q28" s="516"/>
    </row>
    <row r="29" spans="1:17" ht="25.5" customHeight="1">
      <c r="A29" s="256"/>
      <c r="B29" s="282"/>
      <c r="C29" s="302"/>
      <c r="D29" s="318"/>
      <c r="E29" s="357"/>
      <c r="F29" s="357"/>
      <c r="G29" s="357"/>
      <c r="H29" s="432"/>
      <c r="I29" s="445"/>
      <c r="J29" s="459"/>
      <c r="K29" s="467"/>
      <c r="L29" s="477"/>
      <c r="M29" s="498"/>
      <c r="N29" s="516"/>
      <c r="O29" s="516"/>
      <c r="P29" s="516"/>
      <c r="Q29" s="516"/>
    </row>
    <row r="30" spans="1:17" ht="25.5" customHeight="1">
      <c r="A30" s="256"/>
      <c r="B30" s="282"/>
      <c r="C30" s="302"/>
      <c r="D30" s="318"/>
      <c r="E30" s="357"/>
      <c r="F30" s="357"/>
      <c r="G30" s="357"/>
      <c r="H30" s="432"/>
      <c r="I30" s="445"/>
      <c r="J30" s="459"/>
      <c r="K30" s="467"/>
      <c r="L30" s="477"/>
      <c r="M30" s="498"/>
      <c r="N30" s="516"/>
      <c r="O30" s="516"/>
      <c r="P30" s="516"/>
      <c r="Q30" s="516"/>
    </row>
    <row r="31" spans="1:17" ht="25.5" customHeight="1">
      <c r="A31" s="256"/>
      <c r="B31" s="282"/>
      <c r="C31" s="302"/>
      <c r="D31" s="318"/>
      <c r="E31" s="357"/>
      <c r="F31" s="357"/>
      <c r="G31" s="357"/>
      <c r="H31" s="432"/>
      <c r="I31" s="445"/>
      <c r="J31" s="459"/>
      <c r="K31" s="467"/>
      <c r="L31" s="477"/>
      <c r="M31" s="498"/>
      <c r="N31" s="516"/>
      <c r="O31" s="516"/>
      <c r="P31" s="516"/>
      <c r="Q31" s="516"/>
    </row>
    <row r="32" spans="1:17" ht="25.5" customHeight="1">
      <c r="A32" s="256"/>
      <c r="B32" s="282"/>
      <c r="C32" s="302"/>
      <c r="D32" s="318"/>
      <c r="E32" s="357"/>
      <c r="F32" s="357"/>
      <c r="G32" s="357"/>
      <c r="H32" s="432"/>
      <c r="I32" s="445"/>
      <c r="J32" s="459"/>
      <c r="K32" s="467"/>
      <c r="L32" s="477"/>
      <c r="M32" s="498"/>
      <c r="N32" s="516"/>
      <c r="O32" s="516"/>
      <c r="P32" s="516"/>
      <c r="Q32" s="516"/>
    </row>
    <row r="33" spans="1:17" ht="25.5" customHeight="1">
      <c r="A33" s="256"/>
      <c r="B33" s="282"/>
      <c r="C33" s="302"/>
      <c r="D33" s="318"/>
      <c r="E33" s="357"/>
      <c r="F33" s="357"/>
      <c r="G33" s="357"/>
      <c r="H33" s="432"/>
      <c r="I33" s="445"/>
      <c r="J33" s="459"/>
      <c r="K33" s="467"/>
      <c r="L33" s="477"/>
      <c r="M33" s="498"/>
      <c r="N33" s="516"/>
      <c r="O33" s="516"/>
      <c r="P33" s="516"/>
      <c r="Q33" s="516"/>
    </row>
    <row r="34" spans="1:17" ht="25.5" customHeight="1">
      <c r="A34" s="257" t="s">
        <v>93</v>
      </c>
      <c r="B34" s="282"/>
      <c r="C34" s="301"/>
      <c r="D34" s="317"/>
      <c r="E34" s="358"/>
      <c r="F34" s="358"/>
      <c r="G34" s="410"/>
      <c r="H34" s="432"/>
      <c r="I34" s="445"/>
      <c r="J34" s="459"/>
      <c r="K34" s="414"/>
      <c r="L34" s="477"/>
      <c r="M34" s="498"/>
      <c r="N34" s="516"/>
      <c r="O34" s="516"/>
      <c r="P34" s="516"/>
      <c r="Q34" s="516"/>
    </row>
    <row r="35" spans="1:17" ht="25.5" customHeight="1">
      <c r="A35" s="258"/>
      <c r="B35" s="283"/>
      <c r="C35" s="303"/>
      <c r="D35" s="319"/>
      <c r="E35" s="359"/>
      <c r="F35" s="359"/>
      <c r="G35" s="359"/>
      <c r="H35" s="433"/>
      <c r="I35" s="446"/>
      <c r="J35" s="460"/>
      <c r="K35" s="428"/>
      <c r="L35" s="478"/>
      <c r="M35" s="499"/>
      <c r="N35" s="516"/>
      <c r="O35" s="516"/>
      <c r="P35" s="516"/>
      <c r="Q35" s="516"/>
    </row>
    <row r="36" spans="1:17" ht="25.5" customHeight="1">
      <c r="A36" s="259" t="s">
        <v>165</v>
      </c>
      <c r="B36" s="284"/>
      <c r="C36" s="304"/>
      <c r="D36" s="320"/>
      <c r="E36" s="360"/>
      <c r="F36" s="360"/>
      <c r="G36" s="362"/>
      <c r="H36" s="434"/>
      <c r="I36" s="335"/>
      <c r="J36" s="461"/>
      <c r="K36" s="419"/>
      <c r="L36" s="479"/>
      <c r="M36" s="500"/>
      <c r="N36" s="516"/>
      <c r="O36" s="516"/>
      <c r="P36" s="516"/>
      <c r="Q36" s="516"/>
    </row>
    <row r="37" spans="1:17" ht="25.5" customHeight="1">
      <c r="A37" s="255" t="s">
        <v>139</v>
      </c>
      <c r="B37" s="285" t="s">
        <v>112</v>
      </c>
      <c r="C37" s="301">
        <v>1</v>
      </c>
      <c r="D37" s="318" t="s">
        <v>32</v>
      </c>
      <c r="E37" s="356"/>
      <c r="F37" s="386"/>
      <c r="G37" s="357"/>
      <c r="H37" s="432"/>
      <c r="I37" s="445"/>
      <c r="J37" s="459"/>
      <c r="K37" s="467"/>
      <c r="L37" s="476" t="s">
        <v>189</v>
      </c>
      <c r="M37" s="497"/>
      <c r="N37" s="516"/>
      <c r="O37" s="516"/>
      <c r="P37" s="516"/>
      <c r="Q37" s="516"/>
    </row>
    <row r="38" spans="1:17" ht="25.5" customHeight="1">
      <c r="A38" s="255" t="s">
        <v>140</v>
      </c>
      <c r="B38" s="285" t="s">
        <v>351</v>
      </c>
      <c r="C38" s="301">
        <v>1</v>
      </c>
      <c r="D38" s="317" t="s">
        <v>138</v>
      </c>
      <c r="E38" s="356"/>
      <c r="F38" s="386"/>
      <c r="G38" s="357"/>
      <c r="H38" s="301"/>
      <c r="I38" s="318"/>
      <c r="J38" s="361"/>
      <c r="K38" s="357"/>
      <c r="L38" s="476" t="s">
        <v>189</v>
      </c>
      <c r="M38" s="497"/>
      <c r="N38" s="516"/>
      <c r="O38" s="516"/>
      <c r="P38" s="516"/>
      <c r="Q38" s="516"/>
    </row>
    <row r="39" spans="1:17" ht="25.5" customHeight="1">
      <c r="A39" s="255" t="s">
        <v>71</v>
      </c>
      <c r="B39" s="285" t="s">
        <v>147</v>
      </c>
      <c r="C39" s="302">
        <v>13</v>
      </c>
      <c r="D39" s="321" t="s">
        <v>80</v>
      </c>
      <c r="E39" s="356"/>
      <c r="F39" s="386"/>
      <c r="G39" s="357"/>
      <c r="H39" s="301"/>
      <c r="I39" s="318"/>
      <c r="J39" s="361"/>
      <c r="K39" s="357"/>
      <c r="L39" s="476" t="s">
        <v>189</v>
      </c>
      <c r="M39" s="497"/>
      <c r="N39" s="516"/>
      <c r="O39" s="516"/>
      <c r="P39" s="516"/>
      <c r="Q39" s="516"/>
    </row>
    <row r="40" spans="1:17" ht="25.5" customHeight="1">
      <c r="A40" s="255" t="s">
        <v>141</v>
      </c>
      <c r="B40" s="285" t="s">
        <v>60</v>
      </c>
      <c r="C40" s="302">
        <v>3</v>
      </c>
      <c r="D40" s="321" t="s">
        <v>80</v>
      </c>
      <c r="E40" s="356"/>
      <c r="F40" s="386"/>
      <c r="G40" s="357"/>
      <c r="H40" s="301"/>
      <c r="I40" s="318"/>
      <c r="J40" s="361"/>
      <c r="K40" s="357"/>
      <c r="L40" s="476" t="s">
        <v>189</v>
      </c>
      <c r="M40" s="497"/>
      <c r="N40" s="516"/>
      <c r="O40" s="516"/>
      <c r="P40" s="516"/>
      <c r="Q40" s="516"/>
    </row>
    <row r="41" spans="1:17" ht="25.5" customHeight="1">
      <c r="A41" s="255" t="s">
        <v>141</v>
      </c>
      <c r="B41" s="285" t="s">
        <v>148</v>
      </c>
      <c r="C41" s="302">
        <v>6</v>
      </c>
      <c r="D41" s="321" t="s">
        <v>80</v>
      </c>
      <c r="E41" s="356"/>
      <c r="F41" s="386"/>
      <c r="G41" s="357"/>
      <c r="H41" s="302"/>
      <c r="I41" s="321"/>
      <c r="J41" s="361"/>
      <c r="K41" s="357"/>
      <c r="L41" s="476" t="s">
        <v>189</v>
      </c>
      <c r="M41" s="497"/>
      <c r="N41" s="516"/>
      <c r="O41" s="516"/>
      <c r="P41" s="516"/>
      <c r="Q41" s="516"/>
    </row>
    <row r="42" spans="1:17" ht="25.5" customHeight="1">
      <c r="A42" s="255" t="s">
        <v>103</v>
      </c>
      <c r="B42" s="285" t="s">
        <v>144</v>
      </c>
      <c r="C42" s="301">
        <v>1</v>
      </c>
      <c r="D42" s="317" t="s">
        <v>12</v>
      </c>
      <c r="E42" s="356"/>
      <c r="F42" s="386"/>
      <c r="G42" s="357"/>
      <c r="H42" s="302"/>
      <c r="I42" s="321"/>
      <c r="J42" s="361"/>
      <c r="K42" s="357"/>
      <c r="L42" s="476" t="s">
        <v>189</v>
      </c>
      <c r="M42" s="497"/>
      <c r="N42" s="516"/>
      <c r="O42" s="516"/>
      <c r="P42" s="516"/>
      <c r="Q42" s="516"/>
    </row>
    <row r="43" spans="1:17" ht="25.5" customHeight="1">
      <c r="A43" s="255" t="s">
        <v>142</v>
      </c>
      <c r="B43" s="285" t="s">
        <v>143</v>
      </c>
      <c r="C43" s="302">
        <v>16</v>
      </c>
      <c r="D43" s="321" t="s">
        <v>80</v>
      </c>
      <c r="E43" s="356"/>
      <c r="F43" s="386"/>
      <c r="G43" s="357"/>
      <c r="H43" s="302"/>
      <c r="I43" s="321"/>
      <c r="J43" s="361"/>
      <c r="K43" s="357"/>
      <c r="L43" s="476" t="s">
        <v>189</v>
      </c>
      <c r="M43" s="497"/>
      <c r="N43" s="516"/>
      <c r="O43" s="516"/>
      <c r="P43" s="516"/>
      <c r="Q43" s="516"/>
    </row>
    <row r="44" spans="1:17" ht="25.5" customHeight="1">
      <c r="A44" s="255" t="s">
        <v>145</v>
      </c>
      <c r="B44" s="285" t="s">
        <v>143</v>
      </c>
      <c r="C44" s="301">
        <v>7</v>
      </c>
      <c r="D44" s="318" t="s">
        <v>32</v>
      </c>
      <c r="E44" s="356"/>
      <c r="F44" s="386"/>
      <c r="G44" s="357"/>
      <c r="H44" s="302"/>
      <c r="I44" s="321"/>
      <c r="J44" s="361"/>
      <c r="K44" s="357"/>
      <c r="L44" s="476" t="s">
        <v>189</v>
      </c>
      <c r="M44" s="497"/>
      <c r="N44" s="516"/>
      <c r="O44" s="516"/>
      <c r="P44" s="516"/>
      <c r="Q44" s="516"/>
    </row>
    <row r="45" spans="1:17" ht="25.5" customHeight="1">
      <c r="A45" s="255" t="s">
        <v>49</v>
      </c>
      <c r="B45" s="285" t="s">
        <v>150</v>
      </c>
      <c r="C45" s="301">
        <v>15</v>
      </c>
      <c r="D45" s="318" t="s">
        <v>32</v>
      </c>
      <c r="E45" s="356"/>
      <c r="F45" s="386"/>
      <c r="G45" s="357"/>
      <c r="H45" s="302"/>
      <c r="I45" s="321"/>
      <c r="J45" s="361"/>
      <c r="K45" s="357"/>
      <c r="L45" s="476" t="s">
        <v>189</v>
      </c>
      <c r="M45" s="497"/>
      <c r="N45" s="516"/>
      <c r="O45" s="516"/>
      <c r="P45" s="516"/>
      <c r="Q45" s="516"/>
    </row>
    <row r="46" spans="1:17" ht="25.5" customHeight="1">
      <c r="A46" s="255" t="s">
        <v>146</v>
      </c>
      <c r="B46" s="285" t="s">
        <v>151</v>
      </c>
      <c r="C46" s="301">
        <v>1</v>
      </c>
      <c r="D46" s="318" t="s">
        <v>32</v>
      </c>
      <c r="E46" s="356"/>
      <c r="F46" s="386"/>
      <c r="G46" s="357"/>
      <c r="H46" s="301"/>
      <c r="I46" s="318"/>
      <c r="J46" s="361"/>
      <c r="K46" s="357"/>
      <c r="L46" s="476" t="s">
        <v>189</v>
      </c>
      <c r="M46" s="497"/>
      <c r="N46" s="516"/>
      <c r="O46" s="516"/>
      <c r="P46" s="516"/>
      <c r="Q46" s="516"/>
    </row>
    <row r="47" spans="1:17" ht="25.5" customHeight="1">
      <c r="A47" s="255"/>
      <c r="B47" s="282"/>
      <c r="C47" s="301"/>
      <c r="D47" s="318"/>
      <c r="E47" s="361"/>
      <c r="F47" s="387"/>
      <c r="G47" s="357"/>
      <c r="H47" s="301"/>
      <c r="I47" s="318"/>
      <c r="J47" s="361"/>
      <c r="K47" s="357"/>
      <c r="L47" s="477"/>
      <c r="M47" s="498"/>
      <c r="N47" s="516"/>
      <c r="O47" s="516"/>
      <c r="P47" s="516"/>
      <c r="Q47" s="516"/>
    </row>
    <row r="48" spans="1:17" ht="25.5" customHeight="1">
      <c r="A48" s="255"/>
      <c r="B48" s="282"/>
      <c r="C48" s="301"/>
      <c r="D48" s="318"/>
      <c r="E48" s="361"/>
      <c r="F48" s="387"/>
      <c r="G48" s="357"/>
      <c r="H48" s="301"/>
      <c r="I48" s="318"/>
      <c r="J48" s="361"/>
      <c r="K48" s="357"/>
      <c r="L48" s="477"/>
      <c r="M48" s="498"/>
      <c r="N48" s="516"/>
      <c r="O48" s="516"/>
      <c r="P48" s="516"/>
      <c r="Q48" s="516"/>
    </row>
    <row r="49" spans="1:17" ht="25.5" customHeight="1">
      <c r="A49" s="255"/>
      <c r="B49" s="284"/>
      <c r="C49" s="301"/>
      <c r="D49" s="318"/>
      <c r="E49" s="361"/>
      <c r="F49" s="387"/>
      <c r="G49" s="357"/>
      <c r="H49" s="301"/>
      <c r="I49" s="318"/>
      <c r="J49" s="361"/>
      <c r="K49" s="357"/>
      <c r="L49" s="477"/>
      <c r="M49" s="498"/>
      <c r="N49" s="516"/>
      <c r="O49" s="516"/>
      <c r="P49" s="516"/>
      <c r="Q49" s="516"/>
    </row>
    <row r="50" spans="1:17" ht="25.5" customHeight="1">
      <c r="A50" s="255"/>
      <c r="B50" s="284"/>
      <c r="C50" s="301"/>
      <c r="D50" s="318"/>
      <c r="E50" s="361"/>
      <c r="F50" s="387"/>
      <c r="G50" s="357"/>
      <c r="H50" s="301"/>
      <c r="I50" s="318"/>
      <c r="J50" s="361"/>
      <c r="K50" s="357"/>
      <c r="L50" s="477"/>
      <c r="M50" s="498"/>
      <c r="N50" s="516"/>
      <c r="O50" s="516"/>
      <c r="P50" s="516"/>
      <c r="Q50" s="516"/>
    </row>
    <row r="51" spans="1:17" ht="25.5" customHeight="1">
      <c r="A51" s="255"/>
      <c r="B51" s="284"/>
      <c r="C51" s="301"/>
      <c r="D51" s="318"/>
      <c r="E51" s="361"/>
      <c r="F51" s="387"/>
      <c r="G51" s="357"/>
      <c r="H51" s="301"/>
      <c r="I51" s="318"/>
      <c r="J51" s="361"/>
      <c r="K51" s="357"/>
      <c r="L51" s="477"/>
      <c r="M51" s="498"/>
      <c r="N51" s="516"/>
      <c r="O51" s="516"/>
      <c r="P51" s="516"/>
      <c r="Q51" s="516"/>
    </row>
    <row r="52" spans="1:17" ht="25.5" customHeight="1">
      <c r="A52" s="255"/>
      <c r="B52" s="284"/>
      <c r="C52" s="301"/>
      <c r="D52" s="321"/>
      <c r="E52" s="361"/>
      <c r="F52" s="387"/>
      <c r="G52" s="357"/>
      <c r="H52" s="301"/>
      <c r="I52" s="321"/>
      <c r="J52" s="361"/>
      <c r="K52" s="357"/>
      <c r="L52" s="477"/>
      <c r="M52" s="498"/>
      <c r="N52" s="516"/>
      <c r="O52" s="516"/>
      <c r="P52" s="516"/>
      <c r="Q52" s="516"/>
    </row>
    <row r="53" spans="1:17" ht="25.5" customHeight="1">
      <c r="A53" s="255"/>
      <c r="B53" s="284"/>
      <c r="C53" s="301"/>
      <c r="D53" s="321"/>
      <c r="E53" s="361"/>
      <c r="F53" s="387"/>
      <c r="G53" s="357"/>
      <c r="H53" s="301"/>
      <c r="I53" s="321"/>
      <c r="J53" s="361"/>
      <c r="K53" s="357"/>
      <c r="L53" s="477"/>
      <c r="M53" s="498"/>
      <c r="N53" s="516"/>
      <c r="O53" s="516"/>
      <c r="P53" s="516"/>
      <c r="Q53" s="516"/>
    </row>
    <row r="54" spans="1:17" ht="25.5" customHeight="1">
      <c r="A54" s="255"/>
      <c r="B54" s="284"/>
      <c r="C54" s="301"/>
      <c r="D54" s="321"/>
      <c r="E54" s="361"/>
      <c r="F54" s="387"/>
      <c r="G54" s="357"/>
      <c r="H54" s="301"/>
      <c r="I54" s="321"/>
      <c r="J54" s="361"/>
      <c r="K54" s="357"/>
      <c r="L54" s="477"/>
      <c r="M54" s="498"/>
      <c r="N54" s="516"/>
      <c r="O54" s="516"/>
      <c r="P54" s="516"/>
      <c r="Q54" s="516"/>
    </row>
    <row r="55" spans="1:17" ht="25.5" customHeight="1">
      <c r="A55" s="255"/>
      <c r="B55" s="284"/>
      <c r="C55" s="301"/>
      <c r="D55" s="321"/>
      <c r="E55" s="361"/>
      <c r="F55" s="387"/>
      <c r="G55" s="357"/>
      <c r="H55" s="301"/>
      <c r="I55" s="321"/>
      <c r="J55" s="361"/>
      <c r="K55" s="357"/>
      <c r="L55" s="477"/>
      <c r="M55" s="498"/>
      <c r="N55" s="516"/>
      <c r="O55" s="516"/>
      <c r="P55" s="516"/>
      <c r="Q55" s="516"/>
    </row>
    <row r="56" spans="1:17" ht="25.5" customHeight="1">
      <c r="A56" s="255"/>
      <c r="B56" s="286"/>
      <c r="C56" s="302"/>
      <c r="D56" s="321"/>
      <c r="E56" s="357"/>
      <c r="F56" s="357"/>
      <c r="G56" s="357"/>
      <c r="H56" s="432"/>
      <c r="I56" s="445"/>
      <c r="J56" s="459"/>
      <c r="K56" s="467"/>
      <c r="L56" s="477"/>
      <c r="M56" s="498"/>
      <c r="N56" s="516"/>
      <c r="O56" s="516"/>
      <c r="P56" s="516"/>
      <c r="Q56" s="516"/>
    </row>
    <row r="57" spans="1:17" ht="25.5" customHeight="1">
      <c r="A57" s="255"/>
      <c r="B57" s="286"/>
      <c r="C57" s="301"/>
      <c r="D57" s="318"/>
      <c r="E57" s="357"/>
      <c r="F57" s="357"/>
      <c r="G57" s="357"/>
      <c r="H57" s="432"/>
      <c r="I57" s="445"/>
      <c r="J57" s="459"/>
      <c r="K57" s="467"/>
      <c r="L57" s="477"/>
      <c r="M57" s="498"/>
      <c r="N57" s="516"/>
      <c r="O57" s="516"/>
      <c r="P57" s="516"/>
      <c r="Q57" s="516"/>
    </row>
    <row r="58" spans="1:17" ht="25.5" customHeight="1">
      <c r="A58" s="255"/>
      <c r="B58" s="286"/>
      <c r="C58" s="302"/>
      <c r="D58" s="321"/>
      <c r="E58" s="357"/>
      <c r="F58" s="357"/>
      <c r="G58" s="357"/>
      <c r="H58" s="432"/>
      <c r="I58" s="445"/>
      <c r="J58" s="459"/>
      <c r="K58" s="467"/>
      <c r="L58" s="477"/>
      <c r="M58" s="498"/>
      <c r="N58" s="516"/>
      <c r="O58" s="516"/>
      <c r="P58" s="516"/>
      <c r="Q58" s="516"/>
    </row>
    <row r="59" spans="1:17" ht="25.5" customHeight="1">
      <c r="A59" s="255"/>
      <c r="B59" s="286"/>
      <c r="C59" s="301"/>
      <c r="D59" s="321"/>
      <c r="E59" s="357"/>
      <c r="F59" s="357"/>
      <c r="G59" s="357"/>
      <c r="H59" s="432"/>
      <c r="I59" s="445"/>
      <c r="J59" s="459"/>
      <c r="K59" s="467"/>
      <c r="L59" s="477"/>
      <c r="M59" s="498"/>
      <c r="N59" s="516"/>
      <c r="O59" s="516"/>
      <c r="P59" s="516"/>
      <c r="Q59" s="516"/>
    </row>
    <row r="60" spans="1:17" ht="25.5" customHeight="1">
      <c r="A60" s="255"/>
      <c r="B60" s="287"/>
      <c r="C60" s="301"/>
      <c r="D60" s="321"/>
      <c r="E60" s="357"/>
      <c r="F60" s="357"/>
      <c r="G60" s="357"/>
      <c r="H60" s="432"/>
      <c r="I60" s="445"/>
      <c r="J60" s="459"/>
      <c r="K60" s="467"/>
      <c r="L60" s="477"/>
      <c r="M60" s="498"/>
      <c r="N60" s="516"/>
      <c r="O60" s="516"/>
      <c r="P60" s="516"/>
      <c r="Q60" s="516"/>
    </row>
    <row r="61" spans="1:17" ht="25.5" customHeight="1">
      <c r="A61" s="255"/>
      <c r="B61" s="282"/>
      <c r="C61" s="301"/>
      <c r="D61" s="321"/>
      <c r="E61" s="357"/>
      <c r="F61" s="357"/>
      <c r="G61" s="357"/>
      <c r="H61" s="432"/>
      <c r="I61" s="445"/>
      <c r="J61" s="459"/>
      <c r="K61" s="467"/>
      <c r="L61" s="477"/>
      <c r="M61" s="498"/>
      <c r="N61" s="516"/>
      <c r="O61" s="516"/>
      <c r="P61" s="516"/>
      <c r="Q61" s="516"/>
    </row>
    <row r="62" spans="1:17" ht="25.5" customHeight="1">
      <c r="A62" s="255"/>
      <c r="B62" s="282"/>
      <c r="C62" s="302"/>
      <c r="D62" s="317"/>
      <c r="E62" s="357"/>
      <c r="F62" s="357"/>
      <c r="G62" s="357"/>
      <c r="H62" s="432"/>
      <c r="I62" s="445"/>
      <c r="J62" s="459"/>
      <c r="K62" s="467"/>
      <c r="L62" s="477"/>
      <c r="M62" s="498"/>
      <c r="N62" s="516"/>
      <c r="O62" s="516"/>
      <c r="P62" s="516"/>
      <c r="Q62" s="516"/>
    </row>
    <row r="63" spans="1:17" ht="25.5" customHeight="1">
      <c r="A63" s="256"/>
      <c r="B63" s="282"/>
      <c r="C63" s="302"/>
      <c r="D63" s="317"/>
      <c r="E63" s="357"/>
      <c r="F63" s="357"/>
      <c r="G63" s="357"/>
      <c r="H63" s="432"/>
      <c r="I63" s="445"/>
      <c r="J63" s="459"/>
      <c r="K63" s="467"/>
      <c r="L63" s="477"/>
      <c r="M63" s="498"/>
      <c r="N63" s="516"/>
      <c r="O63" s="516"/>
      <c r="P63" s="516"/>
      <c r="Q63" s="516"/>
    </row>
    <row r="64" spans="1:17" ht="25.5" customHeight="1">
      <c r="A64" s="260" t="s">
        <v>180</v>
      </c>
      <c r="B64" s="282"/>
      <c r="C64" s="301"/>
      <c r="D64" s="322"/>
      <c r="E64" s="358"/>
      <c r="F64" s="358"/>
      <c r="G64" s="411"/>
      <c r="H64" s="432"/>
      <c r="I64" s="445"/>
      <c r="J64" s="459"/>
      <c r="K64" s="427"/>
      <c r="L64" s="477"/>
      <c r="M64" s="498"/>
      <c r="N64" s="516"/>
      <c r="O64" s="516"/>
      <c r="P64" s="516"/>
      <c r="Q64" s="516"/>
    </row>
    <row r="65" spans="1:17" ht="25.5" customHeight="1">
      <c r="A65" s="261"/>
      <c r="B65" s="283"/>
      <c r="C65" s="305"/>
      <c r="D65" s="323"/>
      <c r="E65" s="359"/>
      <c r="F65" s="359"/>
      <c r="G65" s="412"/>
      <c r="H65" s="433"/>
      <c r="I65" s="446"/>
      <c r="J65" s="460"/>
      <c r="K65" s="428"/>
      <c r="L65" s="478"/>
      <c r="M65" s="499"/>
      <c r="N65" s="516"/>
      <c r="O65" s="516"/>
      <c r="P65" s="516"/>
      <c r="Q65" s="516"/>
    </row>
    <row r="66" spans="1:17" ht="25.5" customHeight="1">
      <c r="A66" s="259" t="s">
        <v>328</v>
      </c>
      <c r="B66" s="284"/>
      <c r="C66" s="304"/>
      <c r="D66" s="320"/>
      <c r="E66" s="362"/>
      <c r="F66" s="362"/>
      <c r="G66" s="362"/>
      <c r="H66" s="434"/>
      <c r="I66" s="335"/>
      <c r="J66" s="461"/>
      <c r="K66" s="419"/>
      <c r="L66" s="480"/>
      <c r="M66" s="501"/>
      <c r="N66" s="516"/>
      <c r="O66" s="516"/>
      <c r="P66" s="516"/>
      <c r="Q66" s="516"/>
    </row>
    <row r="67" spans="1:17" ht="25.5" customHeight="1">
      <c r="A67" s="259" t="s">
        <v>282</v>
      </c>
      <c r="B67" s="284"/>
      <c r="C67" s="304"/>
      <c r="D67" s="320"/>
      <c r="E67" s="357"/>
      <c r="F67" s="357"/>
      <c r="G67" s="362"/>
      <c r="H67" s="434"/>
      <c r="I67" s="335"/>
      <c r="J67" s="461"/>
      <c r="K67" s="419"/>
      <c r="L67" s="480"/>
      <c r="M67" s="501"/>
      <c r="N67" s="516"/>
      <c r="O67" s="516"/>
      <c r="P67" s="516"/>
      <c r="Q67" s="516"/>
    </row>
    <row r="68" spans="1:17" ht="25.5" customHeight="1">
      <c r="A68" s="256" t="s">
        <v>78</v>
      </c>
      <c r="B68" s="282"/>
      <c r="C68" s="301">
        <v>2</v>
      </c>
      <c r="D68" s="318" t="s">
        <v>32</v>
      </c>
      <c r="E68" s="357"/>
      <c r="F68" s="357"/>
      <c r="G68" s="357"/>
      <c r="H68" s="435"/>
      <c r="I68" s="325"/>
      <c r="J68" s="357"/>
      <c r="K68" s="462"/>
      <c r="L68" s="476" t="s">
        <v>189</v>
      </c>
      <c r="M68" s="497"/>
      <c r="N68" s="516"/>
      <c r="O68" s="516"/>
      <c r="P68" s="516"/>
      <c r="Q68" s="516"/>
    </row>
    <row r="69" spans="1:17" ht="25.5" customHeight="1">
      <c r="A69" s="256" t="s">
        <v>184</v>
      </c>
      <c r="B69" s="282"/>
      <c r="C69" s="301">
        <v>2</v>
      </c>
      <c r="D69" s="318" t="s">
        <v>32</v>
      </c>
      <c r="E69" s="357"/>
      <c r="F69" s="357"/>
      <c r="G69" s="357"/>
      <c r="H69" s="435"/>
      <c r="I69" s="325"/>
      <c r="J69" s="357"/>
      <c r="K69" s="462"/>
      <c r="L69" s="476" t="s">
        <v>189</v>
      </c>
      <c r="M69" s="497"/>
      <c r="N69" s="516"/>
      <c r="O69" s="516"/>
      <c r="P69" s="516"/>
      <c r="Q69" s="516"/>
    </row>
    <row r="70" spans="1:17" ht="25.5" customHeight="1">
      <c r="A70" s="256" t="s">
        <v>185</v>
      </c>
      <c r="B70" s="282"/>
      <c r="C70" s="302">
        <v>7</v>
      </c>
      <c r="D70" s="321" t="s">
        <v>80</v>
      </c>
      <c r="E70" s="357"/>
      <c r="F70" s="357"/>
      <c r="G70" s="357"/>
      <c r="H70" s="435"/>
      <c r="I70" s="325"/>
      <c r="J70" s="357"/>
      <c r="K70" s="462"/>
      <c r="L70" s="476" t="s">
        <v>189</v>
      </c>
      <c r="M70" s="497"/>
      <c r="N70" s="516"/>
      <c r="O70" s="516"/>
      <c r="P70" s="516"/>
      <c r="Q70" s="516"/>
    </row>
    <row r="71" spans="1:17" ht="25.5" customHeight="1">
      <c r="A71" s="256" t="s">
        <v>146</v>
      </c>
      <c r="B71" s="282"/>
      <c r="C71" s="301">
        <v>4</v>
      </c>
      <c r="D71" s="318" t="s">
        <v>32</v>
      </c>
      <c r="E71" s="357"/>
      <c r="F71" s="357"/>
      <c r="G71" s="357"/>
      <c r="H71" s="435"/>
      <c r="I71" s="447"/>
      <c r="J71" s="462"/>
      <c r="K71" s="462"/>
      <c r="L71" s="476" t="s">
        <v>189</v>
      </c>
      <c r="M71" s="497"/>
      <c r="N71" s="516"/>
      <c r="O71" s="516"/>
      <c r="P71" s="516"/>
      <c r="Q71" s="516"/>
    </row>
    <row r="72" spans="1:17" ht="25.5" customHeight="1">
      <c r="A72" s="256" t="s">
        <v>173</v>
      </c>
      <c r="B72" s="282"/>
      <c r="C72" s="302">
        <v>14</v>
      </c>
      <c r="D72" s="321" t="s">
        <v>80</v>
      </c>
      <c r="E72" s="357"/>
      <c r="F72" s="357"/>
      <c r="G72" s="357"/>
      <c r="H72" s="435"/>
      <c r="I72" s="447"/>
      <c r="J72" s="462"/>
      <c r="K72" s="462"/>
      <c r="L72" s="476" t="s">
        <v>189</v>
      </c>
      <c r="M72" s="497"/>
      <c r="N72" s="516"/>
      <c r="O72" s="516"/>
      <c r="P72" s="516"/>
      <c r="Q72" s="516"/>
    </row>
    <row r="73" spans="1:17" ht="25.5" customHeight="1">
      <c r="A73" s="256" t="s">
        <v>186</v>
      </c>
      <c r="B73" s="282"/>
      <c r="C73" s="306">
        <v>0.53</v>
      </c>
      <c r="D73" s="317" t="s">
        <v>174</v>
      </c>
      <c r="E73" s="357"/>
      <c r="F73" s="357"/>
      <c r="G73" s="357"/>
      <c r="H73" s="432"/>
      <c r="I73" s="445"/>
      <c r="J73" s="459"/>
      <c r="K73" s="467"/>
      <c r="L73" s="476" t="s">
        <v>189</v>
      </c>
      <c r="M73" s="497"/>
      <c r="N73" s="516"/>
      <c r="O73" s="516"/>
      <c r="P73" s="516"/>
      <c r="Q73" s="516"/>
    </row>
    <row r="74" spans="1:17" ht="25.5" customHeight="1">
      <c r="A74" s="256" t="s">
        <v>188</v>
      </c>
      <c r="B74" s="282"/>
      <c r="C74" s="306">
        <v>0.53</v>
      </c>
      <c r="D74" s="317" t="s">
        <v>174</v>
      </c>
      <c r="E74" s="357"/>
      <c r="F74" s="357"/>
      <c r="G74" s="357"/>
      <c r="H74" s="435"/>
      <c r="I74" s="325"/>
      <c r="J74" s="357"/>
      <c r="K74" s="462"/>
      <c r="L74" s="476" t="s">
        <v>189</v>
      </c>
      <c r="M74" s="497"/>
      <c r="N74" s="516"/>
      <c r="O74" s="516"/>
      <c r="P74" s="516"/>
      <c r="Q74" s="516"/>
    </row>
    <row r="75" spans="1:17" ht="25.5" customHeight="1">
      <c r="A75" s="256" t="s">
        <v>190</v>
      </c>
      <c r="B75" s="282"/>
      <c r="C75" s="306">
        <v>1.33</v>
      </c>
      <c r="D75" s="324" t="s">
        <v>195</v>
      </c>
      <c r="E75" s="357"/>
      <c r="F75" s="357"/>
      <c r="G75" s="357"/>
      <c r="H75" s="435"/>
      <c r="I75" s="325"/>
      <c r="J75" s="357"/>
      <c r="K75" s="462"/>
      <c r="L75" s="476" t="s">
        <v>189</v>
      </c>
      <c r="M75" s="497"/>
      <c r="N75" s="516"/>
      <c r="O75" s="516"/>
      <c r="P75" s="516"/>
      <c r="Q75" s="516"/>
    </row>
    <row r="76" spans="1:17" ht="25.5" customHeight="1">
      <c r="A76" s="256" t="s">
        <v>192</v>
      </c>
      <c r="B76" s="282"/>
      <c r="C76" s="302">
        <v>0.5</v>
      </c>
      <c r="D76" s="317" t="s">
        <v>174</v>
      </c>
      <c r="E76" s="357"/>
      <c r="F76" s="357"/>
      <c r="G76" s="357"/>
      <c r="H76" s="435"/>
      <c r="I76" s="325"/>
      <c r="J76" s="357"/>
      <c r="K76" s="462"/>
      <c r="L76" s="476" t="s">
        <v>189</v>
      </c>
      <c r="M76" s="497"/>
      <c r="N76" s="516"/>
      <c r="O76" s="516"/>
      <c r="P76" s="516"/>
      <c r="Q76" s="516"/>
    </row>
    <row r="77" spans="1:17" ht="25.5" customHeight="1">
      <c r="A77" s="256" t="s">
        <v>119</v>
      </c>
      <c r="B77" s="282"/>
      <c r="C77" s="302">
        <v>1.5</v>
      </c>
      <c r="D77" s="317" t="s">
        <v>174</v>
      </c>
      <c r="E77" s="357"/>
      <c r="F77" s="357"/>
      <c r="G77" s="357"/>
      <c r="H77" s="435"/>
      <c r="I77" s="447"/>
      <c r="J77" s="462"/>
      <c r="K77" s="462"/>
      <c r="L77" s="476" t="s">
        <v>189</v>
      </c>
      <c r="M77" s="497"/>
      <c r="N77" s="516"/>
      <c r="O77" s="516"/>
      <c r="P77" s="516"/>
      <c r="Q77" s="516"/>
    </row>
    <row r="78" spans="1:17" ht="25.5" customHeight="1">
      <c r="A78" s="256" t="s">
        <v>65</v>
      </c>
      <c r="B78" s="282"/>
      <c r="C78" s="302">
        <v>1.5</v>
      </c>
      <c r="D78" s="317" t="s">
        <v>174</v>
      </c>
      <c r="E78" s="357"/>
      <c r="F78" s="357"/>
      <c r="G78" s="357"/>
      <c r="H78" s="435"/>
      <c r="I78" s="447"/>
      <c r="J78" s="462"/>
      <c r="K78" s="462"/>
      <c r="L78" s="476" t="s">
        <v>189</v>
      </c>
      <c r="M78" s="497"/>
      <c r="N78" s="516"/>
      <c r="O78" s="516"/>
      <c r="P78" s="516"/>
      <c r="Q78" s="516"/>
    </row>
    <row r="79" spans="1:17" ht="25.5" customHeight="1">
      <c r="A79" s="256" t="s">
        <v>85</v>
      </c>
      <c r="B79" s="282"/>
      <c r="C79" s="302">
        <v>1</v>
      </c>
      <c r="D79" s="321" t="s">
        <v>80</v>
      </c>
      <c r="E79" s="357"/>
      <c r="F79" s="357"/>
      <c r="G79" s="357"/>
      <c r="H79" s="432"/>
      <c r="I79" s="445"/>
      <c r="J79" s="459"/>
      <c r="K79" s="467"/>
      <c r="L79" s="476" t="s">
        <v>189</v>
      </c>
      <c r="M79" s="497"/>
      <c r="N79" s="516"/>
      <c r="O79" s="516"/>
      <c r="P79" s="516"/>
      <c r="Q79" s="516"/>
    </row>
    <row r="80" spans="1:17" ht="25.5" customHeight="1">
      <c r="A80" s="256" t="s">
        <v>185</v>
      </c>
      <c r="B80" s="282"/>
      <c r="C80" s="302">
        <v>2</v>
      </c>
      <c r="D80" s="321" t="s">
        <v>80</v>
      </c>
      <c r="E80" s="357"/>
      <c r="F80" s="357"/>
      <c r="G80" s="357"/>
      <c r="H80" s="435"/>
      <c r="I80" s="325"/>
      <c r="J80" s="459"/>
      <c r="K80" s="468"/>
      <c r="L80" s="476" t="s">
        <v>189</v>
      </c>
      <c r="M80" s="497"/>
      <c r="N80" s="516"/>
      <c r="O80" s="516"/>
      <c r="P80" s="516"/>
      <c r="Q80" s="516"/>
    </row>
    <row r="81" spans="1:17" ht="25.5" customHeight="1">
      <c r="A81" s="256" t="s">
        <v>193</v>
      </c>
      <c r="B81" s="282"/>
      <c r="C81" s="301">
        <v>2</v>
      </c>
      <c r="D81" s="318" t="s">
        <v>32</v>
      </c>
      <c r="E81" s="357"/>
      <c r="F81" s="357"/>
      <c r="G81" s="357"/>
      <c r="H81" s="435"/>
      <c r="I81" s="325"/>
      <c r="J81" s="357"/>
      <c r="K81" s="462"/>
      <c r="L81" s="476" t="s">
        <v>189</v>
      </c>
      <c r="M81" s="497"/>
      <c r="N81" s="516"/>
      <c r="O81" s="516"/>
      <c r="P81" s="516"/>
      <c r="Q81" s="516"/>
    </row>
    <row r="82" spans="1:17" ht="25.5" customHeight="1">
      <c r="A82" s="256" t="s">
        <v>146</v>
      </c>
      <c r="B82" s="282"/>
      <c r="C82" s="301">
        <v>1</v>
      </c>
      <c r="D82" s="318" t="s">
        <v>32</v>
      </c>
      <c r="E82" s="356"/>
      <c r="F82" s="386"/>
      <c r="G82" s="357"/>
      <c r="H82" s="435"/>
      <c r="I82" s="325"/>
      <c r="J82" s="357"/>
      <c r="K82" s="462"/>
      <c r="L82" s="476" t="s">
        <v>189</v>
      </c>
      <c r="M82" s="497"/>
      <c r="N82" s="516"/>
      <c r="O82" s="516"/>
      <c r="P82" s="516"/>
      <c r="Q82" s="516"/>
    </row>
    <row r="83" spans="1:17" ht="25.5" customHeight="1">
      <c r="A83" s="262"/>
      <c r="B83" s="282"/>
      <c r="C83" s="301"/>
      <c r="D83" s="325"/>
      <c r="E83" s="363"/>
      <c r="F83" s="388"/>
      <c r="G83" s="357"/>
      <c r="H83" s="435"/>
      <c r="I83" s="447"/>
      <c r="J83" s="462"/>
      <c r="K83" s="462"/>
      <c r="L83" s="481"/>
      <c r="M83" s="502"/>
      <c r="N83" s="516"/>
      <c r="O83" s="516"/>
      <c r="P83" s="516"/>
      <c r="Q83" s="516"/>
    </row>
    <row r="84" spans="1:17" ht="25.5" customHeight="1">
      <c r="A84" s="262"/>
      <c r="B84" s="282"/>
      <c r="C84" s="301"/>
      <c r="D84" s="325"/>
      <c r="E84" s="357"/>
      <c r="F84" s="357"/>
      <c r="G84" s="357"/>
      <c r="H84" s="435"/>
      <c r="I84" s="447"/>
      <c r="J84" s="462"/>
      <c r="K84" s="462"/>
      <c r="L84" s="481"/>
      <c r="M84" s="502"/>
      <c r="N84" s="516"/>
      <c r="O84" s="516"/>
      <c r="P84" s="516"/>
      <c r="Q84" s="516"/>
    </row>
    <row r="85" spans="1:17" ht="25.5" customHeight="1">
      <c r="A85" s="256"/>
      <c r="B85" s="282"/>
      <c r="C85" s="302"/>
      <c r="D85" s="325"/>
      <c r="E85" s="357"/>
      <c r="F85" s="357"/>
      <c r="G85" s="413"/>
      <c r="H85" s="432"/>
      <c r="I85" s="445"/>
      <c r="J85" s="459"/>
      <c r="K85" s="469"/>
      <c r="L85" s="477"/>
      <c r="M85" s="498"/>
      <c r="N85" s="516"/>
      <c r="O85" s="516"/>
      <c r="P85" s="516"/>
      <c r="Q85" s="516"/>
    </row>
    <row r="86" spans="1:17" ht="25.5" customHeight="1">
      <c r="A86" s="263"/>
      <c r="B86" s="282"/>
      <c r="C86" s="301"/>
      <c r="D86" s="325"/>
      <c r="E86" s="357"/>
      <c r="F86" s="357"/>
      <c r="G86" s="414"/>
      <c r="H86" s="432"/>
      <c r="I86" s="445"/>
      <c r="J86" s="459"/>
      <c r="K86" s="470"/>
      <c r="L86" s="477"/>
      <c r="M86" s="498"/>
      <c r="N86" s="516"/>
      <c r="O86" s="516"/>
      <c r="P86" s="516"/>
      <c r="Q86" s="516"/>
    </row>
    <row r="87" spans="1:17" ht="25.5" customHeight="1">
      <c r="A87" s="256"/>
      <c r="B87" s="282"/>
      <c r="C87" s="301"/>
      <c r="D87" s="325"/>
      <c r="E87" s="357"/>
      <c r="F87" s="357"/>
      <c r="G87" s="357"/>
      <c r="H87" s="432"/>
      <c r="I87" s="445"/>
      <c r="J87" s="459"/>
      <c r="K87" s="467"/>
      <c r="L87" s="477"/>
      <c r="M87" s="498"/>
      <c r="N87" s="516"/>
      <c r="O87" s="516"/>
      <c r="P87" s="516"/>
      <c r="Q87" s="516"/>
    </row>
    <row r="88" spans="1:17" ht="25.5" customHeight="1">
      <c r="A88" s="256"/>
      <c r="B88" s="282"/>
      <c r="C88" s="301"/>
      <c r="D88" s="325"/>
      <c r="E88" s="357"/>
      <c r="F88" s="357"/>
      <c r="G88" s="357"/>
      <c r="H88" s="432"/>
      <c r="I88" s="445"/>
      <c r="J88" s="459"/>
      <c r="K88" s="467"/>
      <c r="L88" s="477"/>
      <c r="M88" s="498"/>
      <c r="N88" s="516"/>
      <c r="O88" s="516"/>
      <c r="P88" s="516"/>
      <c r="Q88" s="516"/>
    </row>
    <row r="89" spans="1:17" ht="25.5" customHeight="1">
      <c r="A89" s="256"/>
      <c r="B89" s="282"/>
      <c r="C89" s="301"/>
      <c r="D89" s="325"/>
      <c r="E89" s="357"/>
      <c r="F89" s="357"/>
      <c r="G89" s="357"/>
      <c r="H89" s="432"/>
      <c r="I89" s="445"/>
      <c r="J89" s="459"/>
      <c r="K89" s="467"/>
      <c r="L89" s="477"/>
      <c r="M89" s="498"/>
      <c r="N89" s="516"/>
      <c r="O89" s="516"/>
      <c r="P89" s="516"/>
      <c r="Q89" s="516"/>
    </row>
    <row r="90" spans="1:17" ht="25.5" customHeight="1">
      <c r="A90" s="256"/>
      <c r="B90" s="282"/>
      <c r="C90" s="301"/>
      <c r="D90" s="325"/>
      <c r="E90" s="357"/>
      <c r="F90" s="357"/>
      <c r="G90" s="357"/>
      <c r="H90" s="432"/>
      <c r="I90" s="445"/>
      <c r="J90" s="459"/>
      <c r="K90" s="467"/>
      <c r="L90" s="477"/>
      <c r="M90" s="498"/>
      <c r="N90" s="516"/>
      <c r="O90" s="516"/>
      <c r="P90" s="516"/>
      <c r="Q90" s="516"/>
    </row>
    <row r="91" spans="1:17" ht="25.5" customHeight="1">
      <c r="A91" s="256"/>
      <c r="B91" s="282"/>
      <c r="C91" s="301"/>
      <c r="D91" s="325"/>
      <c r="E91" s="357"/>
      <c r="F91" s="357"/>
      <c r="G91" s="357"/>
      <c r="H91" s="432"/>
      <c r="I91" s="445"/>
      <c r="J91" s="459"/>
      <c r="K91" s="467"/>
      <c r="L91" s="477"/>
      <c r="M91" s="498"/>
      <c r="N91" s="516"/>
      <c r="O91" s="516"/>
      <c r="P91" s="516"/>
      <c r="Q91" s="516"/>
    </row>
    <row r="92" spans="1:17" ht="25.5" customHeight="1">
      <c r="A92" s="263"/>
      <c r="B92" s="282"/>
      <c r="C92" s="302"/>
      <c r="D92" s="321"/>
      <c r="E92" s="357"/>
      <c r="F92" s="357"/>
      <c r="G92" s="414"/>
      <c r="H92" s="432"/>
      <c r="I92" s="445"/>
      <c r="J92" s="459"/>
      <c r="K92" s="467"/>
      <c r="L92" s="477"/>
      <c r="M92" s="498"/>
      <c r="N92" s="516"/>
      <c r="O92" s="516"/>
      <c r="P92" s="516"/>
      <c r="Q92" s="516"/>
    </row>
    <row r="93" spans="1:17" ht="25.5" customHeight="1">
      <c r="A93" s="264"/>
      <c r="B93" s="288"/>
      <c r="C93" s="307"/>
      <c r="D93" s="326"/>
      <c r="E93" s="364"/>
      <c r="F93" s="389"/>
      <c r="G93" s="414"/>
      <c r="H93" s="436"/>
      <c r="I93" s="448"/>
      <c r="J93" s="463"/>
      <c r="K93" s="469"/>
      <c r="L93" s="482"/>
      <c r="M93" s="503"/>
      <c r="N93" s="516"/>
      <c r="O93" s="516"/>
      <c r="P93" s="516"/>
      <c r="Q93" s="516"/>
    </row>
    <row r="94" spans="1:17" ht="25.5" customHeight="1">
      <c r="A94" s="260" t="s">
        <v>181</v>
      </c>
      <c r="B94" s="289"/>
      <c r="C94" s="302"/>
      <c r="D94" s="324"/>
      <c r="E94" s="365"/>
      <c r="F94" s="390"/>
      <c r="G94" s="411"/>
      <c r="H94" s="432"/>
      <c r="I94" s="445"/>
      <c r="J94" s="459"/>
      <c r="K94" s="471"/>
      <c r="L94" s="483"/>
      <c r="M94" s="504"/>
      <c r="N94" s="516"/>
      <c r="O94" s="516"/>
      <c r="P94" s="516"/>
      <c r="Q94" s="516"/>
    </row>
    <row r="95" spans="1:17" ht="25.5" customHeight="1">
      <c r="A95" s="258"/>
      <c r="B95" s="290"/>
      <c r="C95" s="303"/>
      <c r="D95" s="327"/>
      <c r="E95" s="366"/>
      <c r="F95" s="391"/>
      <c r="G95" s="412"/>
      <c r="H95" s="433"/>
      <c r="I95" s="446"/>
      <c r="J95" s="460"/>
      <c r="K95" s="428"/>
      <c r="L95" s="484"/>
      <c r="M95" s="505"/>
      <c r="N95" s="516"/>
      <c r="O95" s="516"/>
      <c r="P95" s="516"/>
      <c r="Q95" s="516"/>
    </row>
    <row r="96" spans="1:17" ht="25.5" customHeight="1">
      <c r="A96" s="259" t="s">
        <v>251</v>
      </c>
      <c r="B96" s="291"/>
      <c r="C96" s="308"/>
      <c r="D96" s="328"/>
      <c r="E96" s="367"/>
      <c r="F96" s="392"/>
      <c r="G96" s="415"/>
      <c r="H96" s="434"/>
      <c r="I96" s="335"/>
      <c r="J96" s="461"/>
      <c r="K96" s="419"/>
      <c r="L96" s="485"/>
      <c r="M96" s="506"/>
      <c r="N96" s="516"/>
      <c r="O96" s="516"/>
      <c r="P96" s="516"/>
      <c r="Q96" s="516"/>
    </row>
    <row r="97" spans="1:17" ht="25.5" customHeight="1">
      <c r="A97" s="256" t="s">
        <v>153</v>
      </c>
      <c r="B97" s="281" t="s">
        <v>156</v>
      </c>
      <c r="C97" s="302">
        <v>3</v>
      </c>
      <c r="D97" s="321" t="s">
        <v>80</v>
      </c>
      <c r="E97" s="357"/>
      <c r="F97" s="357"/>
      <c r="G97" s="357"/>
      <c r="H97" s="432"/>
      <c r="I97" s="445"/>
      <c r="J97" s="459"/>
      <c r="K97" s="467"/>
      <c r="L97" s="476" t="s">
        <v>189</v>
      </c>
      <c r="M97" s="497"/>
      <c r="N97" s="516"/>
      <c r="O97" s="516"/>
      <c r="P97" s="516"/>
      <c r="Q97" s="516"/>
    </row>
    <row r="98" spans="1:17" ht="25.5" customHeight="1">
      <c r="A98" s="256" t="s">
        <v>153</v>
      </c>
      <c r="B98" s="281" t="s">
        <v>159</v>
      </c>
      <c r="C98" s="302">
        <v>4</v>
      </c>
      <c r="D98" s="321" t="s">
        <v>80</v>
      </c>
      <c r="E98" s="357"/>
      <c r="F98" s="357"/>
      <c r="G98" s="357"/>
      <c r="H98" s="301"/>
      <c r="I98" s="317"/>
      <c r="J98" s="357"/>
      <c r="K98" s="357"/>
      <c r="L98" s="476" t="s">
        <v>189</v>
      </c>
      <c r="M98" s="497"/>
      <c r="N98" s="516"/>
      <c r="O98" s="516"/>
      <c r="P98" s="516"/>
      <c r="Q98" s="516"/>
    </row>
    <row r="99" spans="1:17" ht="25.5" customHeight="1">
      <c r="A99" s="256" t="s">
        <v>153</v>
      </c>
      <c r="B99" s="281" t="s">
        <v>25</v>
      </c>
      <c r="C99" s="302">
        <v>1</v>
      </c>
      <c r="D99" s="321" t="s">
        <v>80</v>
      </c>
      <c r="E99" s="357"/>
      <c r="F99" s="357"/>
      <c r="G99" s="357"/>
      <c r="H99" s="301"/>
      <c r="I99" s="317"/>
      <c r="J99" s="357"/>
      <c r="K99" s="357"/>
      <c r="L99" s="476" t="s">
        <v>189</v>
      </c>
      <c r="M99" s="497"/>
      <c r="N99" s="516"/>
      <c r="O99" s="516"/>
      <c r="P99" s="516"/>
      <c r="Q99" s="516"/>
    </row>
    <row r="100" spans="1:17" ht="25.5" customHeight="1">
      <c r="A100" s="256" t="s">
        <v>153</v>
      </c>
      <c r="B100" s="281" t="s">
        <v>160</v>
      </c>
      <c r="C100" s="302">
        <v>1</v>
      </c>
      <c r="D100" s="321" t="s">
        <v>80</v>
      </c>
      <c r="E100" s="357"/>
      <c r="F100" s="357"/>
      <c r="G100" s="357"/>
      <c r="H100" s="302"/>
      <c r="I100" s="317"/>
      <c r="J100" s="357"/>
      <c r="K100" s="357"/>
      <c r="L100" s="476" t="s">
        <v>189</v>
      </c>
      <c r="M100" s="497"/>
      <c r="N100" s="516"/>
      <c r="O100" s="516"/>
      <c r="P100" s="516"/>
      <c r="Q100" s="516"/>
    </row>
    <row r="101" spans="1:17" ht="25.5" customHeight="1">
      <c r="A101" s="256" t="s">
        <v>153</v>
      </c>
      <c r="B101" s="281" t="s">
        <v>161</v>
      </c>
      <c r="C101" s="302">
        <v>2</v>
      </c>
      <c r="D101" s="321" t="s">
        <v>80</v>
      </c>
      <c r="E101" s="357"/>
      <c r="F101" s="357"/>
      <c r="G101" s="357"/>
      <c r="H101" s="301"/>
      <c r="I101" s="322"/>
      <c r="J101" s="357"/>
      <c r="K101" s="357"/>
      <c r="L101" s="476" t="s">
        <v>189</v>
      </c>
      <c r="M101" s="497"/>
      <c r="N101" s="516"/>
      <c r="O101" s="516"/>
      <c r="P101" s="516"/>
      <c r="Q101" s="516"/>
    </row>
    <row r="102" spans="1:17" ht="25.5" customHeight="1">
      <c r="A102" s="256" t="s">
        <v>154</v>
      </c>
      <c r="B102" s="281" t="s">
        <v>163</v>
      </c>
      <c r="C102" s="302">
        <v>1.5</v>
      </c>
      <c r="D102" s="321" t="s">
        <v>80</v>
      </c>
      <c r="E102" s="357"/>
      <c r="F102" s="357"/>
      <c r="G102" s="357"/>
      <c r="H102" s="302"/>
      <c r="I102" s="321"/>
      <c r="J102" s="357"/>
      <c r="K102" s="357"/>
      <c r="L102" s="476" t="s">
        <v>189</v>
      </c>
      <c r="M102" s="497"/>
      <c r="N102" s="516"/>
      <c r="O102" s="516"/>
      <c r="P102" s="516"/>
      <c r="Q102" s="516"/>
    </row>
    <row r="103" spans="1:17" ht="25.5" customHeight="1">
      <c r="A103" s="256" t="s">
        <v>154</v>
      </c>
      <c r="B103" s="281" t="s">
        <v>164</v>
      </c>
      <c r="C103" s="302">
        <v>2</v>
      </c>
      <c r="D103" s="321" t="s">
        <v>80</v>
      </c>
      <c r="E103" s="357"/>
      <c r="F103" s="357"/>
      <c r="G103" s="357"/>
      <c r="H103" s="432"/>
      <c r="I103" s="445"/>
      <c r="J103" s="459"/>
      <c r="K103" s="467"/>
      <c r="L103" s="476" t="s">
        <v>189</v>
      </c>
      <c r="M103" s="497"/>
      <c r="N103" s="516"/>
      <c r="O103" s="516"/>
      <c r="P103" s="516"/>
      <c r="Q103" s="516"/>
    </row>
    <row r="104" spans="1:17" ht="25.5" customHeight="1">
      <c r="A104" s="256" t="s">
        <v>166</v>
      </c>
      <c r="B104" s="281" t="s">
        <v>136</v>
      </c>
      <c r="C104" s="302">
        <v>10</v>
      </c>
      <c r="D104" s="321" t="s">
        <v>80</v>
      </c>
      <c r="E104" s="357"/>
      <c r="F104" s="357"/>
      <c r="G104" s="357"/>
      <c r="H104" s="302"/>
      <c r="I104" s="317"/>
      <c r="J104" s="357"/>
      <c r="K104" s="357"/>
      <c r="L104" s="476" t="s">
        <v>189</v>
      </c>
      <c r="M104" s="497"/>
      <c r="N104" s="516"/>
      <c r="O104" s="516"/>
      <c r="P104" s="516"/>
      <c r="Q104" s="516"/>
    </row>
    <row r="105" spans="1:17" ht="25.5" customHeight="1">
      <c r="A105" s="256" t="s">
        <v>155</v>
      </c>
      <c r="B105" s="281" t="s">
        <v>136</v>
      </c>
      <c r="C105" s="306">
        <v>0.38</v>
      </c>
      <c r="D105" s="317" t="s">
        <v>174</v>
      </c>
      <c r="E105" s="357"/>
      <c r="F105" s="357"/>
      <c r="G105" s="357"/>
      <c r="H105" s="302"/>
      <c r="I105" s="317"/>
      <c r="J105" s="357"/>
      <c r="K105" s="357"/>
      <c r="L105" s="476" t="s">
        <v>189</v>
      </c>
      <c r="M105" s="497"/>
      <c r="N105" s="516"/>
      <c r="O105" s="516"/>
      <c r="P105" s="516"/>
      <c r="Q105" s="516"/>
    </row>
    <row r="106" spans="1:17" ht="25.5" customHeight="1">
      <c r="A106" s="256" t="s">
        <v>167</v>
      </c>
      <c r="B106" s="281" t="s">
        <v>136</v>
      </c>
      <c r="C106" s="306">
        <v>0.38</v>
      </c>
      <c r="D106" s="317" t="s">
        <v>174</v>
      </c>
      <c r="E106" s="357"/>
      <c r="F106" s="357"/>
      <c r="G106" s="357"/>
      <c r="H106" s="302"/>
      <c r="I106" s="317"/>
      <c r="J106" s="357"/>
      <c r="K106" s="357"/>
      <c r="L106" s="476" t="s">
        <v>189</v>
      </c>
      <c r="M106" s="497"/>
      <c r="N106" s="516"/>
      <c r="O106" s="516"/>
      <c r="P106" s="516"/>
      <c r="Q106" s="516"/>
    </row>
    <row r="107" spans="1:17" ht="25.5" customHeight="1">
      <c r="A107" s="256" t="s">
        <v>168</v>
      </c>
      <c r="B107" s="281" t="s">
        <v>122</v>
      </c>
      <c r="C107" s="302">
        <v>1</v>
      </c>
      <c r="D107" s="321" t="s">
        <v>80</v>
      </c>
      <c r="E107" s="357"/>
      <c r="F107" s="357"/>
      <c r="G107" s="357"/>
      <c r="H107" s="302"/>
      <c r="I107" s="321"/>
      <c r="J107" s="357"/>
      <c r="K107" s="357"/>
      <c r="L107" s="476" t="s">
        <v>189</v>
      </c>
      <c r="M107" s="497"/>
      <c r="N107" s="516"/>
      <c r="O107" s="516"/>
      <c r="P107" s="516"/>
      <c r="Q107" s="516"/>
    </row>
    <row r="108" spans="1:17" ht="25.5" customHeight="1">
      <c r="A108" s="256" t="s">
        <v>65</v>
      </c>
      <c r="B108" s="281" t="s">
        <v>35</v>
      </c>
      <c r="C108" s="301">
        <v>1</v>
      </c>
      <c r="D108" s="317" t="s">
        <v>12</v>
      </c>
      <c r="E108" s="356"/>
      <c r="F108" s="386"/>
      <c r="G108" s="357"/>
      <c r="H108" s="432"/>
      <c r="I108" s="445"/>
      <c r="J108" s="459"/>
      <c r="K108" s="467"/>
      <c r="L108" s="476" t="s">
        <v>189</v>
      </c>
      <c r="M108" s="497"/>
      <c r="N108" s="516"/>
      <c r="O108" s="516"/>
      <c r="P108" s="516"/>
      <c r="Q108" s="516"/>
    </row>
    <row r="109" spans="1:17" ht="25.5" customHeight="1">
      <c r="A109" s="256" t="s">
        <v>15</v>
      </c>
      <c r="B109" s="281" t="s">
        <v>176</v>
      </c>
      <c r="C109" s="301">
        <v>1</v>
      </c>
      <c r="D109" s="317" t="s">
        <v>23</v>
      </c>
      <c r="E109" s="356"/>
      <c r="F109" s="386"/>
      <c r="G109" s="357"/>
      <c r="H109" s="302"/>
      <c r="I109" s="317"/>
      <c r="J109" s="357"/>
      <c r="K109" s="357"/>
      <c r="L109" s="476" t="s">
        <v>189</v>
      </c>
      <c r="M109" s="497"/>
      <c r="N109" s="516"/>
      <c r="O109" s="516"/>
      <c r="P109" s="516"/>
      <c r="Q109" s="516"/>
    </row>
    <row r="110" spans="1:17" ht="25.5" customHeight="1">
      <c r="A110" s="256" t="s">
        <v>15</v>
      </c>
      <c r="B110" s="281" t="s">
        <v>177</v>
      </c>
      <c r="C110" s="301">
        <v>1</v>
      </c>
      <c r="D110" s="317" t="s">
        <v>23</v>
      </c>
      <c r="E110" s="356"/>
      <c r="F110" s="386"/>
      <c r="G110" s="357"/>
      <c r="H110" s="437"/>
      <c r="I110" s="449"/>
      <c r="J110" s="462"/>
      <c r="K110" s="462"/>
      <c r="L110" s="476" t="s">
        <v>189</v>
      </c>
      <c r="M110" s="497"/>
      <c r="N110" s="516"/>
      <c r="O110" s="516"/>
      <c r="P110" s="516"/>
      <c r="Q110" s="516"/>
    </row>
    <row r="111" spans="1:17" ht="25.5" customHeight="1">
      <c r="A111" s="256" t="s">
        <v>170</v>
      </c>
      <c r="B111" s="281" t="s">
        <v>101</v>
      </c>
      <c r="C111" s="301">
        <v>2</v>
      </c>
      <c r="D111" s="317" t="s">
        <v>138</v>
      </c>
      <c r="E111" s="356"/>
      <c r="F111" s="386"/>
      <c r="G111" s="357"/>
      <c r="H111" s="437"/>
      <c r="I111" s="449"/>
      <c r="J111" s="462"/>
      <c r="K111" s="462"/>
      <c r="L111" s="476" t="s">
        <v>189</v>
      </c>
      <c r="M111" s="497"/>
      <c r="N111" s="516"/>
      <c r="O111" s="516"/>
      <c r="P111" s="516"/>
      <c r="Q111" s="516"/>
    </row>
    <row r="112" spans="1:17" ht="25.5" customHeight="1">
      <c r="A112" s="256" t="s">
        <v>171</v>
      </c>
      <c r="B112" s="281" t="s">
        <v>178</v>
      </c>
      <c r="C112" s="301">
        <v>1</v>
      </c>
      <c r="D112" s="317" t="s">
        <v>138</v>
      </c>
      <c r="E112" s="356"/>
      <c r="F112" s="386"/>
      <c r="G112" s="357"/>
      <c r="H112" s="302"/>
      <c r="I112" s="317"/>
      <c r="J112" s="357"/>
      <c r="K112" s="357"/>
      <c r="L112" s="476" t="s">
        <v>189</v>
      </c>
      <c r="M112" s="497"/>
      <c r="N112" s="516"/>
      <c r="O112" s="516"/>
      <c r="P112" s="516"/>
      <c r="Q112" s="516"/>
    </row>
    <row r="113" spans="1:17" ht="25.5" customHeight="1">
      <c r="A113" s="256"/>
      <c r="B113" s="282"/>
      <c r="C113" s="301"/>
      <c r="D113" s="321"/>
      <c r="E113" s="357"/>
      <c r="F113" s="357"/>
      <c r="G113" s="357"/>
      <c r="H113" s="301"/>
      <c r="I113" s="321"/>
      <c r="J113" s="357"/>
      <c r="K113" s="357"/>
      <c r="L113" s="477"/>
      <c r="M113" s="498"/>
      <c r="N113" s="516"/>
      <c r="O113" s="516"/>
      <c r="P113" s="516"/>
      <c r="Q113" s="516"/>
    </row>
    <row r="114" spans="1:17" ht="25.5" customHeight="1">
      <c r="A114" s="256"/>
      <c r="B114" s="282"/>
      <c r="C114" s="302"/>
      <c r="D114" s="321"/>
      <c r="E114" s="357"/>
      <c r="F114" s="357"/>
      <c r="G114" s="357"/>
      <c r="H114" s="302"/>
      <c r="I114" s="321"/>
      <c r="J114" s="357"/>
      <c r="K114" s="357"/>
      <c r="L114" s="477"/>
      <c r="M114" s="498"/>
      <c r="N114" s="516"/>
      <c r="O114" s="516"/>
      <c r="P114" s="516"/>
      <c r="Q114" s="516"/>
    </row>
    <row r="115" spans="1:17" ht="25.5" customHeight="1">
      <c r="A115" s="256"/>
      <c r="B115" s="282"/>
      <c r="C115" s="301"/>
      <c r="D115" s="325"/>
      <c r="E115" s="357"/>
      <c r="F115" s="357"/>
      <c r="G115" s="357"/>
      <c r="H115" s="432"/>
      <c r="I115" s="445"/>
      <c r="J115" s="459"/>
      <c r="K115" s="467"/>
      <c r="L115" s="477"/>
      <c r="M115" s="498"/>
      <c r="N115" s="516"/>
      <c r="O115" s="516"/>
      <c r="P115" s="516"/>
      <c r="Q115" s="516"/>
    </row>
    <row r="116" spans="1:17" ht="25.5" customHeight="1">
      <c r="A116" s="262"/>
      <c r="B116" s="292"/>
      <c r="C116" s="301"/>
      <c r="D116" s="329"/>
      <c r="E116" s="361"/>
      <c r="F116" s="388"/>
      <c r="G116" s="357"/>
      <c r="H116" s="437"/>
      <c r="I116" s="450"/>
      <c r="J116" s="462"/>
      <c r="K116" s="462"/>
      <c r="L116" s="481"/>
      <c r="M116" s="502"/>
      <c r="N116" s="516"/>
      <c r="O116" s="516"/>
      <c r="P116" s="516"/>
      <c r="Q116" s="516"/>
    </row>
    <row r="117" spans="1:17" ht="25.5" customHeight="1">
      <c r="A117" s="256"/>
      <c r="B117" s="282"/>
      <c r="C117" s="301"/>
      <c r="D117" s="321"/>
      <c r="E117" s="357"/>
      <c r="F117" s="357"/>
      <c r="G117" s="357"/>
      <c r="H117" s="301"/>
      <c r="I117" s="321"/>
      <c r="J117" s="357"/>
      <c r="K117" s="357"/>
      <c r="L117" s="477"/>
      <c r="M117" s="498"/>
      <c r="N117" s="516"/>
      <c r="O117" s="516"/>
      <c r="P117" s="516"/>
      <c r="Q117" s="516"/>
    </row>
    <row r="118" spans="1:17" ht="25.5" customHeight="1">
      <c r="A118" s="256"/>
      <c r="B118" s="282"/>
      <c r="C118" s="302"/>
      <c r="D118" s="321"/>
      <c r="E118" s="357"/>
      <c r="F118" s="357"/>
      <c r="G118" s="357"/>
      <c r="H118" s="302"/>
      <c r="I118" s="321"/>
      <c r="J118" s="357"/>
      <c r="K118" s="357"/>
      <c r="L118" s="477"/>
      <c r="M118" s="498"/>
      <c r="N118" s="516"/>
      <c r="O118" s="516"/>
      <c r="P118" s="516"/>
      <c r="Q118" s="516"/>
    </row>
    <row r="119" spans="1:17" ht="25.5" customHeight="1">
      <c r="A119" s="256"/>
      <c r="B119" s="282"/>
      <c r="C119" s="302"/>
      <c r="D119" s="321"/>
      <c r="E119" s="357"/>
      <c r="F119" s="357"/>
      <c r="G119" s="357"/>
      <c r="H119" s="302"/>
      <c r="I119" s="321"/>
      <c r="J119" s="357"/>
      <c r="K119" s="357"/>
      <c r="L119" s="477"/>
      <c r="M119" s="498"/>
      <c r="N119" s="516"/>
      <c r="O119" s="516"/>
      <c r="P119" s="516"/>
      <c r="Q119" s="516"/>
    </row>
    <row r="120" spans="1:17" ht="25.5" customHeight="1">
      <c r="A120" s="256"/>
      <c r="B120" s="284"/>
      <c r="C120" s="301"/>
      <c r="D120" s="321"/>
      <c r="E120" s="357"/>
      <c r="F120" s="357"/>
      <c r="G120" s="357"/>
      <c r="H120" s="301"/>
      <c r="I120" s="321"/>
      <c r="J120" s="357"/>
      <c r="K120" s="357"/>
      <c r="L120" s="477"/>
      <c r="M120" s="498"/>
      <c r="N120" s="516"/>
      <c r="O120" s="516"/>
      <c r="P120" s="516"/>
      <c r="Q120" s="516"/>
    </row>
    <row r="121" spans="1:17" ht="25.5" customHeight="1">
      <c r="A121" s="260" t="s">
        <v>181</v>
      </c>
      <c r="B121" s="284"/>
      <c r="C121" s="301"/>
      <c r="D121" s="321"/>
      <c r="E121" s="357"/>
      <c r="F121" s="357"/>
      <c r="G121" s="410"/>
      <c r="H121" s="301"/>
      <c r="I121" s="321"/>
      <c r="J121" s="357"/>
      <c r="K121" s="357"/>
      <c r="L121" s="477"/>
      <c r="M121" s="498"/>
      <c r="N121" s="516"/>
      <c r="O121" s="516"/>
      <c r="P121" s="516"/>
      <c r="Q121" s="516"/>
    </row>
    <row r="122" spans="1:17" ht="25.5" customHeight="1">
      <c r="A122" s="256"/>
      <c r="B122" s="284"/>
      <c r="C122" s="302"/>
      <c r="D122" s="321"/>
      <c r="E122" s="357"/>
      <c r="F122" s="357"/>
      <c r="G122" s="357"/>
      <c r="H122" s="302"/>
      <c r="I122" s="321"/>
      <c r="J122" s="357"/>
      <c r="K122" s="357"/>
      <c r="L122" s="477"/>
      <c r="M122" s="498"/>
      <c r="N122" s="516"/>
      <c r="O122" s="516"/>
      <c r="P122" s="516"/>
      <c r="Q122" s="516"/>
    </row>
    <row r="123" spans="1:17" ht="25.5" customHeight="1">
      <c r="A123" s="256"/>
      <c r="B123" s="282"/>
      <c r="C123" s="301"/>
      <c r="D123" s="321"/>
      <c r="E123" s="357"/>
      <c r="F123" s="357"/>
      <c r="G123" s="357"/>
      <c r="H123" s="301"/>
      <c r="I123" s="321"/>
      <c r="J123" s="357"/>
      <c r="K123" s="357"/>
      <c r="L123" s="477"/>
      <c r="M123" s="498"/>
      <c r="N123" s="516"/>
      <c r="O123" s="516"/>
      <c r="P123" s="516"/>
      <c r="Q123" s="516"/>
    </row>
    <row r="124" spans="1:17" ht="25.5" customHeight="1">
      <c r="A124" s="260" t="s">
        <v>183</v>
      </c>
      <c r="B124" s="282"/>
      <c r="C124" s="301"/>
      <c r="D124" s="321"/>
      <c r="E124" s="357"/>
      <c r="F124" s="357"/>
      <c r="G124" s="410"/>
      <c r="H124" s="301"/>
      <c r="I124" s="321"/>
      <c r="J124" s="357"/>
      <c r="K124" s="357"/>
      <c r="L124" s="477"/>
      <c r="M124" s="498"/>
      <c r="N124" s="516"/>
      <c r="O124" s="516"/>
      <c r="P124" s="516"/>
      <c r="Q124" s="516"/>
    </row>
    <row r="125" spans="1:17" ht="25.5" customHeight="1">
      <c r="A125" s="258"/>
      <c r="B125" s="283"/>
      <c r="C125" s="305"/>
      <c r="D125" s="330"/>
      <c r="E125" s="368"/>
      <c r="F125" s="393"/>
      <c r="G125" s="359"/>
      <c r="H125" s="433"/>
      <c r="I125" s="446"/>
      <c r="J125" s="460"/>
      <c r="K125" s="428"/>
      <c r="L125" s="478"/>
      <c r="M125" s="499"/>
      <c r="N125" s="516"/>
      <c r="O125" s="516"/>
      <c r="P125" s="516"/>
      <c r="Q125" s="516"/>
    </row>
    <row r="126" spans="1:17" ht="25.5" customHeight="1">
      <c r="A126" s="259" t="s">
        <v>113</v>
      </c>
      <c r="B126" s="284"/>
      <c r="C126" s="304"/>
      <c r="D126" s="331"/>
      <c r="E126" s="369"/>
      <c r="F126" s="394"/>
      <c r="G126" s="362"/>
      <c r="H126" s="434"/>
      <c r="I126" s="335"/>
      <c r="J126" s="461"/>
      <c r="K126" s="419"/>
      <c r="L126" s="479"/>
      <c r="M126" s="500"/>
      <c r="N126" s="516"/>
      <c r="O126" s="516"/>
      <c r="P126" s="516"/>
      <c r="Q126" s="516"/>
    </row>
    <row r="127" spans="1:17" ht="25.5" customHeight="1">
      <c r="A127" s="256" t="s">
        <v>197</v>
      </c>
      <c r="B127" s="282"/>
      <c r="C127" s="301">
        <v>1</v>
      </c>
      <c r="D127" s="317" t="s">
        <v>95</v>
      </c>
      <c r="E127" s="356"/>
      <c r="F127" s="386"/>
      <c r="G127" s="357"/>
      <c r="H127" s="432"/>
      <c r="I127" s="445"/>
      <c r="J127" s="459"/>
      <c r="K127" s="467"/>
      <c r="L127" s="476" t="s">
        <v>189</v>
      </c>
      <c r="M127" s="497"/>
      <c r="N127" s="516"/>
      <c r="O127" s="516"/>
      <c r="P127" s="516"/>
      <c r="Q127" s="516"/>
    </row>
    <row r="128" spans="1:17" ht="25.5" customHeight="1">
      <c r="A128" s="256" t="s">
        <v>198</v>
      </c>
      <c r="B128" s="282"/>
      <c r="C128" s="301">
        <v>1</v>
      </c>
      <c r="D128" s="318" t="s">
        <v>32</v>
      </c>
      <c r="E128" s="356"/>
      <c r="F128" s="386"/>
      <c r="G128" s="357"/>
      <c r="H128" s="432"/>
      <c r="I128" s="445"/>
      <c r="J128" s="459"/>
      <c r="K128" s="470"/>
      <c r="L128" s="476" t="s">
        <v>189</v>
      </c>
      <c r="M128" s="497"/>
      <c r="N128" s="516"/>
      <c r="O128" s="516"/>
      <c r="P128" s="516"/>
      <c r="Q128" s="516"/>
    </row>
    <row r="129" spans="1:17" ht="25.5" customHeight="1">
      <c r="A129" s="256" t="s">
        <v>201</v>
      </c>
      <c r="B129" s="288"/>
      <c r="C129" s="301">
        <v>1</v>
      </c>
      <c r="D129" s="317" t="s">
        <v>12</v>
      </c>
      <c r="E129" s="356"/>
      <c r="F129" s="386"/>
      <c r="G129" s="357"/>
      <c r="H129" s="436"/>
      <c r="I129" s="448"/>
      <c r="J129" s="463"/>
      <c r="K129" s="414"/>
      <c r="L129" s="476" t="s">
        <v>189</v>
      </c>
      <c r="M129" s="497"/>
      <c r="N129" s="516"/>
      <c r="O129" s="516"/>
      <c r="P129" s="516"/>
      <c r="Q129" s="516"/>
    </row>
    <row r="130" spans="1:17" ht="25.5" customHeight="1">
      <c r="A130" s="265"/>
      <c r="B130" s="282"/>
      <c r="C130" s="301"/>
      <c r="D130" s="321"/>
      <c r="E130" s="357"/>
      <c r="F130" s="357"/>
      <c r="G130" s="357"/>
      <c r="H130" s="432"/>
      <c r="I130" s="445"/>
      <c r="J130" s="459"/>
      <c r="K130" s="467"/>
      <c r="L130" s="477"/>
      <c r="M130" s="498"/>
      <c r="N130" s="516"/>
      <c r="O130" s="516"/>
      <c r="P130" s="516"/>
      <c r="Q130" s="516"/>
    </row>
    <row r="131" spans="1:17" ht="25.5" customHeight="1">
      <c r="A131" s="256"/>
      <c r="B131" s="293"/>
      <c r="C131" s="309"/>
      <c r="D131" s="332"/>
      <c r="E131" s="370"/>
      <c r="F131" s="395"/>
      <c r="G131" s="416"/>
      <c r="H131" s="438"/>
      <c r="I131" s="451"/>
      <c r="J131" s="464"/>
      <c r="K131" s="464"/>
      <c r="L131" s="486"/>
      <c r="M131" s="507"/>
      <c r="N131" s="516"/>
      <c r="O131" s="516"/>
      <c r="P131" s="516"/>
      <c r="Q131" s="516"/>
    </row>
    <row r="132" spans="1:17" ht="25.5" customHeight="1">
      <c r="A132" s="266"/>
      <c r="B132" s="292"/>
      <c r="C132" s="301"/>
      <c r="D132" s="322"/>
      <c r="E132" s="371"/>
      <c r="F132" s="396"/>
      <c r="G132" s="417"/>
      <c r="H132" s="435"/>
      <c r="I132" s="452"/>
      <c r="J132" s="462"/>
      <c r="K132" s="462"/>
      <c r="L132" s="481"/>
      <c r="M132" s="502"/>
      <c r="N132" s="516"/>
      <c r="O132" s="516"/>
      <c r="P132" s="516"/>
      <c r="Q132" s="516"/>
    </row>
    <row r="133" spans="1:17" ht="25.5" customHeight="1">
      <c r="A133" s="262"/>
      <c r="B133" s="292"/>
      <c r="C133" s="301"/>
      <c r="D133" s="322"/>
      <c r="E133" s="371"/>
      <c r="F133" s="396"/>
      <c r="G133" s="417"/>
      <c r="H133" s="435"/>
      <c r="I133" s="452"/>
      <c r="J133" s="462"/>
      <c r="K133" s="462"/>
      <c r="L133" s="481"/>
      <c r="M133" s="502"/>
      <c r="N133" s="516"/>
      <c r="O133" s="516"/>
      <c r="P133" s="516"/>
      <c r="Q133" s="516"/>
    </row>
    <row r="134" spans="1:17" ht="25.5" customHeight="1">
      <c r="A134" s="266"/>
      <c r="B134" s="293"/>
      <c r="C134" s="301"/>
      <c r="D134" s="322"/>
      <c r="E134" s="370"/>
      <c r="F134" s="395"/>
      <c r="G134" s="416"/>
      <c r="H134" s="435"/>
      <c r="I134" s="452"/>
      <c r="J134" s="462"/>
      <c r="K134" s="462"/>
      <c r="L134" s="481"/>
      <c r="M134" s="502"/>
      <c r="N134" s="516"/>
      <c r="O134" s="516"/>
      <c r="P134" s="516"/>
      <c r="Q134" s="516"/>
    </row>
    <row r="135" spans="1:17" ht="25.5" customHeight="1">
      <c r="A135" s="266"/>
      <c r="B135" s="292"/>
      <c r="C135" s="301"/>
      <c r="D135" s="333"/>
      <c r="E135" s="371"/>
      <c r="F135" s="396"/>
      <c r="G135" s="417"/>
      <c r="H135" s="435"/>
      <c r="I135" s="447"/>
      <c r="J135" s="462"/>
      <c r="K135" s="462"/>
      <c r="L135" s="481"/>
      <c r="M135" s="502"/>
      <c r="N135" s="516"/>
      <c r="O135" s="516"/>
      <c r="P135" s="516"/>
      <c r="Q135" s="516"/>
    </row>
    <row r="136" spans="1:17" ht="25.5" customHeight="1">
      <c r="A136" s="266"/>
      <c r="B136" s="293"/>
      <c r="C136" s="301"/>
      <c r="D136" s="333"/>
      <c r="E136" s="370"/>
      <c r="F136" s="395"/>
      <c r="G136" s="416"/>
      <c r="H136" s="435"/>
      <c r="I136" s="447"/>
      <c r="J136" s="358"/>
      <c r="K136" s="462"/>
      <c r="L136" s="481"/>
      <c r="M136" s="502"/>
      <c r="N136" s="516"/>
      <c r="O136" s="516"/>
      <c r="P136" s="516"/>
      <c r="Q136" s="516"/>
    </row>
    <row r="137" spans="1:17" ht="25.5" customHeight="1">
      <c r="A137" s="265"/>
      <c r="B137" s="282"/>
      <c r="C137" s="302"/>
      <c r="D137" s="321"/>
      <c r="E137" s="357"/>
      <c r="F137" s="357"/>
      <c r="G137" s="357"/>
      <c r="H137" s="302"/>
      <c r="I137" s="321"/>
      <c r="J137" s="357"/>
      <c r="K137" s="357"/>
      <c r="L137" s="477"/>
      <c r="M137" s="498"/>
      <c r="N137" s="516"/>
      <c r="O137" s="516"/>
      <c r="P137" s="516"/>
      <c r="Q137" s="516"/>
    </row>
    <row r="138" spans="1:17" ht="25.5" customHeight="1">
      <c r="A138" s="256"/>
      <c r="B138" s="282"/>
      <c r="C138" s="302"/>
      <c r="D138" s="321"/>
      <c r="E138" s="357"/>
      <c r="F138" s="357"/>
      <c r="G138" s="357"/>
      <c r="H138" s="302"/>
      <c r="I138" s="321"/>
      <c r="J138" s="357"/>
      <c r="K138" s="357"/>
      <c r="L138" s="477"/>
      <c r="M138" s="498"/>
      <c r="N138" s="516"/>
      <c r="O138" s="516"/>
      <c r="P138" s="516"/>
      <c r="Q138" s="516"/>
    </row>
    <row r="139" spans="1:17" ht="25.5" customHeight="1">
      <c r="A139" s="256"/>
      <c r="B139" s="282"/>
      <c r="C139" s="302"/>
      <c r="D139" s="321"/>
      <c r="E139" s="357"/>
      <c r="F139" s="357"/>
      <c r="G139" s="357"/>
      <c r="H139" s="302"/>
      <c r="I139" s="321"/>
      <c r="J139" s="357"/>
      <c r="K139" s="357"/>
      <c r="L139" s="477"/>
      <c r="M139" s="498"/>
      <c r="N139" s="516"/>
      <c r="O139" s="516"/>
      <c r="P139" s="516"/>
      <c r="Q139" s="516"/>
    </row>
    <row r="140" spans="1:17" ht="25.5" customHeight="1">
      <c r="A140" s="265"/>
      <c r="B140" s="282"/>
      <c r="C140" s="301"/>
      <c r="D140" s="322"/>
      <c r="E140" s="357"/>
      <c r="F140" s="357"/>
      <c r="G140" s="357"/>
      <c r="H140" s="301"/>
      <c r="I140" s="322"/>
      <c r="J140" s="357"/>
      <c r="K140" s="357"/>
      <c r="L140" s="477"/>
      <c r="M140" s="498"/>
      <c r="N140" s="516"/>
      <c r="O140" s="516"/>
      <c r="P140" s="516"/>
      <c r="Q140" s="516"/>
    </row>
    <row r="141" spans="1:17" ht="25.5" customHeight="1">
      <c r="A141" s="265"/>
      <c r="B141" s="282"/>
      <c r="C141" s="301"/>
      <c r="D141" s="322"/>
      <c r="E141" s="357"/>
      <c r="F141" s="357"/>
      <c r="G141" s="357"/>
      <c r="H141" s="301"/>
      <c r="I141" s="322"/>
      <c r="J141" s="357"/>
      <c r="K141" s="357"/>
      <c r="L141" s="477"/>
      <c r="M141" s="498"/>
      <c r="N141" s="516"/>
      <c r="O141" s="516"/>
      <c r="P141" s="516"/>
      <c r="Q141" s="516"/>
    </row>
    <row r="142" spans="1:17" ht="25.5" customHeight="1">
      <c r="A142" s="265"/>
      <c r="B142" s="282"/>
      <c r="C142" s="301"/>
      <c r="D142" s="322"/>
      <c r="E142" s="357"/>
      <c r="F142" s="357"/>
      <c r="G142" s="357"/>
      <c r="H142" s="301"/>
      <c r="I142" s="322"/>
      <c r="J142" s="357"/>
      <c r="K142" s="357"/>
      <c r="L142" s="477"/>
      <c r="M142" s="498"/>
      <c r="N142" s="516"/>
      <c r="O142" s="516"/>
      <c r="P142" s="516"/>
      <c r="Q142" s="516"/>
    </row>
    <row r="143" spans="1:17" ht="25.5" customHeight="1">
      <c r="A143" s="265"/>
      <c r="B143" s="282"/>
      <c r="C143" s="301"/>
      <c r="D143" s="322"/>
      <c r="E143" s="357"/>
      <c r="F143" s="357"/>
      <c r="G143" s="357"/>
      <c r="H143" s="301"/>
      <c r="I143" s="322"/>
      <c r="J143" s="357"/>
      <c r="K143" s="357"/>
      <c r="L143" s="477"/>
      <c r="M143" s="498"/>
      <c r="N143" s="516"/>
      <c r="O143" s="516"/>
      <c r="P143" s="516"/>
      <c r="Q143" s="516"/>
    </row>
    <row r="144" spans="1:17" ht="25.5" customHeight="1">
      <c r="A144" s="265"/>
      <c r="B144" s="282"/>
      <c r="C144" s="301"/>
      <c r="D144" s="322"/>
      <c r="E144" s="357"/>
      <c r="F144" s="357"/>
      <c r="G144" s="357"/>
      <c r="H144" s="301"/>
      <c r="I144" s="322"/>
      <c r="J144" s="357"/>
      <c r="K144" s="357"/>
      <c r="L144" s="477"/>
      <c r="M144" s="498"/>
      <c r="N144" s="516"/>
      <c r="O144" s="516"/>
      <c r="P144" s="516"/>
      <c r="Q144" s="516"/>
    </row>
    <row r="145" spans="1:17" ht="25.5" customHeight="1">
      <c r="A145" s="256"/>
      <c r="B145" s="282"/>
      <c r="C145" s="301"/>
      <c r="D145" s="322"/>
      <c r="E145" s="357"/>
      <c r="F145" s="357"/>
      <c r="G145" s="357"/>
      <c r="H145" s="301"/>
      <c r="I145" s="322"/>
      <c r="J145" s="357"/>
      <c r="K145" s="357"/>
      <c r="L145" s="477"/>
      <c r="M145" s="498"/>
      <c r="N145" s="516"/>
      <c r="O145" s="516"/>
      <c r="P145" s="516"/>
      <c r="Q145" s="516"/>
    </row>
    <row r="146" spans="1:17" ht="25.5" customHeight="1">
      <c r="A146" s="265"/>
      <c r="B146" s="282"/>
      <c r="C146" s="301"/>
      <c r="D146" s="322"/>
      <c r="E146" s="357"/>
      <c r="F146" s="357"/>
      <c r="G146" s="357"/>
      <c r="H146" s="301"/>
      <c r="I146" s="322"/>
      <c r="J146" s="357"/>
      <c r="K146" s="357"/>
      <c r="L146" s="477"/>
      <c r="M146" s="498"/>
      <c r="N146" s="516"/>
      <c r="O146" s="516"/>
      <c r="P146" s="516"/>
      <c r="Q146" s="516"/>
    </row>
    <row r="147" spans="1:17" ht="25.5" customHeight="1">
      <c r="A147" s="265"/>
      <c r="B147" s="282"/>
      <c r="C147" s="301"/>
      <c r="D147" s="317"/>
      <c r="E147" s="361"/>
      <c r="F147" s="387"/>
      <c r="G147" s="357"/>
      <c r="H147" s="301"/>
      <c r="I147" s="321"/>
      <c r="J147" s="357"/>
      <c r="K147" s="357"/>
      <c r="L147" s="477"/>
      <c r="M147" s="498"/>
      <c r="N147" s="516"/>
      <c r="O147" s="516"/>
      <c r="P147" s="516"/>
      <c r="Q147" s="516"/>
    </row>
    <row r="148" spans="1:17" ht="25.5" customHeight="1">
      <c r="A148" s="256"/>
      <c r="B148" s="282"/>
      <c r="C148" s="301"/>
      <c r="D148" s="317"/>
      <c r="E148" s="361"/>
      <c r="F148" s="387"/>
      <c r="G148" s="357"/>
      <c r="H148" s="434"/>
      <c r="I148" s="335"/>
      <c r="J148" s="461"/>
      <c r="K148" s="461"/>
      <c r="L148" s="477"/>
      <c r="M148" s="498"/>
      <c r="N148" s="516"/>
      <c r="O148" s="516"/>
      <c r="P148" s="516"/>
      <c r="Q148" s="516"/>
    </row>
    <row r="149" spans="1:17" ht="25.5" customHeight="1">
      <c r="A149" s="265"/>
      <c r="B149" s="282"/>
      <c r="C149" s="302"/>
      <c r="D149" s="321"/>
      <c r="E149" s="361"/>
      <c r="F149" s="387"/>
      <c r="G149" s="357"/>
      <c r="H149" s="434"/>
      <c r="I149" s="335"/>
      <c r="J149" s="461"/>
      <c r="K149" s="461"/>
      <c r="L149" s="477"/>
      <c r="M149" s="498"/>
      <c r="N149" s="516"/>
      <c r="O149" s="516"/>
      <c r="P149" s="516"/>
      <c r="Q149" s="516"/>
    </row>
    <row r="150" spans="1:17" ht="25.5" customHeight="1">
      <c r="A150" s="256"/>
      <c r="B150" s="284"/>
      <c r="C150" s="301"/>
      <c r="D150" s="322"/>
      <c r="E150" s="372"/>
      <c r="F150" s="397"/>
      <c r="G150" s="362"/>
      <c r="H150" s="434"/>
      <c r="I150" s="335"/>
      <c r="J150" s="461"/>
      <c r="K150" s="461"/>
      <c r="L150" s="477"/>
      <c r="M150" s="498"/>
      <c r="N150" s="516"/>
      <c r="O150" s="516"/>
      <c r="P150" s="516"/>
      <c r="Q150" s="516"/>
    </row>
    <row r="151" spans="1:17" ht="25.5" customHeight="1">
      <c r="A151" s="256"/>
      <c r="B151" s="284"/>
      <c r="C151" s="304"/>
      <c r="D151" s="334"/>
      <c r="E151" s="372"/>
      <c r="F151" s="397"/>
      <c r="G151" s="362"/>
      <c r="H151" s="434"/>
      <c r="I151" s="335"/>
      <c r="J151" s="461"/>
      <c r="K151" s="461"/>
      <c r="L151" s="477"/>
      <c r="M151" s="498"/>
      <c r="N151" s="516"/>
      <c r="O151" s="516"/>
      <c r="P151" s="516"/>
      <c r="Q151" s="516"/>
    </row>
    <row r="152" spans="1:17" ht="25.5" customHeight="1">
      <c r="A152" s="256"/>
      <c r="B152" s="284"/>
      <c r="C152" s="304"/>
      <c r="D152" s="334"/>
      <c r="E152" s="363"/>
      <c r="F152" s="387"/>
      <c r="G152" s="362"/>
      <c r="H152" s="434"/>
      <c r="I152" s="335"/>
      <c r="J152" s="461"/>
      <c r="K152" s="461"/>
      <c r="L152" s="477"/>
      <c r="M152" s="498"/>
      <c r="N152" s="516"/>
      <c r="O152" s="516"/>
      <c r="P152" s="516"/>
      <c r="Q152" s="516"/>
    </row>
    <row r="153" spans="1:17" ht="25.5" customHeight="1">
      <c r="A153" s="267"/>
      <c r="B153" s="282"/>
      <c r="C153" s="301"/>
      <c r="D153" s="322"/>
      <c r="E153" s="372"/>
      <c r="F153" s="397"/>
      <c r="G153" s="357"/>
      <c r="H153" s="432"/>
      <c r="I153" s="445"/>
      <c r="J153" s="459"/>
      <c r="K153" s="459"/>
      <c r="L153" s="477"/>
      <c r="M153" s="498"/>
      <c r="N153" s="516"/>
      <c r="O153" s="516"/>
      <c r="P153" s="516"/>
      <c r="Q153" s="516"/>
    </row>
    <row r="154" spans="1:17" ht="25.5" customHeight="1">
      <c r="A154" s="257" t="s">
        <v>93</v>
      </c>
      <c r="B154" s="282"/>
      <c r="C154" s="302"/>
      <c r="D154" s="318"/>
      <c r="E154" s="361"/>
      <c r="F154" s="387"/>
      <c r="G154" s="411"/>
      <c r="H154" s="432"/>
      <c r="I154" s="445"/>
      <c r="J154" s="459"/>
      <c r="K154" s="471"/>
      <c r="L154" s="477"/>
      <c r="M154" s="498"/>
      <c r="N154" s="516"/>
      <c r="O154" s="516"/>
      <c r="P154" s="516"/>
      <c r="Q154" s="516"/>
    </row>
    <row r="155" spans="1:17" ht="25.5" customHeight="1">
      <c r="A155" s="268"/>
      <c r="B155" s="283"/>
      <c r="C155" s="310"/>
      <c r="D155" s="319"/>
      <c r="E155" s="368"/>
      <c r="F155" s="393"/>
      <c r="G155" s="418"/>
      <c r="H155" s="433"/>
      <c r="I155" s="446"/>
      <c r="J155" s="460"/>
      <c r="K155" s="460"/>
      <c r="L155" s="478"/>
      <c r="M155" s="499"/>
      <c r="N155" s="516"/>
      <c r="O155" s="516"/>
      <c r="P155" s="516"/>
      <c r="Q155" s="516"/>
    </row>
    <row r="156" spans="1:17" ht="25.5" customHeight="1">
      <c r="A156" s="259" t="s">
        <v>37</v>
      </c>
      <c r="B156" s="294"/>
      <c r="C156" s="304"/>
      <c r="D156" s="335"/>
      <c r="E156" s="373"/>
      <c r="F156" s="398"/>
      <c r="G156" s="419"/>
      <c r="H156" s="434"/>
      <c r="I156" s="335"/>
      <c r="J156" s="461"/>
      <c r="K156" s="461"/>
      <c r="L156" s="479"/>
      <c r="M156" s="506"/>
      <c r="N156" s="516"/>
      <c r="O156" s="516"/>
      <c r="P156" s="516"/>
      <c r="Q156" s="516"/>
    </row>
    <row r="157" spans="1:17" ht="25.5" customHeight="1">
      <c r="A157" s="265" t="s">
        <v>207</v>
      </c>
      <c r="B157" s="289"/>
      <c r="C157" s="301">
        <v>1</v>
      </c>
      <c r="D157" s="317" t="s">
        <v>12</v>
      </c>
      <c r="E157" s="356"/>
      <c r="F157" s="386"/>
      <c r="G157" s="357"/>
      <c r="H157" s="434"/>
      <c r="I157" s="335"/>
      <c r="J157" s="461"/>
      <c r="K157" s="461"/>
      <c r="L157" s="476" t="s">
        <v>221</v>
      </c>
      <c r="M157" s="497"/>
      <c r="N157" s="516"/>
      <c r="O157" s="516"/>
      <c r="P157" s="516"/>
      <c r="Q157" s="516"/>
    </row>
    <row r="158" spans="1:17" ht="25.5" customHeight="1">
      <c r="A158" s="265" t="s">
        <v>194</v>
      </c>
      <c r="B158" s="281" t="s">
        <v>240</v>
      </c>
      <c r="C158" s="301">
        <v>1</v>
      </c>
      <c r="D158" s="318" t="s">
        <v>32</v>
      </c>
      <c r="E158" s="356"/>
      <c r="F158" s="386"/>
      <c r="G158" s="357"/>
      <c r="H158" s="301"/>
      <c r="I158" s="317"/>
      <c r="J158" s="357"/>
      <c r="K158" s="357"/>
      <c r="L158" s="476" t="s">
        <v>221</v>
      </c>
      <c r="M158" s="497"/>
      <c r="N158" s="516"/>
      <c r="O158" s="516"/>
      <c r="P158" s="516"/>
      <c r="Q158" s="516"/>
    </row>
    <row r="159" spans="1:17" ht="25.5" customHeight="1">
      <c r="A159" s="265" t="s">
        <v>100</v>
      </c>
      <c r="B159" s="281" t="s">
        <v>28</v>
      </c>
      <c r="C159" s="301">
        <v>1</v>
      </c>
      <c r="D159" s="317" t="s">
        <v>12</v>
      </c>
      <c r="E159" s="356"/>
      <c r="F159" s="386"/>
      <c r="G159" s="357"/>
      <c r="H159" s="302"/>
      <c r="I159" s="317"/>
      <c r="J159" s="357"/>
      <c r="K159" s="357"/>
      <c r="L159" s="476" t="s">
        <v>221</v>
      </c>
      <c r="M159" s="497"/>
      <c r="N159" s="516"/>
      <c r="O159" s="516"/>
      <c r="P159" s="516"/>
      <c r="Q159" s="516"/>
    </row>
    <row r="160" spans="1:17" ht="25.5" customHeight="1">
      <c r="A160" s="265" t="s">
        <v>257</v>
      </c>
      <c r="B160" s="281" t="s">
        <v>259</v>
      </c>
      <c r="C160" s="301">
        <v>1</v>
      </c>
      <c r="D160" s="317" t="s">
        <v>12</v>
      </c>
      <c r="E160" s="356"/>
      <c r="F160" s="386"/>
      <c r="G160" s="357"/>
      <c r="H160" s="301"/>
      <c r="I160" s="317"/>
      <c r="J160" s="357"/>
      <c r="K160" s="357"/>
      <c r="L160" s="476" t="s">
        <v>221</v>
      </c>
      <c r="M160" s="497"/>
      <c r="N160" s="516"/>
      <c r="O160" s="516"/>
      <c r="P160" s="516"/>
      <c r="Q160" s="516"/>
    </row>
    <row r="161" spans="1:17" ht="25.5" customHeight="1">
      <c r="A161" s="265"/>
      <c r="B161" s="282"/>
      <c r="C161" s="302"/>
      <c r="D161" s="317"/>
      <c r="E161" s="357"/>
      <c r="F161" s="357"/>
      <c r="G161" s="357"/>
      <c r="H161" s="302"/>
      <c r="I161" s="317"/>
      <c r="J161" s="357"/>
      <c r="K161" s="357"/>
      <c r="L161" s="477"/>
      <c r="M161" s="498"/>
      <c r="N161" s="516"/>
      <c r="O161" s="516"/>
      <c r="P161" s="516"/>
      <c r="Q161" s="516"/>
    </row>
    <row r="162" spans="1:17" ht="25.5" customHeight="1">
      <c r="A162" s="265"/>
      <c r="B162" s="282"/>
      <c r="C162" s="301"/>
      <c r="D162" s="317"/>
      <c r="E162" s="357"/>
      <c r="F162" s="357"/>
      <c r="G162" s="357"/>
      <c r="H162" s="301"/>
      <c r="I162" s="317"/>
      <c r="J162" s="357"/>
      <c r="K162" s="357"/>
      <c r="L162" s="477"/>
      <c r="M162" s="498"/>
      <c r="N162" s="516"/>
      <c r="O162" s="516"/>
      <c r="P162" s="516"/>
      <c r="Q162" s="516"/>
    </row>
    <row r="163" spans="1:17" ht="25.5" customHeight="1">
      <c r="A163" s="265"/>
      <c r="B163" s="282"/>
      <c r="C163" s="302"/>
      <c r="D163" s="317"/>
      <c r="E163" s="357"/>
      <c r="F163" s="357"/>
      <c r="G163" s="357"/>
      <c r="H163" s="302"/>
      <c r="I163" s="317"/>
      <c r="J163" s="357"/>
      <c r="K163" s="357"/>
      <c r="L163" s="477"/>
      <c r="M163" s="498"/>
      <c r="N163" s="516"/>
      <c r="O163" s="516"/>
      <c r="P163" s="516"/>
      <c r="Q163" s="516"/>
    </row>
    <row r="164" spans="1:17" ht="25.5" customHeight="1">
      <c r="A164" s="265"/>
      <c r="B164" s="282"/>
      <c r="C164" s="302"/>
      <c r="D164" s="317"/>
      <c r="E164" s="357"/>
      <c r="F164" s="357"/>
      <c r="G164" s="357"/>
      <c r="H164" s="302"/>
      <c r="I164" s="317"/>
      <c r="J164" s="357"/>
      <c r="K164" s="357"/>
      <c r="L164" s="477"/>
      <c r="M164" s="498"/>
      <c r="N164" s="516"/>
      <c r="O164" s="516"/>
      <c r="P164" s="516"/>
      <c r="Q164" s="516"/>
    </row>
    <row r="165" spans="1:17" ht="25.5" customHeight="1">
      <c r="A165" s="265"/>
      <c r="B165" s="282"/>
      <c r="C165" s="302"/>
      <c r="D165" s="325"/>
      <c r="E165" s="357"/>
      <c r="F165" s="357"/>
      <c r="G165" s="357"/>
      <c r="H165" s="437"/>
      <c r="I165" s="325"/>
      <c r="J165" s="357"/>
      <c r="K165" s="462"/>
      <c r="L165" s="477"/>
      <c r="M165" s="498"/>
      <c r="N165" s="516"/>
      <c r="O165" s="516"/>
      <c r="P165" s="516"/>
      <c r="Q165" s="516"/>
    </row>
    <row r="166" spans="1:17" ht="25.5" customHeight="1">
      <c r="A166" s="256"/>
      <c r="B166" s="282"/>
      <c r="C166" s="302"/>
      <c r="D166" s="336"/>
      <c r="E166" s="357"/>
      <c r="F166" s="357"/>
      <c r="G166" s="357"/>
      <c r="H166" s="434"/>
      <c r="I166" s="335"/>
      <c r="J166" s="461"/>
      <c r="K166" s="461"/>
      <c r="L166" s="482"/>
      <c r="M166" s="503"/>
      <c r="N166" s="516"/>
      <c r="O166" s="516"/>
      <c r="P166" s="516"/>
      <c r="Q166" s="516"/>
    </row>
    <row r="167" spans="1:17" ht="25.5" customHeight="1">
      <c r="A167" s="256"/>
      <c r="B167" s="282"/>
      <c r="C167" s="302"/>
      <c r="D167" s="325"/>
      <c r="E167" s="357"/>
      <c r="F167" s="357"/>
      <c r="G167" s="357"/>
      <c r="H167" s="302"/>
      <c r="I167" s="325"/>
      <c r="J167" s="357"/>
      <c r="K167" s="357"/>
      <c r="L167" s="477"/>
      <c r="M167" s="498"/>
      <c r="N167" s="516"/>
      <c r="O167" s="516"/>
      <c r="P167" s="516"/>
      <c r="Q167" s="516"/>
    </row>
    <row r="168" spans="1:17" ht="25.5" customHeight="1">
      <c r="A168" s="265"/>
      <c r="B168" s="282"/>
      <c r="C168" s="302"/>
      <c r="D168" s="321"/>
      <c r="E168" s="357"/>
      <c r="F168" s="357"/>
      <c r="G168" s="357"/>
      <c r="H168" s="434"/>
      <c r="I168" s="335"/>
      <c r="J168" s="461"/>
      <c r="K168" s="461"/>
      <c r="L168" s="482"/>
      <c r="M168" s="503"/>
      <c r="N168" s="516"/>
      <c r="O168" s="516"/>
      <c r="P168" s="516"/>
      <c r="Q168" s="516"/>
    </row>
    <row r="169" spans="1:17" ht="25.5" customHeight="1">
      <c r="A169" s="265"/>
      <c r="B169" s="282"/>
      <c r="C169" s="301"/>
      <c r="D169" s="317"/>
      <c r="E169" s="357"/>
      <c r="F169" s="357"/>
      <c r="G169" s="357"/>
      <c r="H169" s="301"/>
      <c r="I169" s="317"/>
      <c r="J169" s="357"/>
      <c r="K169" s="357"/>
      <c r="L169" s="477"/>
      <c r="M169" s="498"/>
      <c r="N169" s="516"/>
      <c r="O169" s="516"/>
      <c r="P169" s="516"/>
      <c r="Q169" s="516"/>
    </row>
    <row r="170" spans="1:17" ht="25.5" customHeight="1">
      <c r="A170" s="256"/>
      <c r="B170" s="282"/>
      <c r="C170" s="301"/>
      <c r="D170" s="317"/>
      <c r="E170" s="357"/>
      <c r="F170" s="357"/>
      <c r="G170" s="357"/>
      <c r="H170" s="301"/>
      <c r="I170" s="317"/>
      <c r="J170" s="357"/>
      <c r="K170" s="357"/>
      <c r="L170" s="477"/>
      <c r="M170" s="498"/>
      <c r="N170" s="516"/>
      <c r="O170" s="516"/>
      <c r="P170" s="516"/>
      <c r="Q170" s="516"/>
    </row>
    <row r="171" spans="1:17" ht="25.5" customHeight="1">
      <c r="A171" s="265"/>
      <c r="B171" s="282"/>
      <c r="C171" s="301"/>
      <c r="D171" s="317"/>
      <c r="E171" s="357"/>
      <c r="F171" s="357"/>
      <c r="G171" s="357"/>
      <c r="H171" s="301"/>
      <c r="I171" s="317"/>
      <c r="J171" s="357"/>
      <c r="K171" s="357"/>
      <c r="L171" s="477"/>
      <c r="M171" s="498"/>
      <c r="N171" s="516"/>
      <c r="O171" s="516"/>
      <c r="P171" s="516"/>
      <c r="Q171" s="516"/>
    </row>
    <row r="172" spans="1:17" ht="25.5" customHeight="1">
      <c r="A172" s="256"/>
      <c r="B172" s="282"/>
      <c r="C172" s="301"/>
      <c r="D172" s="317"/>
      <c r="E172" s="357"/>
      <c r="F172" s="357"/>
      <c r="G172" s="357"/>
      <c r="H172" s="301"/>
      <c r="I172" s="317"/>
      <c r="J172" s="357"/>
      <c r="K172" s="357"/>
      <c r="L172" s="477"/>
      <c r="M172" s="498"/>
      <c r="N172" s="516"/>
      <c r="O172" s="516"/>
      <c r="P172" s="516"/>
      <c r="Q172" s="516"/>
    </row>
    <row r="173" spans="1:17" ht="25.5" customHeight="1">
      <c r="A173" s="265"/>
      <c r="B173" s="282"/>
      <c r="C173" s="301"/>
      <c r="D173" s="317"/>
      <c r="E173" s="357"/>
      <c r="F173" s="357"/>
      <c r="G173" s="357"/>
      <c r="H173" s="301"/>
      <c r="I173" s="317"/>
      <c r="J173" s="357"/>
      <c r="K173" s="357"/>
      <c r="L173" s="477"/>
      <c r="M173" s="498"/>
      <c r="N173" s="516"/>
      <c r="O173" s="516"/>
      <c r="P173" s="516"/>
      <c r="Q173" s="516"/>
    </row>
    <row r="174" spans="1:17" ht="25.5" customHeight="1">
      <c r="A174" s="265"/>
      <c r="B174" s="282"/>
      <c r="C174" s="301"/>
      <c r="D174" s="317"/>
      <c r="E174" s="357"/>
      <c r="F174" s="357"/>
      <c r="G174" s="357"/>
      <c r="H174" s="301"/>
      <c r="I174" s="317"/>
      <c r="J174" s="357"/>
      <c r="K174" s="357"/>
      <c r="L174" s="477"/>
      <c r="M174" s="498"/>
      <c r="N174" s="516"/>
      <c r="O174" s="516"/>
      <c r="P174" s="516"/>
      <c r="Q174" s="516"/>
    </row>
    <row r="175" spans="1:17" ht="25.5" customHeight="1">
      <c r="A175" s="265"/>
      <c r="B175" s="282"/>
      <c r="C175" s="301"/>
      <c r="D175" s="317"/>
      <c r="E175" s="357"/>
      <c r="F175" s="357"/>
      <c r="G175" s="357"/>
      <c r="H175" s="301"/>
      <c r="I175" s="317"/>
      <c r="J175" s="357"/>
      <c r="K175" s="357"/>
      <c r="L175" s="477"/>
      <c r="M175" s="498"/>
      <c r="N175" s="516"/>
      <c r="O175" s="516"/>
      <c r="P175" s="516"/>
      <c r="Q175" s="516"/>
    </row>
    <row r="176" spans="1:17" ht="25.5" customHeight="1">
      <c r="A176" s="265"/>
      <c r="B176" s="282"/>
      <c r="C176" s="302"/>
      <c r="D176" s="317"/>
      <c r="E176" s="357"/>
      <c r="F176" s="357"/>
      <c r="G176" s="357"/>
      <c r="H176" s="302"/>
      <c r="I176" s="317"/>
      <c r="J176" s="357"/>
      <c r="K176" s="357"/>
      <c r="L176" s="477"/>
      <c r="M176" s="498"/>
      <c r="N176" s="516"/>
      <c r="O176" s="516"/>
      <c r="P176" s="516"/>
      <c r="Q176" s="516"/>
    </row>
    <row r="177" spans="1:17" ht="25.5" customHeight="1">
      <c r="A177" s="265"/>
      <c r="B177" s="282"/>
      <c r="C177" s="302"/>
      <c r="D177" s="325"/>
      <c r="E177" s="357"/>
      <c r="F177" s="357"/>
      <c r="G177" s="357"/>
      <c r="H177" s="437"/>
      <c r="I177" s="325"/>
      <c r="J177" s="357"/>
      <c r="K177" s="462"/>
      <c r="L177" s="477"/>
      <c r="M177" s="498"/>
      <c r="N177" s="516"/>
      <c r="O177" s="516"/>
      <c r="P177" s="516"/>
      <c r="Q177" s="516"/>
    </row>
    <row r="178" spans="1:17" ht="25.5" customHeight="1">
      <c r="A178" s="265"/>
      <c r="B178" s="282"/>
      <c r="C178" s="302"/>
      <c r="D178" s="337"/>
      <c r="E178" s="361"/>
      <c r="F178" s="388"/>
      <c r="G178" s="357"/>
      <c r="H178" s="302"/>
      <c r="I178" s="453"/>
      <c r="J178" s="357"/>
      <c r="K178" s="357"/>
      <c r="L178" s="477"/>
      <c r="M178" s="498"/>
      <c r="N178" s="516"/>
      <c r="O178" s="516"/>
      <c r="P178" s="516"/>
      <c r="Q178" s="516"/>
    </row>
    <row r="179" spans="1:17" ht="25.5" customHeight="1">
      <c r="A179" s="266"/>
      <c r="B179" s="292"/>
      <c r="C179" s="302"/>
      <c r="D179" s="338"/>
      <c r="E179" s="357"/>
      <c r="F179" s="357"/>
      <c r="G179" s="357"/>
      <c r="H179" s="435"/>
      <c r="I179" s="452"/>
      <c r="J179" s="462"/>
      <c r="K179" s="462"/>
      <c r="L179" s="481"/>
      <c r="M179" s="502"/>
      <c r="N179" s="516"/>
      <c r="O179" s="516"/>
      <c r="P179" s="516"/>
      <c r="Q179" s="516"/>
    </row>
    <row r="180" spans="1:17" ht="25.5" customHeight="1">
      <c r="A180" s="266"/>
      <c r="B180" s="292"/>
      <c r="C180" s="302"/>
      <c r="D180" s="338"/>
      <c r="E180" s="357"/>
      <c r="F180" s="357"/>
      <c r="G180" s="357"/>
      <c r="H180" s="435"/>
      <c r="I180" s="452"/>
      <c r="J180" s="462"/>
      <c r="K180" s="462"/>
      <c r="L180" s="481"/>
      <c r="M180" s="502"/>
      <c r="N180" s="516"/>
      <c r="O180" s="516"/>
      <c r="P180" s="516"/>
      <c r="Q180" s="516"/>
    </row>
    <row r="181" spans="1:17" ht="25.5" customHeight="1">
      <c r="A181" s="266"/>
      <c r="B181" s="292"/>
      <c r="C181" s="302"/>
      <c r="D181" s="338"/>
      <c r="E181" s="361"/>
      <c r="F181" s="388"/>
      <c r="G181" s="357"/>
      <c r="H181" s="435"/>
      <c r="I181" s="447"/>
      <c r="J181" s="462"/>
      <c r="K181" s="462"/>
      <c r="L181" s="481"/>
      <c r="M181" s="502"/>
      <c r="N181" s="516"/>
      <c r="O181" s="516"/>
      <c r="P181" s="516"/>
      <c r="Q181" s="516"/>
    </row>
    <row r="182" spans="1:17" ht="25.5" customHeight="1">
      <c r="A182" s="266"/>
      <c r="B182" s="292"/>
      <c r="C182" s="302"/>
      <c r="D182" s="338"/>
      <c r="E182" s="357"/>
      <c r="F182" s="357"/>
      <c r="G182" s="357"/>
      <c r="H182" s="435"/>
      <c r="I182" s="452"/>
      <c r="J182" s="462"/>
      <c r="K182" s="462"/>
      <c r="L182" s="481"/>
      <c r="M182" s="502"/>
      <c r="N182" s="516"/>
      <c r="O182" s="516"/>
      <c r="P182" s="516"/>
      <c r="Q182" s="516"/>
    </row>
    <row r="183" spans="1:17" ht="25.5" customHeight="1">
      <c r="A183" s="266"/>
      <c r="B183" s="282"/>
      <c r="C183" s="302"/>
      <c r="D183" s="338"/>
      <c r="E183" s="357"/>
      <c r="F183" s="357"/>
      <c r="G183" s="357"/>
      <c r="H183" s="435"/>
      <c r="I183" s="449"/>
      <c r="J183" s="462"/>
      <c r="K183" s="462"/>
      <c r="L183" s="481"/>
      <c r="M183" s="502"/>
      <c r="N183" s="516"/>
      <c r="O183" s="516"/>
      <c r="P183" s="516"/>
      <c r="Q183" s="516"/>
    </row>
    <row r="184" spans="1:17" ht="25.5" customHeight="1">
      <c r="A184" s="257" t="s">
        <v>93</v>
      </c>
      <c r="B184" s="282"/>
      <c r="C184" s="302"/>
      <c r="D184" s="317"/>
      <c r="E184" s="357"/>
      <c r="F184" s="357"/>
      <c r="G184" s="411"/>
      <c r="H184" s="432"/>
      <c r="I184" s="445"/>
      <c r="J184" s="459"/>
      <c r="K184" s="459"/>
      <c r="L184" s="482"/>
      <c r="M184" s="503"/>
      <c r="N184" s="516"/>
      <c r="O184" s="516"/>
      <c r="P184" s="516"/>
      <c r="Q184" s="516"/>
    </row>
    <row r="185" spans="1:17" ht="25.5" customHeight="1">
      <c r="A185" s="258"/>
      <c r="B185" s="283"/>
      <c r="C185" s="305"/>
      <c r="D185" s="339"/>
      <c r="E185" s="359"/>
      <c r="F185" s="359"/>
      <c r="G185" s="359"/>
      <c r="H185" s="433"/>
      <c r="I185" s="446"/>
      <c r="J185" s="460"/>
      <c r="K185" s="460"/>
      <c r="L185" s="478"/>
      <c r="M185" s="499"/>
      <c r="N185" s="516"/>
      <c r="O185" s="516"/>
      <c r="P185" s="516"/>
      <c r="Q185" s="516"/>
    </row>
    <row r="186" spans="1:17" ht="25.5" customHeight="1">
      <c r="A186" s="259" t="s">
        <v>329</v>
      </c>
      <c r="B186" s="295"/>
      <c r="C186" s="311"/>
      <c r="D186" s="340"/>
      <c r="E186" s="374"/>
      <c r="F186" s="399"/>
      <c r="G186" s="420"/>
      <c r="H186" s="439"/>
      <c r="I186" s="454"/>
      <c r="J186" s="465"/>
      <c r="K186" s="465"/>
      <c r="L186" s="487"/>
      <c r="M186" s="508"/>
      <c r="N186" s="516"/>
      <c r="O186" s="516"/>
      <c r="P186" s="516"/>
      <c r="Q186" s="516"/>
    </row>
    <row r="187" spans="1:17" ht="25.5" customHeight="1">
      <c r="A187" s="259" t="s">
        <v>74</v>
      </c>
      <c r="B187" s="284"/>
      <c r="C187" s="304"/>
      <c r="D187" s="341"/>
      <c r="E187" s="369"/>
      <c r="F187" s="400"/>
      <c r="G187" s="362"/>
      <c r="H187" s="434"/>
      <c r="I187" s="335"/>
      <c r="J187" s="461"/>
      <c r="K187" s="461"/>
      <c r="L187" s="479"/>
      <c r="M187" s="500"/>
      <c r="N187" s="516"/>
      <c r="O187" s="516"/>
      <c r="P187" s="516"/>
      <c r="Q187" s="516"/>
    </row>
    <row r="188" spans="1:17" ht="25.5" customHeight="1">
      <c r="A188" s="255" t="s">
        <v>208</v>
      </c>
      <c r="B188" s="281" t="s">
        <v>340</v>
      </c>
      <c r="C188" s="301">
        <v>1</v>
      </c>
      <c r="D188" s="317" t="s">
        <v>12</v>
      </c>
      <c r="E188" s="356"/>
      <c r="F188" s="386"/>
      <c r="G188" s="357"/>
      <c r="H188" s="434"/>
      <c r="I188" s="335"/>
      <c r="J188" s="461"/>
      <c r="K188" s="461"/>
      <c r="L188" s="476" t="s">
        <v>189</v>
      </c>
      <c r="M188" s="497"/>
      <c r="N188" s="516"/>
      <c r="O188" s="516"/>
      <c r="P188" s="516"/>
      <c r="Q188" s="516"/>
    </row>
    <row r="189" spans="1:17" ht="25.5" customHeight="1">
      <c r="A189" s="255"/>
      <c r="B189" s="296"/>
      <c r="C189" s="304"/>
      <c r="D189" s="341"/>
      <c r="E189" s="375"/>
      <c r="F189" s="401"/>
      <c r="G189" s="362"/>
      <c r="H189" s="434"/>
      <c r="I189" s="335"/>
      <c r="J189" s="461"/>
      <c r="K189" s="461"/>
      <c r="L189" s="488"/>
      <c r="M189" s="509"/>
      <c r="N189" s="516"/>
      <c r="O189" s="516"/>
      <c r="P189" s="516"/>
      <c r="Q189" s="516"/>
    </row>
    <row r="190" spans="1:17" ht="25.5" customHeight="1">
      <c r="A190" s="256"/>
      <c r="B190" s="284"/>
      <c r="C190" s="304"/>
      <c r="D190" s="341"/>
      <c r="E190" s="369"/>
      <c r="F190" s="400"/>
      <c r="G190" s="362"/>
      <c r="H190" s="434"/>
      <c r="I190" s="335"/>
      <c r="J190" s="461"/>
      <c r="K190" s="461"/>
      <c r="L190" s="479"/>
      <c r="M190" s="500"/>
      <c r="N190" s="516"/>
      <c r="O190" s="516"/>
      <c r="P190" s="516"/>
      <c r="Q190" s="516"/>
    </row>
    <row r="191" spans="1:17" ht="25.5" customHeight="1">
      <c r="A191" s="260" t="s">
        <v>181</v>
      </c>
      <c r="B191" s="284"/>
      <c r="C191" s="304"/>
      <c r="D191" s="341"/>
      <c r="E191" s="369"/>
      <c r="F191" s="400"/>
      <c r="G191" s="411"/>
      <c r="H191" s="434"/>
      <c r="I191" s="335"/>
      <c r="J191" s="461"/>
      <c r="K191" s="461"/>
      <c r="L191" s="479"/>
      <c r="M191" s="500"/>
      <c r="N191" s="516"/>
      <c r="O191" s="516"/>
      <c r="P191" s="516"/>
      <c r="Q191" s="516"/>
    </row>
    <row r="192" spans="1:17" ht="25.5" customHeight="1">
      <c r="A192" s="256"/>
      <c r="B192" s="284"/>
      <c r="C192" s="304"/>
      <c r="D192" s="341"/>
      <c r="E192" s="369"/>
      <c r="F192" s="400"/>
      <c r="G192" s="362"/>
      <c r="H192" s="434"/>
      <c r="I192" s="335"/>
      <c r="J192" s="461"/>
      <c r="K192" s="461"/>
      <c r="L192" s="479"/>
      <c r="M192" s="500"/>
      <c r="N192" s="516"/>
      <c r="O192" s="516"/>
      <c r="P192" s="516"/>
      <c r="Q192" s="516"/>
    </row>
    <row r="193" spans="1:17" ht="25.5" customHeight="1">
      <c r="A193" s="259" t="s">
        <v>343</v>
      </c>
      <c r="B193" s="284"/>
      <c r="C193" s="304"/>
      <c r="D193" s="341"/>
      <c r="E193" s="369"/>
      <c r="F193" s="400"/>
      <c r="G193" s="362"/>
      <c r="H193" s="434"/>
      <c r="I193" s="335"/>
      <c r="J193" s="461"/>
      <c r="K193" s="461"/>
      <c r="L193" s="479"/>
      <c r="M193" s="500"/>
      <c r="N193" s="516"/>
      <c r="O193" s="516"/>
      <c r="P193" s="516"/>
      <c r="Q193" s="516"/>
    </row>
    <row r="194" spans="1:17" ht="25.5" customHeight="1">
      <c r="A194" s="255" t="s">
        <v>260</v>
      </c>
      <c r="B194" s="281" t="s">
        <v>216</v>
      </c>
      <c r="C194" s="302">
        <v>28</v>
      </c>
      <c r="D194" s="321" t="s">
        <v>80</v>
      </c>
      <c r="E194" s="357"/>
      <c r="F194" s="357"/>
      <c r="G194" s="357"/>
      <c r="H194" s="434"/>
      <c r="I194" s="335"/>
      <c r="J194" s="461"/>
      <c r="K194" s="461"/>
      <c r="L194" s="476" t="s">
        <v>189</v>
      </c>
      <c r="M194" s="497"/>
      <c r="N194" s="516"/>
      <c r="O194" s="516"/>
      <c r="P194" s="516"/>
      <c r="Q194" s="516"/>
    </row>
    <row r="195" spans="1:17" ht="25.5" customHeight="1">
      <c r="A195" s="255" t="s">
        <v>261</v>
      </c>
      <c r="B195" s="281" t="s">
        <v>303</v>
      </c>
      <c r="C195" s="302">
        <v>16</v>
      </c>
      <c r="D195" s="321" t="s">
        <v>80</v>
      </c>
      <c r="E195" s="357"/>
      <c r="F195" s="357"/>
      <c r="G195" s="357"/>
      <c r="H195" s="434"/>
      <c r="I195" s="335"/>
      <c r="J195" s="461"/>
      <c r="K195" s="461"/>
      <c r="L195" s="476" t="s">
        <v>189</v>
      </c>
      <c r="M195" s="497"/>
      <c r="N195" s="516"/>
      <c r="O195" s="516"/>
      <c r="P195" s="516"/>
      <c r="Q195" s="516"/>
    </row>
    <row r="196" spans="1:17" ht="25.5" customHeight="1">
      <c r="A196" s="255" t="s">
        <v>111</v>
      </c>
      <c r="B196" s="281" t="s">
        <v>304</v>
      </c>
      <c r="C196" s="302">
        <v>9</v>
      </c>
      <c r="D196" s="321" t="s">
        <v>80</v>
      </c>
      <c r="E196" s="357"/>
      <c r="F196" s="357"/>
      <c r="G196" s="357"/>
      <c r="H196" s="434"/>
      <c r="I196" s="335"/>
      <c r="J196" s="461"/>
      <c r="K196" s="461"/>
      <c r="L196" s="476" t="s">
        <v>189</v>
      </c>
      <c r="M196" s="497"/>
      <c r="N196" s="516"/>
      <c r="O196" s="516"/>
      <c r="P196" s="516"/>
      <c r="Q196" s="516"/>
    </row>
    <row r="197" spans="1:17" ht="25.5" customHeight="1">
      <c r="A197" s="255" t="s">
        <v>111</v>
      </c>
      <c r="B197" s="281" t="s">
        <v>306</v>
      </c>
      <c r="C197" s="302">
        <v>3</v>
      </c>
      <c r="D197" s="321" t="s">
        <v>80</v>
      </c>
      <c r="E197" s="357"/>
      <c r="F197" s="357"/>
      <c r="G197" s="357"/>
      <c r="H197" s="434"/>
      <c r="I197" s="335"/>
      <c r="J197" s="461"/>
      <c r="K197" s="461"/>
      <c r="L197" s="476" t="s">
        <v>189</v>
      </c>
      <c r="M197" s="497"/>
      <c r="N197" s="516"/>
      <c r="O197" s="516"/>
      <c r="P197" s="516"/>
      <c r="Q197" s="516"/>
    </row>
    <row r="198" spans="1:17" ht="25.5" customHeight="1">
      <c r="A198" s="255" t="s">
        <v>262</v>
      </c>
      <c r="B198" s="281" t="s">
        <v>307</v>
      </c>
      <c r="C198" s="302">
        <v>4.5</v>
      </c>
      <c r="D198" s="321" t="s">
        <v>80</v>
      </c>
      <c r="E198" s="357"/>
      <c r="F198" s="357"/>
      <c r="G198" s="357"/>
      <c r="H198" s="434"/>
      <c r="I198" s="335"/>
      <c r="J198" s="461"/>
      <c r="K198" s="461"/>
      <c r="L198" s="476" t="s">
        <v>189</v>
      </c>
      <c r="M198" s="497"/>
      <c r="N198" s="516"/>
      <c r="O198" s="516"/>
      <c r="P198" s="516"/>
      <c r="Q198" s="516"/>
    </row>
    <row r="199" spans="1:17" ht="25.5" customHeight="1">
      <c r="A199" s="255" t="s">
        <v>127</v>
      </c>
      <c r="B199" s="281" t="s">
        <v>274</v>
      </c>
      <c r="C199" s="302">
        <v>23.5</v>
      </c>
      <c r="D199" s="321" t="s">
        <v>80</v>
      </c>
      <c r="E199" s="357"/>
      <c r="F199" s="357"/>
      <c r="G199" s="357"/>
      <c r="H199" s="434"/>
      <c r="I199" s="335"/>
      <c r="J199" s="461"/>
      <c r="K199" s="461"/>
      <c r="L199" s="476" t="s">
        <v>189</v>
      </c>
      <c r="M199" s="497"/>
      <c r="N199" s="516"/>
      <c r="O199" s="516"/>
      <c r="P199" s="516"/>
      <c r="Q199" s="516"/>
    </row>
    <row r="200" spans="1:17" ht="25.5" customHeight="1">
      <c r="A200" s="255" t="s">
        <v>187</v>
      </c>
      <c r="B200" s="281" t="s">
        <v>308</v>
      </c>
      <c r="C200" s="301">
        <v>4</v>
      </c>
      <c r="D200" s="317" t="s">
        <v>138</v>
      </c>
      <c r="E200" s="357"/>
      <c r="F200" s="357"/>
      <c r="G200" s="357"/>
      <c r="H200" s="434"/>
      <c r="I200" s="335"/>
      <c r="J200" s="461"/>
      <c r="K200" s="461"/>
      <c r="L200" s="476" t="s">
        <v>189</v>
      </c>
      <c r="M200" s="497"/>
      <c r="N200" s="516"/>
      <c r="O200" s="516"/>
      <c r="P200" s="516"/>
      <c r="Q200" s="516"/>
    </row>
    <row r="201" spans="1:17" ht="25.5" customHeight="1">
      <c r="A201" s="255" t="s">
        <v>111</v>
      </c>
      <c r="B201" s="281" t="s">
        <v>162</v>
      </c>
      <c r="C201" s="301">
        <v>2</v>
      </c>
      <c r="D201" s="317" t="s">
        <v>138</v>
      </c>
      <c r="E201" s="357"/>
      <c r="F201" s="357"/>
      <c r="G201" s="357"/>
      <c r="H201" s="434"/>
      <c r="I201" s="335"/>
      <c r="J201" s="461"/>
      <c r="K201" s="461"/>
      <c r="L201" s="476" t="s">
        <v>189</v>
      </c>
      <c r="M201" s="497"/>
      <c r="N201" s="516"/>
      <c r="O201" s="516"/>
      <c r="P201" s="516"/>
      <c r="Q201" s="516"/>
    </row>
    <row r="202" spans="1:17" ht="25.5" customHeight="1">
      <c r="A202" s="255" t="s">
        <v>111</v>
      </c>
      <c r="B202" s="281" t="s">
        <v>309</v>
      </c>
      <c r="C202" s="301">
        <v>2</v>
      </c>
      <c r="D202" s="317" t="s">
        <v>138</v>
      </c>
      <c r="E202" s="357"/>
      <c r="F202" s="357"/>
      <c r="G202" s="357"/>
      <c r="H202" s="434"/>
      <c r="I202" s="335"/>
      <c r="J202" s="461"/>
      <c r="K202" s="461"/>
      <c r="L202" s="476" t="s">
        <v>189</v>
      </c>
      <c r="M202" s="497"/>
      <c r="N202" s="516"/>
      <c r="O202" s="516"/>
      <c r="P202" s="516"/>
      <c r="Q202" s="516"/>
    </row>
    <row r="203" spans="1:17" ht="25.5" customHeight="1">
      <c r="A203" s="255" t="s">
        <v>111</v>
      </c>
      <c r="B203" s="281" t="s">
        <v>273</v>
      </c>
      <c r="C203" s="301">
        <v>2</v>
      </c>
      <c r="D203" s="317" t="s">
        <v>138</v>
      </c>
      <c r="E203" s="357"/>
      <c r="F203" s="357"/>
      <c r="G203" s="357"/>
      <c r="H203" s="434"/>
      <c r="I203" s="335"/>
      <c r="J203" s="461"/>
      <c r="K203" s="461"/>
      <c r="L203" s="476" t="s">
        <v>189</v>
      </c>
      <c r="M203" s="497"/>
      <c r="N203" s="516"/>
      <c r="O203" s="516"/>
      <c r="P203" s="516"/>
      <c r="Q203" s="516"/>
    </row>
    <row r="204" spans="1:17" ht="25.5" customHeight="1">
      <c r="A204" s="255" t="s">
        <v>264</v>
      </c>
      <c r="B204" s="281" t="s">
        <v>200</v>
      </c>
      <c r="C204" s="301">
        <v>2</v>
      </c>
      <c r="D204" s="317" t="s">
        <v>138</v>
      </c>
      <c r="E204" s="357"/>
      <c r="F204" s="357"/>
      <c r="G204" s="357"/>
      <c r="H204" s="434"/>
      <c r="I204" s="335"/>
      <c r="J204" s="461"/>
      <c r="K204" s="461"/>
      <c r="L204" s="476" t="s">
        <v>189</v>
      </c>
      <c r="M204" s="497"/>
      <c r="N204" s="516"/>
      <c r="O204" s="516"/>
      <c r="P204" s="516"/>
      <c r="Q204" s="516"/>
    </row>
    <row r="205" spans="1:17" ht="25.5" customHeight="1">
      <c r="A205" s="255" t="s">
        <v>266</v>
      </c>
      <c r="B205" s="281" t="s">
        <v>175</v>
      </c>
      <c r="C205" s="301">
        <v>2</v>
      </c>
      <c r="D205" s="317" t="s">
        <v>84</v>
      </c>
      <c r="E205" s="357"/>
      <c r="F205" s="357"/>
      <c r="G205" s="357"/>
      <c r="H205" s="434"/>
      <c r="I205" s="335"/>
      <c r="J205" s="461"/>
      <c r="K205" s="461"/>
      <c r="L205" s="476" t="s">
        <v>189</v>
      </c>
      <c r="M205" s="497"/>
      <c r="N205" s="516"/>
      <c r="O205" s="516"/>
      <c r="P205" s="516"/>
      <c r="Q205" s="516"/>
    </row>
    <row r="206" spans="1:17" ht="25.5" customHeight="1">
      <c r="A206" s="255" t="s">
        <v>267</v>
      </c>
      <c r="B206" s="281" t="s">
        <v>310</v>
      </c>
      <c r="C206" s="301">
        <v>2</v>
      </c>
      <c r="D206" s="317" t="s">
        <v>84</v>
      </c>
      <c r="E206" s="357"/>
      <c r="F206" s="357"/>
      <c r="G206" s="357"/>
      <c r="H206" s="434"/>
      <c r="I206" s="335"/>
      <c r="J206" s="461"/>
      <c r="K206" s="461"/>
      <c r="L206" s="476" t="s">
        <v>189</v>
      </c>
      <c r="M206" s="497"/>
      <c r="N206" s="516"/>
      <c r="O206" s="516"/>
      <c r="P206" s="516"/>
      <c r="Q206" s="516"/>
    </row>
    <row r="207" spans="1:17" ht="25.5" customHeight="1">
      <c r="A207" s="255" t="s">
        <v>33</v>
      </c>
      <c r="B207" s="281" t="s">
        <v>341</v>
      </c>
      <c r="C207" s="301">
        <v>2</v>
      </c>
      <c r="D207" s="317" t="s">
        <v>95</v>
      </c>
      <c r="E207" s="357"/>
      <c r="F207" s="357"/>
      <c r="G207" s="357"/>
      <c r="H207" s="434"/>
      <c r="I207" s="335"/>
      <c r="J207" s="461"/>
      <c r="K207" s="461"/>
      <c r="L207" s="476" t="s">
        <v>189</v>
      </c>
      <c r="M207" s="497"/>
      <c r="N207" s="516"/>
      <c r="O207" s="516"/>
      <c r="P207" s="516"/>
      <c r="Q207" s="516"/>
    </row>
    <row r="208" spans="1:17" ht="25.5" customHeight="1">
      <c r="A208" s="255" t="s">
        <v>255</v>
      </c>
      <c r="B208" s="284"/>
      <c r="C208" s="301">
        <v>2</v>
      </c>
      <c r="D208" s="317" t="s">
        <v>138</v>
      </c>
      <c r="E208" s="357"/>
      <c r="F208" s="357"/>
      <c r="G208" s="357"/>
      <c r="H208" s="434"/>
      <c r="I208" s="335"/>
      <c r="J208" s="461"/>
      <c r="K208" s="461"/>
      <c r="L208" s="476" t="s">
        <v>189</v>
      </c>
      <c r="M208" s="497"/>
      <c r="N208" s="516"/>
      <c r="O208" s="516"/>
      <c r="P208" s="516"/>
      <c r="Q208" s="516"/>
    </row>
    <row r="209" spans="1:17" ht="25.5" customHeight="1">
      <c r="A209" s="255" t="s">
        <v>268</v>
      </c>
      <c r="B209" s="281" t="s">
        <v>342</v>
      </c>
      <c r="C209" s="301">
        <v>2</v>
      </c>
      <c r="D209" s="317" t="s">
        <v>138</v>
      </c>
      <c r="E209" s="357"/>
      <c r="F209" s="357"/>
      <c r="G209" s="357"/>
      <c r="H209" s="434"/>
      <c r="I209" s="335"/>
      <c r="J209" s="461"/>
      <c r="K209" s="461"/>
      <c r="L209" s="476" t="s">
        <v>189</v>
      </c>
      <c r="M209" s="497"/>
      <c r="N209" s="516"/>
      <c r="O209" s="516"/>
      <c r="P209" s="516"/>
      <c r="Q209" s="516"/>
    </row>
    <row r="210" spans="1:17" ht="25.5" customHeight="1">
      <c r="A210" s="255" t="s">
        <v>130</v>
      </c>
      <c r="B210" s="281" t="s">
        <v>152</v>
      </c>
      <c r="C210" s="301">
        <v>2</v>
      </c>
      <c r="D210" s="318" t="s">
        <v>32</v>
      </c>
      <c r="E210" s="357"/>
      <c r="F210" s="357"/>
      <c r="G210" s="357"/>
      <c r="H210" s="434"/>
      <c r="I210" s="335"/>
      <c r="J210" s="461"/>
      <c r="K210" s="461"/>
      <c r="L210" s="476" t="s">
        <v>189</v>
      </c>
      <c r="M210" s="497"/>
      <c r="N210" s="516"/>
      <c r="O210" s="516"/>
      <c r="P210" s="516"/>
      <c r="Q210" s="516"/>
    </row>
    <row r="211" spans="1:17" ht="25.5" customHeight="1">
      <c r="A211" s="255"/>
      <c r="B211" s="284"/>
      <c r="C211" s="304"/>
      <c r="D211" s="342"/>
      <c r="E211" s="369"/>
      <c r="F211" s="394"/>
      <c r="G211" s="362"/>
      <c r="H211" s="434"/>
      <c r="I211" s="335"/>
      <c r="J211" s="461"/>
      <c r="K211" s="461"/>
      <c r="L211" s="488"/>
      <c r="M211" s="509"/>
      <c r="N211" s="516"/>
      <c r="O211" s="516"/>
      <c r="P211" s="516"/>
      <c r="Q211" s="516"/>
    </row>
    <row r="212" spans="1:17" ht="25.5" customHeight="1">
      <c r="A212" s="256"/>
      <c r="B212" s="284"/>
      <c r="C212" s="304"/>
      <c r="D212" s="341"/>
      <c r="E212" s="369"/>
      <c r="F212" s="400"/>
      <c r="G212" s="362"/>
      <c r="H212" s="434"/>
      <c r="I212" s="335"/>
      <c r="J212" s="461"/>
      <c r="K212" s="461"/>
      <c r="L212" s="479"/>
      <c r="M212" s="500"/>
      <c r="N212" s="516"/>
      <c r="O212" s="516"/>
      <c r="P212" s="516"/>
      <c r="Q212" s="516"/>
    </row>
    <row r="213" spans="1:17" ht="25.5" customHeight="1">
      <c r="A213" s="260" t="s">
        <v>181</v>
      </c>
      <c r="B213" s="284"/>
      <c r="C213" s="304"/>
      <c r="D213" s="341"/>
      <c r="E213" s="369"/>
      <c r="F213" s="400"/>
      <c r="G213" s="411"/>
      <c r="H213" s="434"/>
      <c r="I213" s="335"/>
      <c r="J213" s="461"/>
      <c r="K213" s="461"/>
      <c r="L213" s="479"/>
      <c r="M213" s="500"/>
      <c r="N213" s="516"/>
      <c r="O213" s="516"/>
      <c r="P213" s="516"/>
      <c r="Q213" s="516"/>
    </row>
    <row r="214" spans="1:17" ht="25.5" customHeight="1">
      <c r="A214" s="260"/>
      <c r="B214" s="284"/>
      <c r="C214" s="304"/>
      <c r="D214" s="341"/>
      <c r="E214" s="369"/>
      <c r="F214" s="400"/>
      <c r="G214" s="411"/>
      <c r="H214" s="434"/>
      <c r="I214" s="335"/>
      <c r="J214" s="461"/>
      <c r="K214" s="461"/>
      <c r="L214" s="479"/>
      <c r="M214" s="500"/>
      <c r="N214" s="516"/>
      <c r="O214" s="516"/>
      <c r="P214" s="516"/>
      <c r="Q214" s="516"/>
    </row>
    <row r="215" spans="1:17" ht="25.5" customHeight="1">
      <c r="A215" s="258"/>
      <c r="B215" s="283"/>
      <c r="C215" s="305"/>
      <c r="D215" s="339"/>
      <c r="E215" s="368"/>
      <c r="F215" s="402"/>
      <c r="G215" s="359"/>
      <c r="H215" s="433"/>
      <c r="I215" s="446"/>
      <c r="J215" s="460"/>
      <c r="K215" s="460"/>
      <c r="L215" s="478"/>
      <c r="M215" s="499"/>
      <c r="N215" s="516"/>
      <c r="O215" s="516"/>
      <c r="P215" s="516"/>
      <c r="Q215" s="516"/>
    </row>
    <row r="216" spans="1:17" ht="25.5" customHeight="1">
      <c r="A216" s="269" t="s">
        <v>209</v>
      </c>
      <c r="B216" s="291"/>
      <c r="C216" s="308"/>
      <c r="D216" s="343"/>
      <c r="E216" s="362"/>
      <c r="F216" s="362"/>
      <c r="G216" s="362"/>
      <c r="H216" s="434"/>
      <c r="I216" s="335"/>
      <c r="J216" s="461"/>
      <c r="K216" s="461"/>
      <c r="L216" s="479"/>
      <c r="M216" s="500"/>
      <c r="N216" s="516"/>
      <c r="O216" s="516"/>
      <c r="P216" s="516"/>
      <c r="Q216" s="516"/>
    </row>
    <row r="217" spans="1:17" ht="25.5" customHeight="1">
      <c r="A217" s="265" t="s">
        <v>11</v>
      </c>
      <c r="B217" s="281" t="s">
        <v>325</v>
      </c>
      <c r="C217" s="301">
        <v>3</v>
      </c>
      <c r="D217" s="317" t="s">
        <v>95</v>
      </c>
      <c r="E217" s="357"/>
      <c r="F217" s="357"/>
      <c r="G217" s="357"/>
      <c r="H217" s="434"/>
      <c r="I217" s="335"/>
      <c r="J217" s="461"/>
      <c r="K217" s="461"/>
      <c r="L217" s="476" t="s">
        <v>189</v>
      </c>
      <c r="M217" s="497"/>
      <c r="N217" s="516"/>
      <c r="O217" s="516"/>
      <c r="P217" s="516"/>
      <c r="Q217" s="516"/>
    </row>
    <row r="218" spans="1:17" ht="25.5" customHeight="1">
      <c r="A218" s="265" t="s">
        <v>104</v>
      </c>
      <c r="B218" s="281" t="s">
        <v>24</v>
      </c>
      <c r="C218" s="301">
        <v>2</v>
      </c>
      <c r="D218" s="317" t="s">
        <v>95</v>
      </c>
      <c r="E218" s="357"/>
      <c r="F218" s="357"/>
      <c r="G218" s="357"/>
      <c r="H218" s="301"/>
      <c r="I218" s="317"/>
      <c r="J218" s="357"/>
      <c r="K218" s="357"/>
      <c r="L218" s="476" t="s">
        <v>189</v>
      </c>
      <c r="M218" s="497"/>
      <c r="N218" s="516"/>
      <c r="O218" s="516"/>
      <c r="P218" s="516"/>
      <c r="Q218" s="516"/>
    </row>
    <row r="219" spans="1:17" ht="25.5" customHeight="1">
      <c r="A219" s="265"/>
      <c r="B219" s="281"/>
      <c r="C219" s="301"/>
      <c r="D219" s="317"/>
      <c r="E219" s="358"/>
      <c r="F219" s="358"/>
      <c r="G219" s="357"/>
      <c r="H219" s="301"/>
      <c r="I219" s="317"/>
      <c r="J219" s="357"/>
      <c r="K219" s="357"/>
      <c r="L219" s="476"/>
      <c r="M219" s="497"/>
      <c r="N219" s="516"/>
      <c r="O219" s="516"/>
      <c r="P219" s="516"/>
      <c r="Q219" s="516"/>
    </row>
    <row r="220" spans="1:17" ht="25.5" customHeight="1">
      <c r="A220" s="265"/>
      <c r="B220" s="282"/>
      <c r="C220" s="301"/>
      <c r="D220" s="317"/>
      <c r="E220" s="358"/>
      <c r="F220" s="358"/>
      <c r="G220" s="357"/>
      <c r="H220" s="301"/>
      <c r="I220" s="317"/>
      <c r="J220" s="357"/>
      <c r="K220" s="357"/>
      <c r="L220" s="477"/>
      <c r="M220" s="498"/>
      <c r="N220" s="516"/>
      <c r="O220" s="516"/>
      <c r="P220" s="516"/>
      <c r="Q220" s="516"/>
    </row>
    <row r="221" spans="1:17" ht="25.5" customHeight="1">
      <c r="A221" s="260" t="s">
        <v>181</v>
      </c>
      <c r="B221" s="282"/>
      <c r="C221" s="301"/>
      <c r="D221" s="317"/>
      <c r="E221" s="376"/>
      <c r="F221" s="388"/>
      <c r="G221" s="411"/>
      <c r="H221" s="301"/>
      <c r="I221" s="455"/>
      <c r="J221" s="357"/>
      <c r="K221" s="357"/>
      <c r="L221" s="477"/>
      <c r="M221" s="498"/>
      <c r="N221" s="516"/>
      <c r="O221" s="516"/>
      <c r="P221" s="516"/>
      <c r="Q221" s="516"/>
    </row>
    <row r="222" spans="1:17" ht="25.5" customHeight="1">
      <c r="A222" s="265"/>
      <c r="B222" s="282"/>
      <c r="C222" s="301"/>
      <c r="D222" s="318"/>
      <c r="E222" s="358"/>
      <c r="F222" s="358"/>
      <c r="G222" s="357"/>
      <c r="H222" s="302"/>
      <c r="I222" s="325"/>
      <c r="J222" s="357"/>
      <c r="K222" s="357"/>
      <c r="L222" s="477"/>
      <c r="M222" s="498"/>
      <c r="N222" s="516"/>
      <c r="O222" s="516"/>
      <c r="P222" s="516"/>
      <c r="Q222" s="516"/>
    </row>
    <row r="223" spans="1:17" ht="25.5" customHeight="1">
      <c r="A223" s="259" t="s">
        <v>250</v>
      </c>
      <c r="B223" s="281"/>
      <c r="C223" s="302"/>
      <c r="D223" s="321"/>
      <c r="E223" s="377"/>
      <c r="F223" s="377"/>
      <c r="G223" s="357"/>
      <c r="H223" s="432"/>
      <c r="I223" s="445"/>
      <c r="J223" s="459"/>
      <c r="K223" s="459"/>
      <c r="L223" s="477"/>
      <c r="M223" s="498"/>
      <c r="N223" s="516"/>
      <c r="O223" s="516"/>
      <c r="P223" s="516"/>
      <c r="Q223" s="516"/>
    </row>
    <row r="224" spans="1:17" ht="25.5" customHeight="1">
      <c r="A224" s="265" t="s">
        <v>269</v>
      </c>
      <c r="B224" s="281" t="s">
        <v>330</v>
      </c>
      <c r="C224" s="301">
        <v>1</v>
      </c>
      <c r="D224" s="317" t="s">
        <v>95</v>
      </c>
      <c r="E224" s="356"/>
      <c r="F224" s="386"/>
      <c r="G224" s="357"/>
      <c r="H224" s="432"/>
      <c r="I224" s="445"/>
      <c r="J224" s="459"/>
      <c r="K224" s="459"/>
      <c r="L224" s="476" t="s">
        <v>189</v>
      </c>
      <c r="M224" s="497"/>
      <c r="N224" s="516"/>
      <c r="O224" s="516"/>
      <c r="P224" s="516"/>
      <c r="Q224" s="516"/>
    </row>
    <row r="225" spans="1:17" ht="25.5" customHeight="1">
      <c r="A225" s="265"/>
      <c r="B225" s="281"/>
      <c r="C225" s="301"/>
      <c r="D225" s="317"/>
      <c r="E225" s="377"/>
      <c r="F225" s="377"/>
      <c r="G225" s="357"/>
      <c r="H225" s="432"/>
      <c r="I225" s="456"/>
      <c r="J225" s="459"/>
      <c r="K225" s="459"/>
      <c r="L225" s="476"/>
      <c r="M225" s="497"/>
      <c r="N225" s="516"/>
      <c r="O225" s="516"/>
      <c r="P225" s="516"/>
      <c r="Q225" s="516"/>
    </row>
    <row r="226" spans="1:17" ht="25.5" customHeight="1">
      <c r="A226" s="265"/>
      <c r="B226" s="282"/>
      <c r="C226" s="302"/>
      <c r="D226" s="321"/>
      <c r="E226" s="377"/>
      <c r="F226" s="377"/>
      <c r="G226" s="357"/>
      <c r="H226" s="302"/>
      <c r="I226" s="325"/>
      <c r="J226" s="357"/>
      <c r="K226" s="357"/>
      <c r="L226" s="477"/>
      <c r="M226" s="498"/>
      <c r="N226" s="516"/>
      <c r="O226" s="516"/>
      <c r="P226" s="516"/>
      <c r="Q226" s="516"/>
    </row>
    <row r="227" spans="1:17" ht="25.5" customHeight="1">
      <c r="A227" s="260" t="s">
        <v>181</v>
      </c>
      <c r="B227" s="281"/>
      <c r="C227" s="301"/>
      <c r="D227" s="318"/>
      <c r="E227" s="358"/>
      <c r="F227" s="358"/>
      <c r="G227" s="411"/>
      <c r="H227" s="432"/>
      <c r="I227" s="445"/>
      <c r="J227" s="459"/>
      <c r="K227" s="459"/>
      <c r="L227" s="477"/>
      <c r="M227" s="498"/>
      <c r="N227" s="516"/>
      <c r="O227" s="516"/>
      <c r="P227" s="516"/>
      <c r="Q227" s="516"/>
    </row>
    <row r="228" spans="1:17" ht="25.5" customHeight="1">
      <c r="A228" s="265"/>
      <c r="B228" s="281"/>
      <c r="C228" s="301"/>
      <c r="D228" s="318"/>
      <c r="E228" s="358"/>
      <c r="F228" s="358"/>
      <c r="G228" s="357"/>
      <c r="H228" s="432"/>
      <c r="I228" s="445"/>
      <c r="J228" s="459"/>
      <c r="K228" s="459"/>
      <c r="L228" s="477"/>
      <c r="M228" s="498"/>
      <c r="N228" s="516"/>
      <c r="O228" s="516"/>
      <c r="P228" s="516"/>
      <c r="Q228" s="516"/>
    </row>
    <row r="229" spans="1:17" ht="25.5" customHeight="1">
      <c r="A229" s="259" t="s">
        <v>344</v>
      </c>
      <c r="B229" s="281"/>
      <c r="C229" s="301"/>
      <c r="D229" s="318"/>
      <c r="E229" s="376"/>
      <c r="F229" s="388"/>
      <c r="G229" s="357"/>
      <c r="H229" s="432"/>
      <c r="I229" s="445"/>
      <c r="J229" s="459"/>
      <c r="K229" s="459"/>
      <c r="L229" s="482"/>
      <c r="M229" s="503"/>
      <c r="N229" s="516"/>
      <c r="O229" s="516"/>
      <c r="P229" s="516"/>
      <c r="Q229" s="516"/>
    </row>
    <row r="230" spans="1:17" ht="25.5" customHeight="1">
      <c r="A230" s="265" t="s">
        <v>260</v>
      </c>
      <c r="B230" s="281" t="s">
        <v>272</v>
      </c>
      <c r="C230" s="302">
        <v>7</v>
      </c>
      <c r="D230" s="321" t="s">
        <v>80</v>
      </c>
      <c r="E230" s="377"/>
      <c r="F230" s="377"/>
      <c r="G230" s="357"/>
      <c r="H230" s="432"/>
      <c r="I230" s="445"/>
      <c r="J230" s="459"/>
      <c r="K230" s="459"/>
      <c r="L230" s="476" t="s">
        <v>189</v>
      </c>
      <c r="M230" s="497"/>
      <c r="N230" s="516"/>
      <c r="O230" s="516"/>
      <c r="P230" s="516"/>
      <c r="Q230" s="516"/>
    </row>
    <row r="231" spans="1:17" ht="25.5" customHeight="1">
      <c r="A231" s="255" t="s">
        <v>127</v>
      </c>
      <c r="B231" s="281" t="s">
        <v>274</v>
      </c>
      <c r="C231" s="302">
        <v>7</v>
      </c>
      <c r="D231" s="321" t="s">
        <v>80</v>
      </c>
      <c r="E231" s="377"/>
      <c r="F231" s="377"/>
      <c r="G231" s="357"/>
      <c r="H231" s="432"/>
      <c r="I231" s="445"/>
      <c r="J231" s="459"/>
      <c r="K231" s="459"/>
      <c r="L231" s="476" t="s">
        <v>189</v>
      </c>
      <c r="M231" s="497"/>
      <c r="N231" s="516"/>
      <c r="O231" s="516"/>
      <c r="P231" s="516"/>
      <c r="Q231" s="516"/>
    </row>
    <row r="232" spans="1:17" ht="25.5" customHeight="1">
      <c r="A232" s="255" t="s">
        <v>270</v>
      </c>
      <c r="B232" s="281" t="s">
        <v>277</v>
      </c>
      <c r="C232" s="301">
        <v>1</v>
      </c>
      <c r="D232" s="317" t="s">
        <v>138</v>
      </c>
      <c r="E232" s="377"/>
      <c r="F232" s="377"/>
      <c r="G232" s="357"/>
      <c r="H232" s="432"/>
      <c r="I232" s="445"/>
      <c r="J232" s="459"/>
      <c r="K232" s="459"/>
      <c r="L232" s="476" t="s">
        <v>189</v>
      </c>
      <c r="M232" s="497"/>
      <c r="N232" s="516"/>
      <c r="O232" s="516"/>
      <c r="P232" s="516"/>
      <c r="Q232" s="516"/>
    </row>
    <row r="233" spans="1:17" ht="25.5" customHeight="1">
      <c r="A233" s="255" t="s">
        <v>271</v>
      </c>
      <c r="B233" s="281" t="s">
        <v>278</v>
      </c>
      <c r="C233" s="301">
        <v>3</v>
      </c>
      <c r="D233" s="317" t="s">
        <v>138</v>
      </c>
      <c r="E233" s="377"/>
      <c r="F233" s="377"/>
      <c r="G233" s="357"/>
      <c r="H233" s="432"/>
      <c r="I233" s="445"/>
      <c r="J233" s="459"/>
      <c r="K233" s="459"/>
      <c r="L233" s="476" t="s">
        <v>189</v>
      </c>
      <c r="M233" s="497"/>
      <c r="N233" s="516"/>
      <c r="O233" s="516"/>
      <c r="P233" s="516"/>
      <c r="Q233" s="516"/>
    </row>
    <row r="234" spans="1:17" ht="25.5" customHeight="1">
      <c r="A234" s="255" t="s">
        <v>225</v>
      </c>
      <c r="B234" s="282"/>
      <c r="C234" s="301">
        <v>1</v>
      </c>
      <c r="D234" s="344" t="s">
        <v>279</v>
      </c>
      <c r="E234" s="356"/>
      <c r="F234" s="386"/>
      <c r="G234" s="357"/>
      <c r="H234" s="432"/>
      <c r="I234" s="445"/>
      <c r="J234" s="459"/>
      <c r="K234" s="459"/>
      <c r="L234" s="476" t="s">
        <v>189</v>
      </c>
      <c r="M234" s="497"/>
      <c r="N234" s="516"/>
      <c r="O234" s="516"/>
      <c r="P234" s="516"/>
      <c r="Q234" s="516"/>
    </row>
    <row r="235" spans="1:17" ht="25.5" customHeight="1">
      <c r="A235" s="255"/>
      <c r="B235" s="282"/>
      <c r="C235" s="301"/>
      <c r="D235" s="345"/>
      <c r="E235" s="377"/>
      <c r="F235" s="377"/>
      <c r="G235" s="357"/>
      <c r="H235" s="432"/>
      <c r="I235" s="445"/>
      <c r="J235" s="459"/>
      <c r="K235" s="459"/>
      <c r="L235" s="476"/>
      <c r="M235" s="497"/>
      <c r="N235" s="516"/>
      <c r="O235" s="516"/>
      <c r="P235" s="516"/>
      <c r="Q235" s="516"/>
    </row>
    <row r="236" spans="1:17" ht="25.5" customHeight="1">
      <c r="A236" s="265"/>
      <c r="B236" s="282"/>
      <c r="C236" s="302"/>
      <c r="D236" s="325"/>
      <c r="E236" s="377"/>
      <c r="F236" s="377"/>
      <c r="G236" s="357"/>
      <c r="H236" s="432"/>
      <c r="I236" s="445"/>
      <c r="J236" s="459"/>
      <c r="K236" s="459"/>
      <c r="L236" s="477"/>
      <c r="M236" s="498"/>
      <c r="N236" s="516"/>
      <c r="O236" s="516"/>
      <c r="P236" s="516"/>
      <c r="Q236" s="516"/>
    </row>
    <row r="237" spans="1:17" ht="25.5" customHeight="1">
      <c r="A237" s="260" t="s">
        <v>181</v>
      </c>
      <c r="B237" s="282"/>
      <c r="C237" s="302"/>
      <c r="D237" s="325"/>
      <c r="E237" s="358"/>
      <c r="F237" s="358"/>
      <c r="G237" s="411"/>
      <c r="H237" s="432"/>
      <c r="I237" s="445"/>
      <c r="J237" s="459"/>
      <c r="K237" s="459"/>
      <c r="L237" s="477"/>
      <c r="M237" s="498"/>
      <c r="N237" s="516"/>
      <c r="O237" s="516"/>
      <c r="P237" s="516"/>
      <c r="Q237" s="516"/>
    </row>
    <row r="238" spans="1:17" ht="25.5" customHeight="1">
      <c r="A238" s="260"/>
      <c r="B238" s="282"/>
      <c r="C238" s="302"/>
      <c r="D238" s="325"/>
      <c r="E238" s="377"/>
      <c r="F238" s="377"/>
      <c r="G238" s="411"/>
      <c r="H238" s="432"/>
      <c r="I238" s="445"/>
      <c r="J238" s="459"/>
      <c r="K238" s="459"/>
      <c r="L238" s="477"/>
      <c r="M238" s="498"/>
      <c r="N238" s="516"/>
      <c r="O238" s="516"/>
      <c r="P238" s="516"/>
      <c r="Q238" s="516"/>
    </row>
    <row r="239" spans="1:17" ht="25.5" customHeight="1">
      <c r="A239" s="260"/>
      <c r="B239" s="282"/>
      <c r="C239" s="302"/>
      <c r="D239" s="325"/>
      <c r="E239" s="377"/>
      <c r="F239" s="377"/>
      <c r="G239" s="411"/>
      <c r="H239" s="432"/>
      <c r="I239" s="445"/>
      <c r="J239" s="459"/>
      <c r="K239" s="459"/>
      <c r="L239" s="477"/>
      <c r="M239" s="498"/>
      <c r="N239" s="516"/>
      <c r="O239" s="516"/>
      <c r="P239" s="516"/>
      <c r="Q239" s="516"/>
    </row>
    <row r="240" spans="1:17" ht="25.5" customHeight="1">
      <c r="A240" s="260"/>
      <c r="B240" s="282"/>
      <c r="C240" s="302"/>
      <c r="D240" s="325"/>
      <c r="E240" s="377"/>
      <c r="F240" s="377"/>
      <c r="G240" s="411"/>
      <c r="H240" s="432"/>
      <c r="I240" s="445"/>
      <c r="J240" s="459"/>
      <c r="K240" s="459"/>
      <c r="L240" s="477"/>
      <c r="M240" s="498"/>
      <c r="N240" s="516"/>
      <c r="O240" s="516"/>
      <c r="P240" s="516"/>
      <c r="Q240" s="516"/>
    </row>
    <row r="241" spans="1:17" ht="25.5" customHeight="1">
      <c r="A241" s="260"/>
      <c r="B241" s="282"/>
      <c r="C241" s="302"/>
      <c r="D241" s="325"/>
      <c r="E241" s="377"/>
      <c r="F241" s="377"/>
      <c r="G241" s="411"/>
      <c r="H241" s="432"/>
      <c r="I241" s="445"/>
      <c r="J241" s="459"/>
      <c r="K241" s="459"/>
      <c r="L241" s="477"/>
      <c r="M241" s="498"/>
      <c r="N241" s="516"/>
      <c r="O241" s="516"/>
      <c r="P241" s="516"/>
      <c r="Q241" s="516"/>
    </row>
    <row r="242" spans="1:17" ht="25.5" customHeight="1">
      <c r="A242" s="260"/>
      <c r="B242" s="282"/>
      <c r="C242" s="302"/>
      <c r="D242" s="325"/>
      <c r="E242" s="377"/>
      <c r="F242" s="377"/>
      <c r="G242" s="411"/>
      <c r="H242" s="432"/>
      <c r="I242" s="445"/>
      <c r="J242" s="459"/>
      <c r="K242" s="459"/>
      <c r="L242" s="477"/>
      <c r="M242" s="498"/>
      <c r="N242" s="516"/>
      <c r="O242" s="516"/>
      <c r="P242" s="516"/>
      <c r="Q242" s="516"/>
    </row>
    <row r="243" spans="1:17" ht="25.5" customHeight="1">
      <c r="A243" s="260"/>
      <c r="B243" s="282"/>
      <c r="C243" s="302"/>
      <c r="D243" s="325"/>
      <c r="E243" s="377"/>
      <c r="F243" s="377"/>
      <c r="G243" s="411"/>
      <c r="H243" s="432"/>
      <c r="I243" s="445"/>
      <c r="J243" s="459"/>
      <c r="K243" s="459"/>
      <c r="L243" s="477"/>
      <c r="M243" s="498"/>
      <c r="N243" s="516"/>
      <c r="O243" s="516"/>
      <c r="P243" s="516"/>
      <c r="Q243" s="516"/>
    </row>
    <row r="244" spans="1:17" ht="25.5" customHeight="1">
      <c r="A244" s="260"/>
      <c r="B244" s="282"/>
      <c r="C244" s="302"/>
      <c r="D244" s="325"/>
      <c r="E244" s="377"/>
      <c r="F244" s="377"/>
      <c r="G244" s="411"/>
      <c r="H244" s="432"/>
      <c r="I244" s="445"/>
      <c r="J244" s="459"/>
      <c r="K244" s="459"/>
      <c r="L244" s="477"/>
      <c r="M244" s="498"/>
      <c r="N244" s="516"/>
      <c r="O244" s="516"/>
      <c r="P244" s="516"/>
      <c r="Q244" s="516"/>
    </row>
    <row r="245" spans="1:17" ht="25.5" customHeight="1">
      <c r="A245" s="270"/>
      <c r="B245" s="283"/>
      <c r="C245" s="303"/>
      <c r="D245" s="346"/>
      <c r="E245" s="378"/>
      <c r="F245" s="378"/>
      <c r="G245" s="421"/>
      <c r="H245" s="433"/>
      <c r="I245" s="446"/>
      <c r="J245" s="460"/>
      <c r="K245" s="460"/>
      <c r="L245" s="478"/>
      <c r="M245" s="499"/>
      <c r="N245" s="516"/>
      <c r="O245" s="516"/>
      <c r="P245" s="516"/>
      <c r="Q245" s="516"/>
    </row>
    <row r="246" spans="1:17" ht="25.5" customHeight="1">
      <c r="A246" s="259" t="s">
        <v>345</v>
      </c>
      <c r="B246" s="284"/>
      <c r="C246" s="308"/>
      <c r="D246" s="343"/>
      <c r="E246" s="379"/>
      <c r="F246" s="379"/>
      <c r="G246" s="422"/>
      <c r="H246" s="434"/>
      <c r="I246" s="335"/>
      <c r="J246" s="461"/>
      <c r="K246" s="461"/>
      <c r="L246" s="479"/>
      <c r="M246" s="500"/>
      <c r="N246" s="516"/>
      <c r="O246" s="516"/>
      <c r="P246" s="516"/>
      <c r="Q246" s="516"/>
    </row>
    <row r="247" spans="1:17" ht="25.5" customHeight="1">
      <c r="A247" s="255" t="s">
        <v>280</v>
      </c>
      <c r="B247" s="281" t="s">
        <v>284</v>
      </c>
      <c r="C247" s="302">
        <v>6</v>
      </c>
      <c r="D247" s="336" t="s">
        <v>219</v>
      </c>
      <c r="E247" s="377"/>
      <c r="F247" s="377"/>
      <c r="G247" s="357"/>
      <c r="H247" s="432"/>
      <c r="I247" s="445"/>
      <c r="J247" s="459"/>
      <c r="K247" s="459"/>
      <c r="L247" s="476" t="s">
        <v>189</v>
      </c>
      <c r="M247" s="497"/>
      <c r="N247" s="516"/>
      <c r="O247" s="516"/>
      <c r="P247" s="516"/>
      <c r="Q247" s="516"/>
    </row>
    <row r="248" spans="1:17" ht="25.5" customHeight="1">
      <c r="A248" s="255" t="s">
        <v>111</v>
      </c>
      <c r="B248" s="281" t="s">
        <v>285</v>
      </c>
      <c r="C248" s="301">
        <v>2</v>
      </c>
      <c r="D248" s="317" t="s">
        <v>47</v>
      </c>
      <c r="E248" s="377"/>
      <c r="F248" s="377"/>
      <c r="G248" s="357"/>
      <c r="H248" s="432"/>
      <c r="I248" s="445"/>
      <c r="J248" s="459"/>
      <c r="K248" s="459"/>
      <c r="L248" s="476" t="s">
        <v>189</v>
      </c>
      <c r="M248" s="497"/>
      <c r="N248" s="516"/>
      <c r="O248" s="516"/>
      <c r="P248" s="516"/>
      <c r="Q248" s="516"/>
    </row>
    <row r="249" spans="1:17" ht="25.5" customHeight="1">
      <c r="A249" s="255" t="s">
        <v>281</v>
      </c>
      <c r="B249" s="281" t="s">
        <v>284</v>
      </c>
      <c r="C249" s="302">
        <v>6</v>
      </c>
      <c r="D249" s="336" t="s">
        <v>219</v>
      </c>
      <c r="E249" s="377"/>
      <c r="F249" s="377"/>
      <c r="G249" s="357"/>
      <c r="H249" s="432"/>
      <c r="I249" s="445"/>
      <c r="J249" s="459"/>
      <c r="K249" s="459"/>
      <c r="L249" s="476" t="s">
        <v>189</v>
      </c>
      <c r="M249" s="497"/>
      <c r="N249" s="516"/>
      <c r="O249" s="516"/>
      <c r="P249" s="516"/>
      <c r="Q249" s="516"/>
    </row>
    <row r="250" spans="1:17" ht="25.5" customHeight="1">
      <c r="A250" s="255" t="s">
        <v>111</v>
      </c>
      <c r="B250" s="281" t="s">
        <v>285</v>
      </c>
      <c r="C250" s="301">
        <v>2</v>
      </c>
      <c r="D250" s="317" t="s">
        <v>47</v>
      </c>
      <c r="E250" s="377"/>
      <c r="F250" s="377"/>
      <c r="G250" s="357"/>
      <c r="H250" s="432"/>
      <c r="I250" s="445"/>
      <c r="J250" s="459"/>
      <c r="K250" s="459"/>
      <c r="L250" s="476" t="s">
        <v>189</v>
      </c>
      <c r="M250" s="497"/>
      <c r="N250" s="516"/>
      <c r="O250" s="516"/>
      <c r="P250" s="516"/>
      <c r="Q250" s="516"/>
    </row>
    <row r="251" spans="1:17" ht="25.5" customHeight="1">
      <c r="A251" s="255" t="s">
        <v>283</v>
      </c>
      <c r="B251" s="281" t="s">
        <v>284</v>
      </c>
      <c r="C251" s="302">
        <v>6</v>
      </c>
      <c r="D251" s="336" t="s">
        <v>219</v>
      </c>
      <c r="E251" s="377"/>
      <c r="F251" s="377"/>
      <c r="G251" s="423"/>
      <c r="H251" s="432"/>
      <c r="I251" s="445"/>
      <c r="J251" s="459"/>
      <c r="K251" s="459"/>
      <c r="L251" s="476"/>
      <c r="M251" s="497"/>
      <c r="N251" s="516"/>
      <c r="O251" s="516"/>
      <c r="P251" s="516"/>
      <c r="Q251" s="516"/>
    </row>
    <row r="252" spans="1:17" ht="25.5" customHeight="1">
      <c r="A252" s="255" t="s">
        <v>111</v>
      </c>
      <c r="B252" s="281" t="s">
        <v>285</v>
      </c>
      <c r="C252" s="301">
        <v>2</v>
      </c>
      <c r="D252" s="317" t="s">
        <v>47</v>
      </c>
      <c r="E252" s="377"/>
      <c r="F252" s="377"/>
      <c r="G252" s="357"/>
      <c r="H252" s="432"/>
      <c r="I252" s="445"/>
      <c r="J252" s="459"/>
      <c r="K252" s="459"/>
      <c r="L252" s="476" t="s">
        <v>189</v>
      </c>
      <c r="M252" s="497"/>
      <c r="N252" s="516"/>
      <c r="O252" s="516"/>
      <c r="P252" s="516"/>
      <c r="Q252" s="516"/>
    </row>
    <row r="253" spans="1:17" ht="25.5" customHeight="1">
      <c r="A253" s="265"/>
      <c r="B253" s="281"/>
      <c r="C253" s="302"/>
      <c r="D253" s="329"/>
      <c r="E253" s="376"/>
      <c r="F253" s="397"/>
      <c r="G253" s="357"/>
      <c r="H253" s="432"/>
      <c r="I253" s="445"/>
      <c r="J253" s="459"/>
      <c r="K253" s="459"/>
      <c r="L253" s="482"/>
      <c r="M253" s="503"/>
      <c r="N253" s="516"/>
      <c r="O253" s="516"/>
      <c r="P253" s="516"/>
      <c r="Q253" s="516"/>
    </row>
    <row r="254" spans="1:17" ht="25.5" customHeight="1">
      <c r="A254" s="265"/>
      <c r="B254" s="281"/>
      <c r="C254" s="302"/>
      <c r="D254" s="321"/>
      <c r="E254" s="376"/>
      <c r="F254" s="397"/>
      <c r="G254" s="357"/>
      <c r="H254" s="432"/>
      <c r="I254" s="445"/>
      <c r="J254" s="459"/>
      <c r="K254" s="459"/>
      <c r="L254" s="482"/>
      <c r="M254" s="503"/>
      <c r="N254" s="516"/>
      <c r="O254" s="516"/>
      <c r="P254" s="516"/>
      <c r="Q254" s="516"/>
    </row>
    <row r="255" spans="1:17" ht="25.5" customHeight="1">
      <c r="A255" s="260" t="s">
        <v>181</v>
      </c>
      <c r="B255" s="281"/>
      <c r="C255" s="302"/>
      <c r="D255" s="347"/>
      <c r="E255" s="376"/>
      <c r="F255" s="388"/>
      <c r="G255" s="411"/>
      <c r="H255" s="432"/>
      <c r="I255" s="445"/>
      <c r="J255" s="459"/>
      <c r="K255" s="459"/>
      <c r="L255" s="477"/>
      <c r="M255" s="498"/>
      <c r="N255" s="516"/>
      <c r="O255" s="516"/>
      <c r="P255" s="516"/>
      <c r="Q255" s="516"/>
    </row>
    <row r="256" spans="1:17" ht="25.5" customHeight="1">
      <c r="A256" s="256"/>
      <c r="B256" s="284"/>
      <c r="C256" s="308"/>
      <c r="D256" s="343"/>
      <c r="E256" s="362"/>
      <c r="F256" s="362"/>
      <c r="G256" s="362"/>
      <c r="H256" s="434"/>
      <c r="I256" s="335"/>
      <c r="J256" s="461"/>
      <c r="K256" s="461"/>
      <c r="L256" s="486"/>
      <c r="M256" s="510"/>
      <c r="N256" s="516"/>
      <c r="O256" s="516"/>
      <c r="P256" s="516"/>
      <c r="Q256" s="516"/>
    </row>
    <row r="257" spans="1:17" ht="25.5" customHeight="1">
      <c r="A257" s="256"/>
      <c r="B257" s="284"/>
      <c r="C257" s="308"/>
      <c r="D257" s="329"/>
      <c r="E257" s="362"/>
      <c r="F257" s="362"/>
      <c r="G257" s="362"/>
      <c r="H257" s="434"/>
      <c r="I257" s="335"/>
      <c r="J257" s="461"/>
      <c r="K257" s="461"/>
      <c r="L257" s="477"/>
      <c r="M257" s="498"/>
      <c r="N257" s="516"/>
      <c r="O257" s="516"/>
      <c r="P257" s="516"/>
      <c r="Q257" s="516"/>
    </row>
    <row r="258" spans="1:17" ht="25.5" customHeight="1">
      <c r="A258" s="256"/>
      <c r="B258" s="284"/>
      <c r="C258" s="308"/>
      <c r="D258" s="321"/>
      <c r="E258" s="362"/>
      <c r="F258" s="362"/>
      <c r="G258" s="362"/>
      <c r="H258" s="434"/>
      <c r="I258" s="335"/>
      <c r="J258" s="461"/>
      <c r="K258" s="461"/>
      <c r="L258" s="477"/>
      <c r="M258" s="498"/>
      <c r="N258" s="516"/>
      <c r="O258" s="516"/>
      <c r="P258" s="516"/>
      <c r="Q258" s="516"/>
    </row>
    <row r="259" spans="1:17" ht="25.5" customHeight="1">
      <c r="A259" s="256"/>
      <c r="B259" s="284"/>
      <c r="C259" s="308"/>
      <c r="D259" s="321"/>
      <c r="E259" s="362"/>
      <c r="F259" s="362"/>
      <c r="G259" s="362"/>
      <c r="H259" s="434"/>
      <c r="I259" s="335"/>
      <c r="J259" s="461"/>
      <c r="K259" s="461"/>
      <c r="L259" s="477"/>
      <c r="M259" s="498"/>
      <c r="N259" s="516"/>
      <c r="O259" s="516"/>
      <c r="P259" s="516"/>
      <c r="Q259" s="516"/>
    </row>
    <row r="260" spans="1:17" ht="25.5" customHeight="1">
      <c r="A260" s="256"/>
      <c r="B260" s="284"/>
      <c r="C260" s="308"/>
      <c r="D260" s="321"/>
      <c r="E260" s="362"/>
      <c r="F260" s="362"/>
      <c r="G260" s="362"/>
      <c r="H260" s="434"/>
      <c r="I260" s="335"/>
      <c r="J260" s="461"/>
      <c r="K260" s="461"/>
      <c r="L260" s="477"/>
      <c r="M260" s="498"/>
      <c r="N260" s="516"/>
      <c r="O260" s="516"/>
      <c r="P260" s="516"/>
      <c r="Q260" s="516"/>
    </row>
    <row r="261" spans="1:17" ht="25.5" customHeight="1">
      <c r="A261" s="256"/>
      <c r="B261" s="284"/>
      <c r="C261" s="308"/>
      <c r="D261" s="329"/>
      <c r="E261" s="362"/>
      <c r="F261" s="362"/>
      <c r="G261" s="362"/>
      <c r="H261" s="434"/>
      <c r="I261" s="335"/>
      <c r="J261" s="461"/>
      <c r="K261" s="461"/>
      <c r="L261" s="486"/>
      <c r="M261" s="510"/>
      <c r="N261" s="516"/>
      <c r="O261" s="516"/>
      <c r="P261" s="516"/>
      <c r="Q261" s="516"/>
    </row>
    <row r="262" spans="1:17" ht="25.5" customHeight="1">
      <c r="A262" s="265"/>
      <c r="B262" s="281"/>
      <c r="C262" s="302"/>
      <c r="D262" s="321"/>
      <c r="E262" s="377"/>
      <c r="F262" s="377"/>
      <c r="G262" s="357"/>
      <c r="H262" s="432"/>
      <c r="I262" s="445"/>
      <c r="J262" s="459"/>
      <c r="K262" s="459"/>
      <c r="L262" s="477"/>
      <c r="M262" s="498"/>
      <c r="N262" s="516"/>
      <c r="O262" s="516"/>
      <c r="P262" s="516"/>
      <c r="Q262" s="516"/>
    </row>
    <row r="263" spans="1:17" ht="25.5" customHeight="1">
      <c r="A263" s="265"/>
      <c r="B263" s="281"/>
      <c r="C263" s="302"/>
      <c r="D263" s="321"/>
      <c r="E263" s="377"/>
      <c r="F263" s="377"/>
      <c r="G263" s="357"/>
      <c r="H263" s="432"/>
      <c r="I263" s="445"/>
      <c r="J263" s="459"/>
      <c r="K263" s="459"/>
      <c r="L263" s="477"/>
      <c r="M263" s="498"/>
      <c r="N263" s="516"/>
      <c r="O263" s="516"/>
      <c r="P263" s="516"/>
      <c r="Q263" s="516"/>
    </row>
    <row r="264" spans="1:17" ht="25.5" customHeight="1">
      <c r="A264" s="265"/>
      <c r="B264" s="281"/>
      <c r="C264" s="301"/>
      <c r="D264" s="318"/>
      <c r="E264" s="358"/>
      <c r="F264" s="358"/>
      <c r="G264" s="357"/>
      <c r="H264" s="432"/>
      <c r="I264" s="445"/>
      <c r="J264" s="459"/>
      <c r="K264" s="459"/>
      <c r="L264" s="477"/>
      <c r="M264" s="498"/>
      <c r="N264" s="516"/>
      <c r="O264" s="516"/>
      <c r="P264" s="516"/>
      <c r="Q264" s="516"/>
    </row>
    <row r="265" spans="1:17" ht="25.5" customHeight="1">
      <c r="A265" s="265"/>
      <c r="B265" s="281"/>
      <c r="C265" s="301"/>
      <c r="D265" s="318"/>
      <c r="E265" s="358"/>
      <c r="F265" s="358"/>
      <c r="G265" s="357"/>
      <c r="H265" s="432"/>
      <c r="I265" s="445"/>
      <c r="J265" s="459"/>
      <c r="K265" s="459"/>
      <c r="L265" s="477"/>
      <c r="M265" s="498"/>
      <c r="N265" s="516"/>
      <c r="O265" s="516"/>
      <c r="P265" s="516"/>
      <c r="Q265" s="516"/>
    </row>
    <row r="266" spans="1:17" ht="25.5" customHeight="1">
      <c r="A266" s="265"/>
      <c r="B266" s="281"/>
      <c r="C266" s="301"/>
      <c r="D266" s="318"/>
      <c r="E266" s="358"/>
      <c r="F266" s="358"/>
      <c r="G266" s="357"/>
      <c r="H266" s="432"/>
      <c r="I266" s="445"/>
      <c r="J266" s="459"/>
      <c r="K266" s="459"/>
      <c r="L266" s="477"/>
      <c r="M266" s="498"/>
      <c r="N266" s="516"/>
      <c r="O266" s="516"/>
      <c r="P266" s="516"/>
      <c r="Q266" s="516"/>
    </row>
    <row r="267" spans="1:17" ht="25.5" customHeight="1">
      <c r="A267" s="265"/>
      <c r="B267" s="281"/>
      <c r="C267" s="301"/>
      <c r="D267" s="318"/>
      <c r="E267" s="358"/>
      <c r="F267" s="358"/>
      <c r="G267" s="357"/>
      <c r="H267" s="432"/>
      <c r="I267" s="445"/>
      <c r="J267" s="459"/>
      <c r="K267" s="459"/>
      <c r="L267" s="477"/>
      <c r="M267" s="498"/>
      <c r="N267" s="516"/>
      <c r="O267" s="516"/>
      <c r="P267" s="516"/>
      <c r="Q267" s="516"/>
    </row>
    <row r="268" spans="1:17" ht="25.5" customHeight="1">
      <c r="A268" s="265"/>
      <c r="B268" s="281"/>
      <c r="C268" s="301"/>
      <c r="D268" s="318"/>
      <c r="E268" s="358"/>
      <c r="F268" s="358"/>
      <c r="G268" s="357"/>
      <c r="H268" s="432"/>
      <c r="I268" s="445"/>
      <c r="J268" s="459"/>
      <c r="K268" s="459"/>
      <c r="L268" s="477"/>
      <c r="M268" s="498"/>
      <c r="N268" s="516"/>
      <c r="O268" s="516"/>
      <c r="P268" s="516"/>
      <c r="Q268" s="516"/>
    </row>
    <row r="269" spans="1:17" ht="25.5" customHeight="1">
      <c r="A269" s="265"/>
      <c r="B269" s="281"/>
      <c r="C269" s="301"/>
      <c r="D269" s="318"/>
      <c r="E269" s="358"/>
      <c r="F269" s="358"/>
      <c r="G269" s="357"/>
      <c r="H269" s="432"/>
      <c r="I269" s="445"/>
      <c r="J269" s="459"/>
      <c r="K269" s="459"/>
      <c r="L269" s="477"/>
      <c r="M269" s="498"/>
      <c r="N269" s="516"/>
      <c r="O269" s="516"/>
      <c r="P269" s="516"/>
      <c r="Q269" s="516"/>
    </row>
    <row r="270" spans="1:17" ht="25.5" customHeight="1">
      <c r="A270" s="265"/>
      <c r="B270" s="281"/>
      <c r="C270" s="301"/>
      <c r="D270" s="318"/>
      <c r="E270" s="358"/>
      <c r="F270" s="358"/>
      <c r="G270" s="357"/>
      <c r="H270" s="432"/>
      <c r="I270" s="445"/>
      <c r="J270" s="459"/>
      <c r="K270" s="459"/>
      <c r="L270" s="477"/>
      <c r="M270" s="498"/>
      <c r="N270" s="516"/>
      <c r="O270" s="516"/>
      <c r="P270" s="516"/>
      <c r="Q270" s="516"/>
    </row>
    <row r="271" spans="1:17" ht="25.5" customHeight="1">
      <c r="A271" s="265"/>
      <c r="B271" s="281"/>
      <c r="C271" s="301"/>
      <c r="D271" s="318"/>
      <c r="E271" s="358"/>
      <c r="F271" s="358"/>
      <c r="G271" s="357"/>
      <c r="H271" s="432"/>
      <c r="I271" s="445"/>
      <c r="J271" s="459"/>
      <c r="K271" s="459"/>
      <c r="L271" s="477"/>
      <c r="M271" s="498"/>
      <c r="N271" s="516"/>
      <c r="O271" s="516"/>
      <c r="P271" s="516"/>
      <c r="Q271" s="516"/>
    </row>
    <row r="272" spans="1:17" ht="25.5" customHeight="1">
      <c r="A272" s="265"/>
      <c r="B272" s="281"/>
      <c r="C272" s="301"/>
      <c r="D272" s="318"/>
      <c r="E272" s="358"/>
      <c r="F272" s="358"/>
      <c r="G272" s="357"/>
      <c r="I272" s="445"/>
      <c r="J272" s="459"/>
      <c r="K272" s="459"/>
      <c r="L272" s="477"/>
      <c r="M272" s="498"/>
      <c r="N272" s="516"/>
      <c r="O272" s="516"/>
      <c r="P272" s="516"/>
      <c r="Q272" s="516"/>
    </row>
    <row r="273" spans="1:17" ht="25.5" customHeight="1">
      <c r="A273" s="265"/>
      <c r="B273" s="281"/>
      <c r="C273" s="301"/>
      <c r="D273" s="318"/>
      <c r="E273" s="358"/>
      <c r="F273" s="358"/>
      <c r="G273" s="357"/>
      <c r="H273" s="432"/>
      <c r="I273" s="445"/>
      <c r="J273" s="459"/>
      <c r="K273" s="459"/>
      <c r="L273" s="477"/>
      <c r="M273" s="498"/>
      <c r="N273" s="516"/>
      <c r="O273" s="516"/>
      <c r="P273" s="516"/>
      <c r="Q273" s="516"/>
    </row>
    <row r="274" spans="1:17" ht="25.5" customHeight="1">
      <c r="A274" s="257" t="s">
        <v>93</v>
      </c>
      <c r="B274" s="281"/>
      <c r="C274" s="301"/>
      <c r="D274" s="318"/>
      <c r="E274" s="358"/>
      <c r="F274" s="358"/>
      <c r="G274" s="411"/>
      <c r="H274" s="432"/>
      <c r="I274" s="445"/>
      <c r="J274" s="459"/>
      <c r="K274" s="459"/>
      <c r="L274" s="477"/>
      <c r="M274" s="498"/>
      <c r="N274" s="516"/>
      <c r="O274" s="516"/>
      <c r="P274" s="516"/>
      <c r="Q274" s="516"/>
    </row>
    <row r="275" spans="1:17" ht="25.5" customHeight="1">
      <c r="A275" s="258"/>
      <c r="B275" s="297"/>
      <c r="C275" s="305"/>
      <c r="D275" s="319"/>
      <c r="E275" s="380"/>
      <c r="F275" s="380"/>
      <c r="G275" s="359"/>
      <c r="H275" s="433"/>
      <c r="I275" s="446"/>
      <c r="J275" s="460"/>
      <c r="K275" s="460"/>
      <c r="L275" s="478"/>
      <c r="M275" s="499"/>
      <c r="N275" s="516"/>
      <c r="O275" s="516"/>
      <c r="P275" s="516"/>
      <c r="Q275" s="516"/>
    </row>
    <row r="276" spans="1:17" ht="25.5" customHeight="1">
      <c r="A276" s="259" t="s">
        <v>287</v>
      </c>
      <c r="B276" s="296"/>
      <c r="C276" s="304"/>
      <c r="D276" s="348"/>
      <c r="E276" s="375"/>
      <c r="F276" s="401"/>
      <c r="G276" s="362"/>
      <c r="H276" s="434"/>
      <c r="I276" s="335"/>
      <c r="J276" s="461"/>
      <c r="K276" s="461"/>
      <c r="L276" s="479"/>
      <c r="M276" s="500"/>
      <c r="N276" s="516"/>
      <c r="O276" s="516"/>
      <c r="P276" s="516"/>
      <c r="Q276" s="516"/>
    </row>
    <row r="277" spans="1:17" ht="25.5" customHeight="1">
      <c r="A277" s="259" t="s">
        <v>350</v>
      </c>
      <c r="B277" s="296"/>
      <c r="C277" s="304"/>
      <c r="D277" s="348"/>
      <c r="E277" s="375"/>
      <c r="F277" s="401"/>
      <c r="G277" s="362"/>
      <c r="H277" s="434"/>
      <c r="I277" s="335"/>
      <c r="J277" s="461"/>
      <c r="K277" s="461"/>
      <c r="L277" s="479"/>
      <c r="M277" s="500"/>
      <c r="N277" s="516"/>
      <c r="O277" s="516"/>
      <c r="P277" s="516"/>
      <c r="Q277" s="516"/>
    </row>
    <row r="278" spans="1:17" ht="25.5" customHeight="1">
      <c r="A278" s="256" t="s">
        <v>214</v>
      </c>
      <c r="B278" s="281"/>
      <c r="C278" s="301">
        <v>1</v>
      </c>
      <c r="D278" s="317" t="s">
        <v>12</v>
      </c>
      <c r="E278" s="377"/>
      <c r="F278" s="377"/>
      <c r="G278" s="357"/>
      <c r="H278" s="434"/>
      <c r="I278" s="335"/>
      <c r="J278" s="461"/>
      <c r="K278" s="461"/>
      <c r="L278" s="476" t="s">
        <v>36</v>
      </c>
      <c r="M278" s="497"/>
      <c r="N278" s="516"/>
      <c r="O278" s="516"/>
      <c r="P278" s="516"/>
      <c r="Q278" s="516"/>
    </row>
    <row r="279" spans="1:17" ht="25.5" customHeight="1">
      <c r="A279" s="256" t="s">
        <v>116</v>
      </c>
      <c r="B279" s="281"/>
      <c r="C279" s="301">
        <v>1</v>
      </c>
      <c r="D279" s="317" t="s">
        <v>12</v>
      </c>
      <c r="E279" s="377"/>
      <c r="F279" s="377"/>
      <c r="G279" s="357"/>
      <c r="H279" s="434"/>
      <c r="I279" s="335"/>
      <c r="J279" s="461"/>
      <c r="K279" s="461"/>
      <c r="L279" s="476" t="s">
        <v>36</v>
      </c>
      <c r="M279" s="497"/>
      <c r="N279" s="516"/>
      <c r="O279" s="516"/>
      <c r="P279" s="516"/>
      <c r="Q279" s="516"/>
    </row>
    <row r="280" spans="1:17" ht="25.5" customHeight="1">
      <c r="A280" s="256" t="s">
        <v>215</v>
      </c>
      <c r="B280" s="281"/>
      <c r="C280" s="301">
        <v>1</v>
      </c>
      <c r="D280" s="317" t="s">
        <v>12</v>
      </c>
      <c r="E280" s="377"/>
      <c r="F280" s="377"/>
      <c r="G280" s="357"/>
      <c r="H280" s="434"/>
      <c r="I280" s="335"/>
      <c r="J280" s="461"/>
      <c r="K280" s="461"/>
      <c r="L280" s="476" t="s">
        <v>36</v>
      </c>
      <c r="M280" s="497"/>
      <c r="N280" s="516"/>
      <c r="O280" s="516"/>
      <c r="P280" s="516"/>
      <c r="Q280" s="516"/>
    </row>
    <row r="281" spans="1:17" ht="25.5" customHeight="1">
      <c r="A281" s="256"/>
      <c r="B281" s="296"/>
      <c r="C281" s="304"/>
      <c r="D281" s="320"/>
      <c r="E281" s="375"/>
      <c r="F281" s="401"/>
      <c r="G281" s="362"/>
      <c r="H281" s="434"/>
      <c r="I281" s="335"/>
      <c r="J281" s="461"/>
      <c r="K281" s="461"/>
      <c r="L281" s="488"/>
      <c r="M281" s="509"/>
      <c r="N281" s="516"/>
      <c r="O281" s="516"/>
      <c r="P281" s="516"/>
      <c r="Q281" s="516"/>
    </row>
    <row r="282" spans="1:17" ht="25.5" customHeight="1">
      <c r="A282" s="256"/>
      <c r="B282" s="296"/>
      <c r="C282" s="304"/>
      <c r="D282" s="320"/>
      <c r="E282" s="375"/>
      <c r="F282" s="401"/>
      <c r="G282" s="362"/>
      <c r="H282" s="434"/>
      <c r="I282" s="335"/>
      <c r="J282" s="461"/>
      <c r="K282" s="461"/>
      <c r="L282" s="488"/>
      <c r="M282" s="509"/>
      <c r="N282" s="516"/>
      <c r="O282" s="516"/>
      <c r="P282" s="516"/>
      <c r="Q282" s="516"/>
    </row>
    <row r="283" spans="1:17" ht="25.5" customHeight="1">
      <c r="A283" s="260" t="s">
        <v>181</v>
      </c>
      <c r="B283" s="296"/>
      <c r="C283" s="304"/>
      <c r="D283" s="320"/>
      <c r="E283" s="375"/>
      <c r="F283" s="401"/>
      <c r="G283" s="424"/>
      <c r="H283" s="434"/>
      <c r="I283" s="335"/>
      <c r="J283" s="461"/>
      <c r="K283" s="461"/>
      <c r="L283" s="488"/>
      <c r="M283" s="509"/>
      <c r="N283" s="516"/>
      <c r="O283" s="516"/>
      <c r="P283" s="516"/>
      <c r="Q283" s="516"/>
    </row>
    <row r="284" spans="1:17" ht="25.5" customHeight="1">
      <c r="A284" s="256"/>
      <c r="B284" s="296"/>
      <c r="C284" s="304"/>
      <c r="D284" s="348"/>
      <c r="E284" s="375"/>
      <c r="F284" s="401"/>
      <c r="G284" s="362"/>
      <c r="H284" s="434"/>
      <c r="I284" s="335"/>
      <c r="J284" s="461"/>
      <c r="K284" s="461"/>
      <c r="L284" s="479"/>
      <c r="M284" s="500"/>
      <c r="N284" s="516"/>
      <c r="O284" s="516"/>
      <c r="P284" s="516"/>
      <c r="Q284" s="516"/>
    </row>
    <row r="285" spans="1:17" ht="25.5" customHeight="1">
      <c r="A285" s="259" t="s">
        <v>353</v>
      </c>
      <c r="B285" s="296"/>
      <c r="C285" s="304"/>
      <c r="D285" s="348"/>
      <c r="E285" s="375"/>
      <c r="F285" s="401"/>
      <c r="G285" s="362"/>
      <c r="H285" s="434"/>
      <c r="I285" s="335"/>
      <c r="J285" s="461"/>
      <c r="K285" s="461"/>
      <c r="L285" s="479"/>
      <c r="M285" s="500"/>
      <c r="N285" s="516"/>
      <c r="O285" s="516"/>
      <c r="P285" s="516"/>
      <c r="Q285" s="516"/>
    </row>
    <row r="286" spans="1:17" ht="25.5" customHeight="1">
      <c r="A286" s="265" t="s">
        <v>289</v>
      </c>
      <c r="B286" s="296"/>
      <c r="C286" s="302">
        <v>19.8</v>
      </c>
      <c r="D286" s="321" t="s">
        <v>218</v>
      </c>
      <c r="E286" s="377"/>
      <c r="F286" s="377"/>
      <c r="G286" s="357"/>
      <c r="H286" s="434"/>
      <c r="I286" s="335"/>
      <c r="J286" s="461"/>
      <c r="K286" s="461"/>
      <c r="L286" s="476" t="s">
        <v>189</v>
      </c>
      <c r="M286" s="497"/>
      <c r="N286" s="516"/>
      <c r="O286" s="516"/>
      <c r="P286" s="516"/>
      <c r="Q286" s="516"/>
    </row>
    <row r="287" spans="1:17" ht="25.5" customHeight="1">
      <c r="A287" s="265" t="s">
        <v>254</v>
      </c>
      <c r="B287" s="296"/>
      <c r="C287" s="302">
        <v>16.5</v>
      </c>
      <c r="D287" s="321" t="s">
        <v>80</v>
      </c>
      <c r="E287" s="377"/>
      <c r="F287" s="377"/>
      <c r="G287" s="357"/>
      <c r="H287" s="434"/>
      <c r="I287" s="335"/>
      <c r="J287" s="461"/>
      <c r="K287" s="461"/>
      <c r="L287" s="476" t="s">
        <v>189</v>
      </c>
      <c r="M287" s="497"/>
      <c r="N287" s="516"/>
      <c r="O287" s="516"/>
      <c r="P287" s="516"/>
      <c r="Q287" s="516"/>
    </row>
    <row r="288" spans="1:17" ht="25.5" customHeight="1">
      <c r="A288" s="265" t="s">
        <v>20</v>
      </c>
      <c r="B288" s="296"/>
      <c r="C288" s="302">
        <v>20.100000000000001</v>
      </c>
      <c r="D288" s="321" t="s">
        <v>218</v>
      </c>
      <c r="E288" s="377"/>
      <c r="F288" s="377"/>
      <c r="G288" s="357"/>
      <c r="H288" s="434"/>
      <c r="I288" s="335"/>
      <c r="J288" s="461"/>
      <c r="K288" s="461"/>
      <c r="L288" s="476" t="s">
        <v>189</v>
      </c>
      <c r="M288" s="497"/>
      <c r="N288" s="516"/>
      <c r="O288" s="516"/>
      <c r="P288" s="516"/>
      <c r="Q288" s="516"/>
    </row>
    <row r="289" spans="1:17" ht="25.5" customHeight="1">
      <c r="A289" s="265" t="s">
        <v>234</v>
      </c>
      <c r="B289" s="296"/>
      <c r="C289" s="302">
        <v>10.5</v>
      </c>
      <c r="D289" s="321" t="s">
        <v>218</v>
      </c>
      <c r="E289" s="377"/>
      <c r="F289" s="377"/>
      <c r="G289" s="357"/>
      <c r="H289" s="434"/>
      <c r="I289" s="335"/>
      <c r="J289" s="461"/>
      <c r="K289" s="461"/>
      <c r="L289" s="476" t="s">
        <v>189</v>
      </c>
      <c r="M289" s="497"/>
      <c r="N289" s="516"/>
      <c r="O289" s="516"/>
      <c r="P289" s="516"/>
      <c r="Q289" s="516"/>
    </row>
    <row r="290" spans="1:17" ht="25.5" customHeight="1">
      <c r="A290" s="265" t="s">
        <v>290</v>
      </c>
      <c r="B290" s="296"/>
      <c r="C290" s="301">
        <v>1</v>
      </c>
      <c r="D290" s="318" t="s">
        <v>32</v>
      </c>
      <c r="E290" s="377"/>
      <c r="F290" s="377"/>
      <c r="G290" s="357"/>
      <c r="H290" s="434"/>
      <c r="I290" s="335"/>
      <c r="J290" s="461"/>
      <c r="K290" s="461"/>
      <c r="L290" s="476" t="s">
        <v>189</v>
      </c>
      <c r="M290" s="497"/>
      <c r="N290" s="516"/>
      <c r="O290" s="516"/>
      <c r="P290" s="516"/>
      <c r="Q290" s="516"/>
    </row>
    <row r="291" spans="1:17" ht="25.5" customHeight="1">
      <c r="A291" s="265" t="s">
        <v>291</v>
      </c>
      <c r="B291" s="296"/>
      <c r="C291" s="301">
        <v>1</v>
      </c>
      <c r="D291" s="318" t="s">
        <v>32</v>
      </c>
      <c r="E291" s="377"/>
      <c r="F291" s="377"/>
      <c r="G291" s="357"/>
      <c r="H291" s="434"/>
      <c r="I291" s="335"/>
      <c r="J291" s="461"/>
      <c r="K291" s="461"/>
      <c r="L291" s="476" t="s">
        <v>189</v>
      </c>
      <c r="M291" s="497"/>
      <c r="N291" s="516"/>
      <c r="O291" s="516"/>
      <c r="P291" s="516"/>
      <c r="Q291" s="516"/>
    </row>
    <row r="292" spans="1:17" ht="25.5" customHeight="1">
      <c r="A292" s="256"/>
      <c r="B292" s="296"/>
      <c r="C292" s="304"/>
      <c r="D292" s="348"/>
      <c r="E292" s="375"/>
      <c r="F292" s="401"/>
      <c r="G292" s="362"/>
      <c r="H292" s="434"/>
      <c r="I292" s="335"/>
      <c r="J292" s="461"/>
      <c r="K292" s="461"/>
      <c r="L292" s="488"/>
      <c r="M292" s="509"/>
      <c r="N292" s="516"/>
      <c r="O292" s="516"/>
      <c r="P292" s="516"/>
      <c r="Q292" s="516"/>
    </row>
    <row r="293" spans="1:17" ht="25.5" customHeight="1">
      <c r="A293" s="256"/>
      <c r="B293" s="296"/>
      <c r="C293" s="304"/>
      <c r="D293" s="348"/>
      <c r="E293" s="375"/>
      <c r="F293" s="401"/>
      <c r="G293" s="362"/>
      <c r="H293" s="434"/>
      <c r="I293" s="335"/>
      <c r="J293" s="461"/>
      <c r="K293" s="461"/>
      <c r="L293" s="488"/>
      <c r="M293" s="509"/>
      <c r="N293" s="516"/>
      <c r="O293" s="516"/>
      <c r="P293" s="516"/>
      <c r="Q293" s="516"/>
    </row>
    <row r="294" spans="1:17" ht="25.5" customHeight="1">
      <c r="A294" s="260" t="s">
        <v>181</v>
      </c>
      <c r="B294" s="296"/>
      <c r="C294" s="304"/>
      <c r="D294" s="348"/>
      <c r="E294" s="375"/>
      <c r="F294" s="401"/>
      <c r="G294" s="424"/>
      <c r="H294" s="434"/>
      <c r="I294" s="335"/>
      <c r="J294" s="461"/>
      <c r="K294" s="461"/>
      <c r="L294" s="488"/>
      <c r="M294" s="509"/>
      <c r="N294" s="516"/>
      <c r="O294" s="516"/>
      <c r="P294" s="516"/>
      <c r="Q294" s="516"/>
    </row>
    <row r="295" spans="1:17" ht="25.5" customHeight="1">
      <c r="A295" s="256"/>
      <c r="B295" s="296"/>
      <c r="C295" s="304"/>
      <c r="D295" s="348"/>
      <c r="E295" s="375"/>
      <c r="F295" s="401"/>
      <c r="G295" s="362"/>
      <c r="H295" s="434"/>
      <c r="I295" s="335"/>
      <c r="J295" s="461"/>
      <c r="K295" s="461"/>
      <c r="L295" s="479"/>
      <c r="M295" s="500"/>
      <c r="N295" s="516"/>
      <c r="O295" s="516"/>
      <c r="P295" s="516"/>
      <c r="Q295" s="516"/>
    </row>
    <row r="296" spans="1:17" ht="25.5" customHeight="1">
      <c r="A296" s="256"/>
      <c r="B296" s="296"/>
      <c r="C296" s="304"/>
      <c r="D296" s="348"/>
      <c r="E296" s="375"/>
      <c r="F296" s="401"/>
      <c r="G296" s="362"/>
      <c r="H296" s="434"/>
      <c r="I296" s="335"/>
      <c r="J296" s="461"/>
      <c r="K296" s="461"/>
      <c r="L296" s="479"/>
      <c r="M296" s="500"/>
      <c r="N296" s="516"/>
      <c r="O296" s="516"/>
      <c r="P296" s="516"/>
      <c r="Q296" s="516"/>
    </row>
    <row r="297" spans="1:17" ht="25.5" customHeight="1">
      <c r="A297" s="256"/>
      <c r="B297" s="296"/>
      <c r="C297" s="304"/>
      <c r="D297" s="348"/>
      <c r="E297" s="375"/>
      <c r="F297" s="401"/>
      <c r="G297" s="362"/>
      <c r="H297" s="434"/>
      <c r="I297" s="335"/>
      <c r="J297" s="461"/>
      <c r="K297" s="461"/>
      <c r="L297" s="479"/>
      <c r="M297" s="500"/>
      <c r="N297" s="516"/>
      <c r="O297" s="516"/>
      <c r="P297" s="516"/>
      <c r="Q297" s="516"/>
    </row>
    <row r="298" spans="1:17" ht="25.5" customHeight="1">
      <c r="A298" s="256"/>
      <c r="B298" s="296"/>
      <c r="C298" s="304"/>
      <c r="D298" s="348"/>
      <c r="E298" s="375"/>
      <c r="F298" s="401"/>
      <c r="G298" s="362"/>
      <c r="H298" s="434"/>
      <c r="I298" s="335"/>
      <c r="J298" s="461"/>
      <c r="K298" s="461"/>
      <c r="L298" s="479"/>
      <c r="M298" s="500"/>
      <c r="N298" s="516"/>
      <c r="O298" s="516"/>
      <c r="P298" s="516"/>
      <c r="Q298" s="516"/>
    </row>
    <row r="299" spans="1:17" ht="25.5" customHeight="1">
      <c r="A299" s="256"/>
      <c r="B299" s="296"/>
      <c r="C299" s="304"/>
      <c r="D299" s="348"/>
      <c r="E299" s="375"/>
      <c r="F299" s="401"/>
      <c r="G299" s="362"/>
      <c r="H299" s="434"/>
      <c r="I299" s="335"/>
      <c r="J299" s="461"/>
      <c r="K299" s="461"/>
      <c r="L299" s="479"/>
      <c r="M299" s="500"/>
      <c r="N299" s="516"/>
      <c r="O299" s="516"/>
      <c r="P299" s="516"/>
      <c r="Q299" s="516"/>
    </row>
    <row r="300" spans="1:17" ht="25.5" customHeight="1">
      <c r="A300" s="256"/>
      <c r="B300" s="296"/>
      <c r="C300" s="304"/>
      <c r="D300" s="348"/>
      <c r="E300" s="375"/>
      <c r="F300" s="401"/>
      <c r="G300" s="362"/>
      <c r="H300" s="434"/>
      <c r="I300" s="335"/>
      <c r="J300" s="461"/>
      <c r="K300" s="461"/>
      <c r="L300" s="479"/>
      <c r="M300" s="500"/>
      <c r="N300" s="516"/>
      <c r="O300" s="516"/>
      <c r="P300" s="516"/>
      <c r="Q300" s="516"/>
    </row>
    <row r="301" spans="1:17" ht="25.5" customHeight="1">
      <c r="A301" s="256"/>
      <c r="B301" s="296"/>
      <c r="C301" s="304"/>
      <c r="D301" s="348"/>
      <c r="E301" s="375"/>
      <c r="F301" s="401"/>
      <c r="G301" s="362"/>
      <c r="H301" s="434"/>
      <c r="I301" s="335"/>
      <c r="J301" s="461"/>
      <c r="K301" s="461"/>
      <c r="L301" s="479"/>
      <c r="M301" s="500"/>
      <c r="N301" s="516"/>
      <c r="O301" s="516"/>
      <c r="P301" s="516"/>
      <c r="Q301" s="516"/>
    </row>
    <row r="302" spans="1:17" ht="25.5" customHeight="1">
      <c r="A302" s="256"/>
      <c r="B302" s="296"/>
      <c r="C302" s="304"/>
      <c r="D302" s="348"/>
      <c r="E302" s="375"/>
      <c r="F302" s="401"/>
      <c r="G302" s="362"/>
      <c r="H302" s="434"/>
      <c r="I302" s="335"/>
      <c r="J302" s="461"/>
      <c r="K302" s="461"/>
      <c r="L302" s="479"/>
      <c r="M302" s="500"/>
      <c r="N302" s="516"/>
      <c r="O302" s="516"/>
      <c r="P302" s="516"/>
      <c r="Q302" s="516"/>
    </row>
    <row r="303" spans="1:17" ht="25.5" customHeight="1">
      <c r="A303" s="256"/>
      <c r="B303" s="296"/>
      <c r="C303" s="304"/>
      <c r="D303" s="348"/>
      <c r="E303" s="375"/>
      <c r="F303" s="401"/>
      <c r="G303" s="362"/>
      <c r="H303" s="434"/>
      <c r="I303" s="335"/>
      <c r="J303" s="461"/>
      <c r="K303" s="461"/>
      <c r="L303" s="479"/>
      <c r="M303" s="500"/>
      <c r="N303" s="516"/>
      <c r="O303" s="516"/>
      <c r="P303" s="516"/>
      <c r="Q303" s="516"/>
    </row>
    <row r="304" spans="1:17" ht="25.5" customHeight="1">
      <c r="A304" s="256"/>
      <c r="B304" s="296"/>
      <c r="C304" s="304"/>
      <c r="D304" s="348"/>
      <c r="E304" s="375"/>
      <c r="F304" s="401"/>
      <c r="G304" s="362"/>
      <c r="H304" s="434"/>
      <c r="I304" s="335"/>
      <c r="J304" s="461"/>
      <c r="K304" s="461"/>
      <c r="L304" s="479"/>
      <c r="M304" s="500"/>
      <c r="N304" s="516"/>
      <c r="O304" s="516"/>
      <c r="P304" s="516"/>
      <c r="Q304" s="516"/>
    </row>
    <row r="305" spans="1:17" ht="25.5" customHeight="1">
      <c r="A305" s="271"/>
      <c r="B305" s="298"/>
      <c r="C305" s="312"/>
      <c r="D305" s="349"/>
      <c r="E305" s="381"/>
      <c r="F305" s="403"/>
      <c r="G305" s="425"/>
      <c r="H305" s="440"/>
      <c r="I305" s="457"/>
      <c r="J305" s="466"/>
      <c r="K305" s="466"/>
      <c r="L305" s="489"/>
      <c r="M305" s="511"/>
      <c r="N305" s="516"/>
      <c r="O305" s="516"/>
      <c r="P305" s="516"/>
      <c r="Q305" s="516"/>
    </row>
    <row r="306" spans="1:17" ht="25.5" customHeight="1">
      <c r="A306" s="259" t="s">
        <v>354</v>
      </c>
      <c r="B306" s="296"/>
      <c r="C306" s="304"/>
      <c r="D306" s="348"/>
      <c r="E306" s="375"/>
      <c r="F306" s="401"/>
      <c r="G306" s="362"/>
      <c r="H306" s="434"/>
      <c r="I306" s="335"/>
      <c r="J306" s="461"/>
      <c r="K306" s="461"/>
      <c r="L306" s="479"/>
      <c r="M306" s="500"/>
      <c r="N306" s="516"/>
      <c r="O306" s="516"/>
      <c r="P306" s="516"/>
      <c r="Q306" s="516"/>
    </row>
    <row r="307" spans="1:17" ht="25.5" customHeight="1">
      <c r="A307" s="265" t="s">
        <v>292</v>
      </c>
      <c r="B307" s="296"/>
      <c r="C307" s="302">
        <v>47.5</v>
      </c>
      <c r="D307" s="336" t="s">
        <v>219</v>
      </c>
      <c r="E307" s="377"/>
      <c r="F307" s="377"/>
      <c r="G307" s="357"/>
      <c r="H307" s="434"/>
      <c r="I307" s="335"/>
      <c r="J307" s="461"/>
      <c r="K307" s="461"/>
      <c r="L307" s="476" t="s">
        <v>189</v>
      </c>
      <c r="M307" s="497"/>
      <c r="N307" s="516"/>
      <c r="O307" s="516"/>
      <c r="P307" s="516"/>
      <c r="Q307" s="516"/>
    </row>
    <row r="308" spans="1:17" ht="25.5" customHeight="1">
      <c r="A308" s="265" t="s">
        <v>293</v>
      </c>
      <c r="B308" s="296"/>
      <c r="C308" s="302">
        <v>12.2</v>
      </c>
      <c r="D308" s="336" t="s">
        <v>219</v>
      </c>
      <c r="E308" s="377"/>
      <c r="F308" s="377"/>
      <c r="G308" s="357"/>
      <c r="H308" s="434"/>
      <c r="I308" s="335"/>
      <c r="J308" s="461"/>
      <c r="K308" s="461"/>
      <c r="L308" s="476" t="s">
        <v>189</v>
      </c>
      <c r="M308" s="497"/>
      <c r="N308" s="516"/>
      <c r="O308" s="516"/>
      <c r="P308" s="516"/>
      <c r="Q308" s="516"/>
    </row>
    <row r="309" spans="1:17" ht="25.5" customHeight="1">
      <c r="A309" s="265" t="s">
        <v>295</v>
      </c>
      <c r="B309" s="296"/>
      <c r="C309" s="302">
        <v>85.5</v>
      </c>
      <c r="D309" s="336" t="s">
        <v>219</v>
      </c>
      <c r="E309" s="377"/>
      <c r="F309" s="377"/>
      <c r="G309" s="357"/>
      <c r="H309" s="434"/>
      <c r="I309" s="335"/>
      <c r="J309" s="461"/>
      <c r="K309" s="461"/>
      <c r="L309" s="476" t="s">
        <v>189</v>
      </c>
      <c r="M309" s="497"/>
      <c r="N309" s="516"/>
      <c r="O309" s="516"/>
      <c r="P309" s="516"/>
      <c r="Q309" s="516"/>
    </row>
    <row r="310" spans="1:17" ht="25.5" customHeight="1">
      <c r="A310" s="265" t="s">
        <v>296</v>
      </c>
      <c r="B310" s="296"/>
      <c r="C310" s="302">
        <v>47.5</v>
      </c>
      <c r="D310" s="336" t="s">
        <v>219</v>
      </c>
      <c r="E310" s="377"/>
      <c r="F310" s="377"/>
      <c r="G310" s="357"/>
      <c r="H310" s="434"/>
      <c r="I310" s="335"/>
      <c r="J310" s="461"/>
      <c r="K310" s="461"/>
      <c r="L310" s="476" t="s">
        <v>189</v>
      </c>
      <c r="M310" s="497"/>
      <c r="N310" s="516"/>
      <c r="O310" s="516"/>
      <c r="P310" s="516"/>
      <c r="Q310" s="516"/>
    </row>
    <row r="311" spans="1:17" ht="25.5" customHeight="1">
      <c r="A311" s="265" t="s">
        <v>82</v>
      </c>
      <c r="B311" s="296"/>
      <c r="C311" s="302">
        <v>12.2</v>
      </c>
      <c r="D311" s="336" t="s">
        <v>219</v>
      </c>
      <c r="E311" s="377"/>
      <c r="F311" s="377"/>
      <c r="G311" s="357"/>
      <c r="H311" s="434"/>
      <c r="I311" s="335"/>
      <c r="J311" s="461"/>
      <c r="K311" s="461"/>
      <c r="L311" s="476" t="s">
        <v>189</v>
      </c>
      <c r="M311" s="497"/>
      <c r="N311" s="516"/>
      <c r="O311" s="516"/>
      <c r="P311" s="516"/>
      <c r="Q311" s="516"/>
    </row>
    <row r="312" spans="1:17" ht="25.5" customHeight="1">
      <c r="A312" s="265" t="s">
        <v>297</v>
      </c>
      <c r="B312" s="296"/>
      <c r="C312" s="302">
        <v>85.5</v>
      </c>
      <c r="D312" s="336" t="s">
        <v>219</v>
      </c>
      <c r="E312" s="377"/>
      <c r="F312" s="377"/>
      <c r="G312" s="357"/>
      <c r="H312" s="434"/>
      <c r="I312" s="335"/>
      <c r="J312" s="461"/>
      <c r="K312" s="461"/>
      <c r="L312" s="476" t="s">
        <v>189</v>
      </c>
      <c r="M312" s="497"/>
      <c r="N312" s="516"/>
      <c r="O312" s="516"/>
      <c r="P312" s="516"/>
      <c r="Q312" s="516"/>
    </row>
    <row r="313" spans="1:17" ht="25.5" customHeight="1">
      <c r="A313" s="265" t="s">
        <v>96</v>
      </c>
      <c r="B313" s="296"/>
      <c r="C313" s="302">
        <v>47.5</v>
      </c>
      <c r="D313" s="336" t="s">
        <v>219</v>
      </c>
      <c r="E313" s="377"/>
      <c r="F313" s="377"/>
      <c r="G313" s="423"/>
      <c r="H313" s="434"/>
      <c r="I313" s="335"/>
      <c r="J313" s="461"/>
      <c r="K313" s="461"/>
      <c r="L313" s="476"/>
      <c r="M313" s="497"/>
      <c r="N313" s="516"/>
      <c r="O313" s="516"/>
      <c r="P313" s="516"/>
      <c r="Q313" s="516"/>
    </row>
    <row r="314" spans="1:17" ht="25.5" customHeight="1">
      <c r="A314" s="265" t="s">
        <v>298</v>
      </c>
      <c r="B314" s="296"/>
      <c r="C314" s="302">
        <v>12.2</v>
      </c>
      <c r="D314" s="336" t="s">
        <v>219</v>
      </c>
      <c r="E314" s="377"/>
      <c r="F314" s="377"/>
      <c r="G314" s="357"/>
      <c r="H314" s="434"/>
      <c r="I314" s="335"/>
      <c r="J314" s="461"/>
      <c r="K314" s="461"/>
      <c r="L314" s="476" t="s">
        <v>189</v>
      </c>
      <c r="M314" s="497"/>
      <c r="N314" s="516"/>
      <c r="O314" s="516"/>
      <c r="P314" s="516"/>
      <c r="Q314" s="516"/>
    </row>
    <row r="315" spans="1:17" ht="25.5" customHeight="1">
      <c r="A315" s="265" t="s">
        <v>265</v>
      </c>
      <c r="B315" s="296"/>
      <c r="C315" s="302">
        <v>85.5</v>
      </c>
      <c r="D315" s="336" t="s">
        <v>219</v>
      </c>
      <c r="E315" s="377"/>
      <c r="F315" s="377"/>
      <c r="G315" s="357"/>
      <c r="H315" s="434"/>
      <c r="I315" s="335"/>
      <c r="J315" s="461"/>
      <c r="K315" s="461"/>
      <c r="L315" s="476" t="s">
        <v>189</v>
      </c>
      <c r="M315" s="497"/>
      <c r="N315" s="516"/>
      <c r="O315" s="516"/>
      <c r="P315" s="516"/>
      <c r="Q315" s="516"/>
    </row>
    <row r="316" spans="1:17" ht="25.5" customHeight="1">
      <c r="A316" s="256"/>
      <c r="B316" s="296"/>
      <c r="C316" s="304"/>
      <c r="D316" s="348"/>
      <c r="E316" s="375"/>
      <c r="F316" s="401"/>
      <c r="G316" s="362"/>
      <c r="H316" s="434"/>
      <c r="I316" s="335"/>
      <c r="J316" s="461"/>
      <c r="K316" s="461"/>
      <c r="L316" s="479"/>
      <c r="M316" s="500"/>
      <c r="N316" s="516"/>
      <c r="O316" s="516"/>
      <c r="P316" s="516"/>
      <c r="Q316" s="516"/>
    </row>
    <row r="317" spans="1:17" ht="25.5" customHeight="1">
      <c r="A317" s="256"/>
      <c r="B317" s="296"/>
      <c r="C317" s="304"/>
      <c r="D317" s="348"/>
      <c r="E317" s="375"/>
      <c r="F317" s="401"/>
      <c r="G317" s="362"/>
      <c r="H317" s="434"/>
      <c r="I317" s="335"/>
      <c r="J317" s="461"/>
      <c r="K317" s="461"/>
      <c r="L317" s="479"/>
      <c r="M317" s="500"/>
      <c r="N317" s="516"/>
      <c r="O317" s="516"/>
      <c r="P317" s="516"/>
      <c r="Q317" s="516"/>
    </row>
    <row r="318" spans="1:17" ht="25.5" customHeight="1">
      <c r="A318" s="260" t="s">
        <v>181</v>
      </c>
      <c r="B318" s="296"/>
      <c r="C318" s="304"/>
      <c r="D318" s="348"/>
      <c r="E318" s="375"/>
      <c r="F318" s="401"/>
      <c r="G318" s="424"/>
      <c r="H318" s="434"/>
      <c r="I318" s="335"/>
      <c r="J318" s="461"/>
      <c r="K318" s="461"/>
      <c r="L318" s="479"/>
      <c r="M318" s="500"/>
      <c r="N318" s="516"/>
      <c r="O318" s="516"/>
      <c r="P318" s="516"/>
      <c r="Q318" s="516"/>
    </row>
    <row r="319" spans="1:17" ht="25.5" customHeight="1">
      <c r="A319" s="256"/>
      <c r="B319" s="296"/>
      <c r="C319" s="304"/>
      <c r="D319" s="348"/>
      <c r="E319" s="375"/>
      <c r="F319" s="401"/>
      <c r="G319" s="362"/>
      <c r="H319" s="434"/>
      <c r="I319" s="335"/>
      <c r="J319" s="461"/>
      <c r="K319" s="461"/>
      <c r="L319" s="479"/>
      <c r="M319" s="500"/>
      <c r="N319" s="516"/>
      <c r="O319" s="516"/>
      <c r="P319" s="516"/>
      <c r="Q319" s="516"/>
    </row>
    <row r="320" spans="1:17" ht="25.5" customHeight="1">
      <c r="A320" s="259" t="s">
        <v>226</v>
      </c>
      <c r="B320" s="296"/>
      <c r="C320" s="304"/>
      <c r="D320" s="348"/>
      <c r="E320" s="375"/>
      <c r="F320" s="401"/>
      <c r="G320" s="362"/>
      <c r="H320" s="434"/>
      <c r="I320" s="335"/>
      <c r="J320" s="461"/>
      <c r="K320" s="461"/>
      <c r="L320" s="479"/>
      <c r="M320" s="500"/>
      <c r="N320" s="516"/>
      <c r="O320" s="516"/>
      <c r="P320" s="516"/>
      <c r="Q320" s="516"/>
    </row>
    <row r="321" spans="1:17" ht="25.5" customHeight="1">
      <c r="A321" s="254" t="s">
        <v>299</v>
      </c>
      <c r="B321" s="296"/>
      <c r="C321" s="302">
        <v>19.8</v>
      </c>
      <c r="D321" s="321" t="s">
        <v>218</v>
      </c>
      <c r="E321" s="377"/>
      <c r="F321" s="377"/>
      <c r="G321" s="357"/>
      <c r="H321" s="434"/>
      <c r="I321" s="335"/>
      <c r="J321" s="461"/>
      <c r="K321" s="461"/>
      <c r="L321" s="476" t="s">
        <v>189</v>
      </c>
      <c r="M321" s="497"/>
      <c r="N321" s="516"/>
      <c r="O321" s="516"/>
      <c r="P321" s="516"/>
      <c r="Q321" s="516"/>
    </row>
    <row r="322" spans="1:17" ht="25.5" customHeight="1">
      <c r="A322" s="259"/>
      <c r="B322" s="296"/>
      <c r="C322" s="304"/>
      <c r="D322" s="348"/>
      <c r="E322" s="375"/>
      <c r="F322" s="401"/>
      <c r="G322" s="362"/>
      <c r="H322" s="434"/>
      <c r="I322" s="335"/>
      <c r="J322" s="461"/>
      <c r="K322" s="461"/>
      <c r="L322" s="479"/>
      <c r="M322" s="500"/>
      <c r="N322" s="516"/>
      <c r="O322" s="516"/>
      <c r="P322" s="516"/>
      <c r="Q322" s="516"/>
    </row>
    <row r="323" spans="1:17" ht="25.5" customHeight="1">
      <c r="A323" s="259"/>
      <c r="B323" s="296"/>
      <c r="C323" s="304"/>
      <c r="D323" s="348"/>
      <c r="E323" s="375"/>
      <c r="F323" s="401"/>
      <c r="G323" s="362"/>
      <c r="H323" s="434"/>
      <c r="I323" s="335"/>
      <c r="J323" s="461"/>
      <c r="K323" s="461"/>
      <c r="L323" s="479"/>
      <c r="M323" s="500"/>
      <c r="N323" s="516"/>
      <c r="O323" s="516"/>
      <c r="P323" s="516"/>
      <c r="Q323" s="516"/>
    </row>
    <row r="324" spans="1:17" ht="25.5" customHeight="1">
      <c r="A324" s="260" t="s">
        <v>181</v>
      </c>
      <c r="B324" s="296"/>
      <c r="C324" s="304"/>
      <c r="D324" s="348"/>
      <c r="E324" s="375"/>
      <c r="F324" s="401"/>
      <c r="G324" s="424"/>
      <c r="H324" s="434"/>
      <c r="I324" s="335"/>
      <c r="J324" s="461"/>
      <c r="K324" s="461"/>
      <c r="L324" s="479"/>
      <c r="M324" s="500"/>
      <c r="N324" s="516"/>
      <c r="O324" s="516"/>
      <c r="P324" s="516"/>
      <c r="Q324" s="516"/>
    </row>
    <row r="325" spans="1:17" ht="25.5" customHeight="1">
      <c r="A325" s="260"/>
      <c r="B325" s="296"/>
      <c r="C325" s="304"/>
      <c r="D325" s="348"/>
      <c r="E325" s="375"/>
      <c r="F325" s="401"/>
      <c r="G325" s="362"/>
      <c r="H325" s="434"/>
      <c r="I325" s="335"/>
      <c r="J325" s="461"/>
      <c r="K325" s="461"/>
      <c r="L325" s="479"/>
      <c r="M325" s="500"/>
      <c r="N325" s="516"/>
      <c r="O325" s="516"/>
      <c r="P325" s="516"/>
      <c r="Q325" s="516"/>
    </row>
    <row r="326" spans="1:17" ht="25.5" customHeight="1">
      <c r="A326" s="259" t="s">
        <v>355</v>
      </c>
      <c r="B326" s="296"/>
      <c r="C326" s="304"/>
      <c r="D326" s="348"/>
      <c r="E326" s="375"/>
      <c r="F326" s="401"/>
      <c r="G326" s="362"/>
      <c r="H326" s="434"/>
      <c r="I326" s="335"/>
      <c r="J326" s="461"/>
      <c r="K326" s="461"/>
      <c r="L326" s="479"/>
      <c r="M326" s="500"/>
      <c r="N326" s="516"/>
      <c r="O326" s="516"/>
      <c r="P326" s="516"/>
      <c r="Q326" s="516"/>
    </row>
    <row r="327" spans="1:17" ht="25.5" customHeight="1">
      <c r="A327" s="265" t="s">
        <v>300</v>
      </c>
      <c r="B327" s="281" t="s">
        <v>158</v>
      </c>
      <c r="C327" s="302">
        <v>14.9</v>
      </c>
      <c r="D327" s="321" t="s">
        <v>218</v>
      </c>
      <c r="E327" s="377"/>
      <c r="F327" s="377"/>
      <c r="G327" s="357"/>
      <c r="H327" s="434"/>
      <c r="I327" s="335"/>
      <c r="J327" s="461"/>
      <c r="K327" s="461"/>
      <c r="L327" s="476" t="s">
        <v>189</v>
      </c>
      <c r="M327" s="497"/>
      <c r="N327" s="516"/>
      <c r="O327" s="516"/>
      <c r="P327" s="516"/>
      <c r="Q327" s="516"/>
    </row>
    <row r="328" spans="1:17" ht="25.5" customHeight="1">
      <c r="A328" s="265" t="s">
        <v>111</v>
      </c>
      <c r="B328" s="281" t="s">
        <v>107</v>
      </c>
      <c r="C328" s="302">
        <v>4.7</v>
      </c>
      <c r="D328" s="321" t="s">
        <v>218</v>
      </c>
      <c r="E328" s="377"/>
      <c r="F328" s="377"/>
      <c r="G328" s="357"/>
      <c r="H328" s="434"/>
      <c r="I328" s="335"/>
      <c r="J328" s="461"/>
      <c r="K328" s="461"/>
      <c r="L328" s="476" t="s">
        <v>189</v>
      </c>
      <c r="M328" s="497"/>
      <c r="N328" s="516"/>
      <c r="O328" s="516"/>
      <c r="P328" s="516"/>
      <c r="Q328" s="516"/>
    </row>
    <row r="329" spans="1:17" ht="25.5" customHeight="1">
      <c r="A329" s="265" t="s">
        <v>108</v>
      </c>
      <c r="B329" s="281" t="s">
        <v>301</v>
      </c>
      <c r="C329" s="301">
        <v>1</v>
      </c>
      <c r="D329" s="318" t="s">
        <v>32</v>
      </c>
      <c r="E329" s="377"/>
      <c r="F329" s="377"/>
      <c r="G329" s="357"/>
      <c r="H329" s="434"/>
      <c r="I329" s="335"/>
      <c r="J329" s="461"/>
      <c r="K329" s="461"/>
      <c r="L329" s="476" t="s">
        <v>189</v>
      </c>
      <c r="M329" s="497"/>
      <c r="N329" s="516"/>
      <c r="O329" s="516"/>
      <c r="P329" s="516"/>
      <c r="Q329" s="516"/>
    </row>
    <row r="330" spans="1:17" ht="25.5" customHeight="1">
      <c r="A330" s="265" t="s">
        <v>111</v>
      </c>
      <c r="B330" s="281" t="s">
        <v>302</v>
      </c>
      <c r="C330" s="301">
        <v>1</v>
      </c>
      <c r="D330" s="318" t="s">
        <v>32</v>
      </c>
      <c r="E330" s="377"/>
      <c r="F330" s="377"/>
      <c r="G330" s="357"/>
      <c r="H330" s="434"/>
      <c r="I330" s="335"/>
      <c r="J330" s="461"/>
      <c r="K330" s="461"/>
      <c r="L330" s="476" t="s">
        <v>189</v>
      </c>
      <c r="M330" s="497"/>
      <c r="N330" s="516"/>
      <c r="O330" s="516"/>
      <c r="P330" s="516"/>
      <c r="Q330" s="516"/>
    </row>
    <row r="331" spans="1:17" ht="25.5" customHeight="1">
      <c r="A331" s="256"/>
      <c r="B331" s="296"/>
      <c r="C331" s="304"/>
      <c r="D331" s="348"/>
      <c r="E331" s="375"/>
      <c r="F331" s="401"/>
      <c r="G331" s="362"/>
      <c r="H331" s="434"/>
      <c r="I331" s="335"/>
      <c r="J331" s="461"/>
      <c r="K331" s="461"/>
      <c r="L331" s="479"/>
      <c r="M331" s="500"/>
      <c r="N331" s="516"/>
      <c r="O331" s="516"/>
      <c r="P331" s="516"/>
      <c r="Q331" s="516"/>
    </row>
    <row r="332" spans="1:17" ht="25.5" customHeight="1">
      <c r="A332" s="256"/>
      <c r="B332" s="296"/>
      <c r="C332" s="304"/>
      <c r="D332" s="348"/>
      <c r="E332" s="375"/>
      <c r="F332" s="401"/>
      <c r="G332" s="362"/>
      <c r="H332" s="434"/>
      <c r="I332" s="335"/>
      <c r="J332" s="461"/>
      <c r="K332" s="461"/>
      <c r="L332" s="479"/>
      <c r="M332" s="500"/>
      <c r="N332" s="516"/>
      <c r="O332" s="516"/>
      <c r="P332" s="516"/>
      <c r="Q332" s="516"/>
    </row>
    <row r="333" spans="1:17" ht="25.5" customHeight="1">
      <c r="A333" s="260" t="s">
        <v>181</v>
      </c>
      <c r="B333" s="296"/>
      <c r="C333" s="304"/>
      <c r="D333" s="348"/>
      <c r="E333" s="375"/>
      <c r="F333" s="401"/>
      <c r="G333" s="424"/>
      <c r="H333" s="434"/>
      <c r="I333" s="335"/>
      <c r="J333" s="461"/>
      <c r="K333" s="461"/>
      <c r="L333" s="479"/>
      <c r="M333" s="500"/>
      <c r="N333" s="516"/>
      <c r="O333" s="516"/>
      <c r="P333" s="516"/>
      <c r="Q333" s="516"/>
    </row>
    <row r="334" spans="1:17" ht="25.5" customHeight="1">
      <c r="A334" s="272"/>
      <c r="B334" s="296"/>
      <c r="C334" s="304"/>
      <c r="D334" s="348"/>
      <c r="E334" s="375"/>
      <c r="F334" s="401"/>
      <c r="G334" s="424"/>
      <c r="H334" s="434"/>
      <c r="I334" s="335"/>
      <c r="J334" s="461"/>
      <c r="K334" s="461"/>
      <c r="L334" s="479"/>
      <c r="M334" s="500"/>
      <c r="N334" s="516"/>
      <c r="O334" s="516"/>
      <c r="P334" s="516"/>
      <c r="Q334" s="516"/>
    </row>
    <row r="335" spans="1:17" ht="25.5" customHeight="1">
      <c r="A335" s="271"/>
      <c r="B335" s="298"/>
      <c r="C335" s="312"/>
      <c r="D335" s="349"/>
      <c r="E335" s="381"/>
      <c r="F335" s="403"/>
      <c r="G335" s="425"/>
      <c r="H335" s="440"/>
      <c r="I335" s="457"/>
      <c r="J335" s="466"/>
      <c r="K335" s="466"/>
      <c r="L335" s="489"/>
      <c r="M335" s="511"/>
      <c r="N335" s="516"/>
      <c r="O335" s="516"/>
      <c r="P335" s="516"/>
      <c r="Q335" s="516"/>
    </row>
    <row r="336" spans="1:17" ht="25.5" customHeight="1">
      <c r="A336" s="259" t="s">
        <v>356</v>
      </c>
      <c r="B336" s="284"/>
      <c r="C336" s="304"/>
      <c r="D336" s="350"/>
      <c r="E336" s="373"/>
      <c r="F336" s="398"/>
      <c r="G336" s="419"/>
      <c r="H336" s="434"/>
      <c r="I336" s="335"/>
      <c r="J336" s="461"/>
      <c r="K336" s="461"/>
      <c r="L336" s="488"/>
      <c r="M336" s="512"/>
      <c r="N336" s="516"/>
      <c r="O336" s="516"/>
      <c r="P336" s="516"/>
      <c r="Q336" s="516"/>
    </row>
    <row r="337" spans="1:17" ht="25.5" customHeight="1">
      <c r="A337" s="265" t="s">
        <v>222</v>
      </c>
      <c r="B337" s="281" t="s">
        <v>63</v>
      </c>
      <c r="C337" s="301">
        <v>1</v>
      </c>
      <c r="D337" s="318" t="s">
        <v>32</v>
      </c>
      <c r="E337" s="377"/>
      <c r="F337" s="377"/>
      <c r="G337" s="357"/>
      <c r="H337" s="301"/>
      <c r="I337" s="322"/>
      <c r="J337" s="357"/>
      <c r="K337" s="357"/>
      <c r="L337" s="477" t="s">
        <v>189</v>
      </c>
      <c r="M337" s="498"/>
      <c r="N337" s="516"/>
      <c r="O337" s="516"/>
      <c r="P337" s="516"/>
      <c r="Q337" s="516"/>
    </row>
    <row r="338" spans="1:17" ht="25.5" customHeight="1">
      <c r="A338" s="265" t="s">
        <v>182</v>
      </c>
      <c r="B338" s="282" t="s">
        <v>232</v>
      </c>
      <c r="C338" s="301">
        <v>1</v>
      </c>
      <c r="D338" s="318" t="s">
        <v>32</v>
      </c>
      <c r="E338" s="377"/>
      <c r="F338" s="377"/>
      <c r="G338" s="357"/>
      <c r="H338" s="301"/>
      <c r="I338" s="322"/>
      <c r="J338" s="357"/>
      <c r="K338" s="357"/>
      <c r="L338" s="477" t="s">
        <v>189</v>
      </c>
      <c r="M338" s="498"/>
      <c r="N338" s="516"/>
      <c r="O338" s="516"/>
      <c r="P338" s="516"/>
      <c r="Q338" s="516"/>
    </row>
    <row r="339" spans="1:17" ht="25.5" customHeight="1">
      <c r="A339" s="265" t="s">
        <v>223</v>
      </c>
      <c r="B339" s="281" t="s">
        <v>256</v>
      </c>
      <c r="C339" s="301">
        <v>1</v>
      </c>
      <c r="D339" s="318" t="s">
        <v>32</v>
      </c>
      <c r="E339" s="377"/>
      <c r="F339" s="377"/>
      <c r="G339" s="357"/>
      <c r="H339" s="301"/>
      <c r="I339" s="322"/>
      <c r="J339" s="357"/>
      <c r="K339" s="357"/>
      <c r="L339" s="477" t="s">
        <v>189</v>
      </c>
      <c r="M339" s="498"/>
      <c r="N339" s="516"/>
      <c r="O339" s="516"/>
      <c r="P339" s="516"/>
      <c r="Q339" s="516"/>
    </row>
    <row r="340" spans="1:17" ht="25.5" customHeight="1">
      <c r="A340" s="265"/>
      <c r="B340" s="282"/>
      <c r="C340" s="301"/>
      <c r="D340" s="333"/>
      <c r="E340" s="376"/>
      <c r="F340" s="388"/>
      <c r="G340" s="357"/>
      <c r="H340" s="301"/>
      <c r="I340" s="322"/>
      <c r="J340" s="357"/>
      <c r="K340" s="357"/>
      <c r="L340" s="482"/>
      <c r="M340" s="503"/>
      <c r="N340" s="516"/>
      <c r="O340" s="516"/>
      <c r="P340" s="516"/>
      <c r="Q340" s="516"/>
    </row>
    <row r="341" spans="1:17" ht="25.5" customHeight="1">
      <c r="A341" s="265"/>
      <c r="B341" s="282"/>
      <c r="C341" s="301"/>
      <c r="D341" s="333"/>
      <c r="E341" s="376"/>
      <c r="F341" s="388"/>
      <c r="G341" s="357"/>
      <c r="H341" s="301"/>
      <c r="I341" s="322"/>
      <c r="J341" s="357"/>
      <c r="K341" s="357"/>
      <c r="L341" s="477"/>
      <c r="M341" s="498"/>
      <c r="N341" s="516"/>
      <c r="O341" s="516"/>
      <c r="P341" s="516"/>
      <c r="Q341" s="516"/>
    </row>
    <row r="342" spans="1:17" ht="25.5" customHeight="1">
      <c r="A342" s="260" t="s">
        <v>181</v>
      </c>
      <c r="B342" s="296"/>
      <c r="C342" s="304"/>
      <c r="D342" s="348"/>
      <c r="E342" s="375"/>
      <c r="F342" s="401"/>
      <c r="G342" s="424"/>
      <c r="H342" s="434"/>
      <c r="I342" s="335"/>
      <c r="J342" s="461"/>
      <c r="K342" s="461"/>
      <c r="L342" s="477"/>
      <c r="M342" s="498"/>
      <c r="N342" s="516"/>
      <c r="O342" s="516"/>
      <c r="P342" s="516"/>
      <c r="Q342" s="516"/>
    </row>
    <row r="343" spans="1:17" ht="25.5" customHeight="1">
      <c r="A343" s="260"/>
      <c r="B343" s="296"/>
      <c r="C343" s="304"/>
      <c r="D343" s="342"/>
      <c r="E343" s="375"/>
      <c r="F343" s="401"/>
      <c r="G343" s="362"/>
      <c r="H343" s="434"/>
      <c r="I343" s="458"/>
      <c r="J343" s="461"/>
      <c r="K343" s="461"/>
      <c r="L343" s="477"/>
      <c r="M343" s="498"/>
      <c r="N343" s="516"/>
      <c r="O343" s="516"/>
      <c r="P343" s="516"/>
      <c r="Q343" s="516"/>
    </row>
    <row r="344" spans="1:17" ht="25.5" customHeight="1">
      <c r="A344" s="259" t="s">
        <v>357</v>
      </c>
      <c r="B344" s="284"/>
      <c r="C344" s="304"/>
      <c r="D344" s="334"/>
      <c r="E344" s="362"/>
      <c r="F344" s="362"/>
      <c r="G344" s="362"/>
      <c r="H344" s="304"/>
      <c r="I344" s="334"/>
      <c r="J344" s="362"/>
      <c r="K344" s="362"/>
      <c r="L344" s="486"/>
      <c r="M344" s="510"/>
      <c r="N344" s="516"/>
      <c r="O344" s="516"/>
      <c r="P344" s="516"/>
      <c r="Q344" s="516"/>
    </row>
    <row r="345" spans="1:17" ht="25.5" customHeight="1">
      <c r="A345" s="265" t="s">
        <v>157</v>
      </c>
      <c r="B345" s="281" t="s">
        <v>228</v>
      </c>
      <c r="C345" s="301">
        <v>1</v>
      </c>
      <c r="D345" s="318" t="s">
        <v>32</v>
      </c>
      <c r="E345" s="377"/>
      <c r="F345" s="377"/>
      <c r="G345" s="357"/>
      <c r="H345" s="302"/>
      <c r="I345" s="325"/>
      <c r="J345" s="357"/>
      <c r="K345" s="357"/>
      <c r="L345" s="477" t="s">
        <v>189</v>
      </c>
      <c r="M345" s="498"/>
      <c r="N345" s="516"/>
      <c r="O345" s="516"/>
      <c r="P345" s="516"/>
      <c r="Q345" s="516"/>
    </row>
    <row r="346" spans="1:17" ht="25.5" customHeight="1">
      <c r="A346" s="265" t="s">
        <v>202</v>
      </c>
      <c r="B346" s="281" t="s">
        <v>229</v>
      </c>
      <c r="C346" s="301">
        <v>1</v>
      </c>
      <c r="D346" s="318" t="s">
        <v>32</v>
      </c>
      <c r="E346" s="377"/>
      <c r="F346" s="377"/>
      <c r="G346" s="357"/>
      <c r="H346" s="302"/>
      <c r="I346" s="325"/>
      <c r="J346" s="357"/>
      <c r="K346" s="357"/>
      <c r="L346" s="477" t="s">
        <v>189</v>
      </c>
      <c r="M346" s="498"/>
      <c r="N346" s="516"/>
      <c r="O346" s="516"/>
      <c r="P346" s="516"/>
      <c r="Q346" s="516"/>
    </row>
    <row r="347" spans="1:17" ht="25.5" customHeight="1">
      <c r="A347" s="265" t="s">
        <v>227</v>
      </c>
      <c r="B347" s="281" t="s">
        <v>230</v>
      </c>
      <c r="C347" s="301">
        <v>1</v>
      </c>
      <c r="D347" s="318" t="s">
        <v>32</v>
      </c>
      <c r="E347" s="377"/>
      <c r="F347" s="377"/>
      <c r="G347" s="357"/>
      <c r="H347" s="302"/>
      <c r="I347" s="317"/>
      <c r="J347" s="357"/>
      <c r="K347" s="357"/>
      <c r="L347" s="477" t="s">
        <v>189</v>
      </c>
      <c r="M347" s="498"/>
      <c r="N347" s="516"/>
      <c r="O347" s="516"/>
      <c r="P347" s="516"/>
      <c r="Q347" s="516"/>
    </row>
    <row r="348" spans="1:17" ht="25.5" customHeight="1">
      <c r="A348" s="265" t="s">
        <v>231</v>
      </c>
      <c r="B348" s="281" t="s">
        <v>40</v>
      </c>
      <c r="C348" s="302">
        <v>8.5</v>
      </c>
      <c r="D348" s="321" t="s">
        <v>80</v>
      </c>
      <c r="E348" s="377"/>
      <c r="F348" s="377"/>
      <c r="G348" s="357"/>
      <c r="H348" s="302"/>
      <c r="I348" s="317"/>
      <c r="J348" s="357"/>
      <c r="K348" s="357"/>
      <c r="L348" s="477" t="s">
        <v>189</v>
      </c>
      <c r="M348" s="498"/>
      <c r="N348" s="516"/>
      <c r="O348" s="516"/>
      <c r="P348" s="516"/>
      <c r="Q348" s="516"/>
    </row>
    <row r="349" spans="1:17" ht="25.5" customHeight="1">
      <c r="A349" s="265"/>
      <c r="B349" s="281"/>
      <c r="C349" s="302"/>
      <c r="D349" s="321"/>
      <c r="E349" s="376"/>
      <c r="F349" s="388"/>
      <c r="G349" s="357"/>
      <c r="H349" s="302"/>
      <c r="I349" s="317"/>
      <c r="J349" s="357"/>
      <c r="K349" s="357"/>
      <c r="L349" s="482"/>
      <c r="M349" s="503"/>
      <c r="N349" s="516"/>
      <c r="O349" s="516"/>
      <c r="P349" s="516"/>
      <c r="Q349" s="516"/>
    </row>
    <row r="350" spans="1:17" ht="25.5" customHeight="1">
      <c r="A350" s="265"/>
      <c r="B350" s="281"/>
      <c r="C350" s="302"/>
      <c r="D350" s="321"/>
      <c r="E350" s="376"/>
      <c r="F350" s="388"/>
      <c r="G350" s="357"/>
      <c r="H350" s="302"/>
      <c r="I350" s="317"/>
      <c r="J350" s="357"/>
      <c r="K350" s="357"/>
      <c r="L350" s="482"/>
      <c r="M350" s="503"/>
      <c r="N350" s="516"/>
      <c r="O350" s="516"/>
      <c r="P350" s="516"/>
      <c r="Q350" s="516"/>
    </row>
    <row r="351" spans="1:17" ht="25.5" customHeight="1">
      <c r="A351" s="260" t="s">
        <v>181</v>
      </c>
      <c r="B351" s="296"/>
      <c r="C351" s="304"/>
      <c r="D351" s="348"/>
      <c r="E351" s="375"/>
      <c r="F351" s="401"/>
      <c r="G351" s="424"/>
      <c r="H351" s="434"/>
      <c r="I351" s="335"/>
      <c r="J351" s="461"/>
      <c r="K351" s="461"/>
      <c r="L351" s="477"/>
      <c r="M351" s="498"/>
      <c r="N351" s="516"/>
      <c r="O351" s="516"/>
      <c r="P351" s="516"/>
      <c r="Q351" s="516"/>
    </row>
    <row r="352" spans="1:17" ht="25.5" customHeight="1">
      <c r="A352" s="265"/>
      <c r="B352" s="281"/>
      <c r="C352" s="302"/>
      <c r="D352" s="321"/>
      <c r="E352" s="376"/>
      <c r="F352" s="388"/>
      <c r="G352" s="357"/>
      <c r="H352" s="302"/>
      <c r="I352" s="317"/>
      <c r="J352" s="357"/>
      <c r="K352" s="357"/>
      <c r="L352" s="482"/>
      <c r="M352" s="503"/>
      <c r="N352" s="516"/>
      <c r="O352" s="516"/>
      <c r="P352" s="516"/>
      <c r="Q352" s="516"/>
    </row>
    <row r="353" spans="1:17" ht="25.5" customHeight="1">
      <c r="A353" s="254" t="s">
        <v>333</v>
      </c>
      <c r="B353" s="282"/>
      <c r="C353" s="302"/>
      <c r="D353" s="317"/>
      <c r="E353" s="357"/>
      <c r="F353" s="357"/>
      <c r="G353" s="357"/>
      <c r="H353" s="432"/>
      <c r="I353" s="445"/>
      <c r="J353" s="459"/>
      <c r="K353" s="459"/>
      <c r="L353" s="482"/>
      <c r="M353" s="503"/>
      <c r="N353" s="516"/>
      <c r="O353" s="516"/>
      <c r="P353" s="516"/>
      <c r="Q353" s="516"/>
    </row>
    <row r="354" spans="1:17" ht="25.5" customHeight="1">
      <c r="A354" s="265" t="s">
        <v>233</v>
      </c>
      <c r="B354" s="281" t="s">
        <v>217</v>
      </c>
      <c r="C354" s="302">
        <v>19.8</v>
      </c>
      <c r="D354" s="321" t="s">
        <v>218</v>
      </c>
      <c r="E354" s="377"/>
      <c r="F354" s="377"/>
      <c r="G354" s="357"/>
      <c r="H354" s="432"/>
      <c r="I354" s="445"/>
      <c r="J354" s="459"/>
      <c r="K354" s="459"/>
      <c r="L354" s="477" t="s">
        <v>189</v>
      </c>
      <c r="M354" s="498"/>
      <c r="N354" s="516"/>
      <c r="O354" s="516"/>
      <c r="P354" s="516"/>
      <c r="Q354" s="516"/>
    </row>
    <row r="355" spans="1:17" ht="25.5" customHeight="1">
      <c r="A355" s="265" t="s">
        <v>236</v>
      </c>
      <c r="B355" s="281" t="s">
        <v>196</v>
      </c>
      <c r="C355" s="302">
        <v>25.1</v>
      </c>
      <c r="D355" s="321" t="s">
        <v>80</v>
      </c>
      <c r="E355" s="377"/>
      <c r="F355" s="377"/>
      <c r="G355" s="357"/>
      <c r="H355" s="432"/>
      <c r="I355" s="445"/>
      <c r="J355" s="459"/>
      <c r="K355" s="459"/>
      <c r="L355" s="477" t="s">
        <v>189</v>
      </c>
      <c r="M355" s="498"/>
      <c r="N355" s="516"/>
      <c r="O355" s="516"/>
      <c r="P355" s="516"/>
      <c r="Q355" s="516"/>
    </row>
    <row r="356" spans="1:17" ht="25.5" customHeight="1">
      <c r="A356" s="265" t="s">
        <v>237</v>
      </c>
      <c r="B356" s="281" t="s">
        <v>238</v>
      </c>
      <c r="C356" s="302">
        <v>14.4</v>
      </c>
      <c r="D356" s="321" t="s">
        <v>218</v>
      </c>
      <c r="E356" s="377"/>
      <c r="F356" s="377"/>
      <c r="G356" s="357"/>
      <c r="H356" s="432"/>
      <c r="I356" s="445"/>
      <c r="J356" s="459"/>
      <c r="K356" s="459"/>
      <c r="L356" s="477" t="s">
        <v>189</v>
      </c>
      <c r="M356" s="498"/>
      <c r="N356" s="516"/>
      <c r="O356" s="516"/>
      <c r="P356" s="516"/>
      <c r="Q356" s="516"/>
    </row>
    <row r="357" spans="1:17" ht="25.5" customHeight="1">
      <c r="A357" s="265" t="s">
        <v>111</v>
      </c>
      <c r="B357" s="281" t="s">
        <v>199</v>
      </c>
      <c r="C357" s="302">
        <v>16.399999999999999</v>
      </c>
      <c r="D357" s="321" t="s">
        <v>218</v>
      </c>
      <c r="E357" s="377"/>
      <c r="F357" s="377"/>
      <c r="G357" s="357"/>
      <c r="H357" s="434"/>
      <c r="I357" s="335"/>
      <c r="J357" s="461"/>
      <c r="K357" s="461"/>
      <c r="L357" s="477" t="s">
        <v>189</v>
      </c>
      <c r="M357" s="498"/>
      <c r="N357" s="516"/>
      <c r="O357" s="516"/>
      <c r="P357" s="516"/>
      <c r="Q357" s="516"/>
    </row>
    <row r="358" spans="1:17" ht="25.5" customHeight="1">
      <c r="A358" s="265" t="s">
        <v>239</v>
      </c>
      <c r="B358" s="281" t="s">
        <v>199</v>
      </c>
      <c r="C358" s="302">
        <v>10.1</v>
      </c>
      <c r="D358" s="321" t="s">
        <v>218</v>
      </c>
      <c r="E358" s="377"/>
      <c r="F358" s="377"/>
      <c r="G358" s="357"/>
      <c r="H358" s="432"/>
      <c r="I358" s="445"/>
      <c r="J358" s="459"/>
      <c r="K358" s="459"/>
      <c r="L358" s="477" t="s">
        <v>189</v>
      </c>
      <c r="M358" s="498"/>
      <c r="N358" s="516"/>
      <c r="O358" s="516"/>
      <c r="P358" s="516"/>
      <c r="Q358" s="516"/>
    </row>
    <row r="359" spans="1:17" ht="25.5" customHeight="1">
      <c r="A359" s="265" t="s">
        <v>81</v>
      </c>
      <c r="B359" s="281" t="s">
        <v>203</v>
      </c>
      <c r="C359" s="302">
        <v>6.6</v>
      </c>
      <c r="D359" s="321" t="s">
        <v>218</v>
      </c>
      <c r="E359" s="377"/>
      <c r="F359" s="377"/>
      <c r="G359" s="357"/>
      <c r="H359" s="432"/>
      <c r="I359" s="445"/>
      <c r="J359" s="459"/>
      <c r="K359" s="459"/>
      <c r="L359" s="477" t="s">
        <v>189</v>
      </c>
      <c r="M359" s="498"/>
      <c r="N359" s="516"/>
      <c r="O359" s="516"/>
      <c r="P359" s="516"/>
      <c r="Q359" s="516"/>
    </row>
    <row r="360" spans="1:17" ht="25.5" customHeight="1">
      <c r="A360" s="265" t="s">
        <v>90</v>
      </c>
      <c r="B360" s="281" t="s">
        <v>66</v>
      </c>
      <c r="C360" s="302">
        <v>1.9</v>
      </c>
      <c r="D360" s="321" t="s">
        <v>218</v>
      </c>
      <c r="E360" s="377"/>
      <c r="F360" s="377"/>
      <c r="G360" s="357"/>
      <c r="H360" s="432"/>
      <c r="I360" s="445"/>
      <c r="J360" s="459"/>
      <c r="K360" s="459"/>
      <c r="L360" s="477" t="s">
        <v>189</v>
      </c>
      <c r="M360" s="498"/>
      <c r="N360" s="516"/>
      <c r="O360" s="516"/>
      <c r="P360" s="516"/>
      <c r="Q360" s="516"/>
    </row>
    <row r="361" spans="1:17" ht="25.5" customHeight="1">
      <c r="A361" s="265" t="s">
        <v>241</v>
      </c>
      <c r="B361" s="281" t="s">
        <v>243</v>
      </c>
      <c r="C361" s="302">
        <v>13.3</v>
      </c>
      <c r="D361" s="321" t="s">
        <v>218</v>
      </c>
      <c r="E361" s="377"/>
      <c r="F361" s="377"/>
      <c r="G361" s="357"/>
      <c r="H361" s="432"/>
      <c r="I361" s="445"/>
      <c r="J361" s="459"/>
      <c r="K361" s="459"/>
      <c r="L361" s="477" t="s">
        <v>189</v>
      </c>
      <c r="M361" s="498"/>
      <c r="N361" s="516"/>
      <c r="O361" s="516"/>
      <c r="P361" s="516"/>
      <c r="Q361" s="516"/>
    </row>
    <row r="362" spans="1:17" ht="25.5" customHeight="1">
      <c r="A362" s="265" t="s">
        <v>244</v>
      </c>
      <c r="B362" s="281" t="s">
        <v>245</v>
      </c>
      <c r="C362" s="302">
        <v>5.3</v>
      </c>
      <c r="D362" s="321" t="s">
        <v>80</v>
      </c>
      <c r="E362" s="377"/>
      <c r="F362" s="377"/>
      <c r="G362" s="357"/>
      <c r="H362" s="432"/>
      <c r="I362" s="445"/>
      <c r="J362" s="459"/>
      <c r="K362" s="459"/>
      <c r="L362" s="477" t="s">
        <v>189</v>
      </c>
      <c r="M362" s="498"/>
      <c r="N362" s="516"/>
      <c r="O362" s="516"/>
      <c r="P362" s="516"/>
      <c r="Q362" s="516"/>
    </row>
    <row r="363" spans="1:17" ht="25.5" customHeight="1">
      <c r="A363" s="265"/>
      <c r="B363" s="281"/>
      <c r="C363" s="302"/>
      <c r="D363" s="321"/>
      <c r="E363" s="376"/>
      <c r="F363" s="397"/>
      <c r="G363" s="357"/>
      <c r="H363" s="432"/>
      <c r="I363" s="445"/>
      <c r="J363" s="459"/>
      <c r="K363" s="459"/>
      <c r="L363" s="477"/>
      <c r="M363" s="498"/>
      <c r="N363" s="516"/>
      <c r="O363" s="516"/>
      <c r="P363" s="516"/>
      <c r="Q363" s="516"/>
    </row>
    <row r="364" spans="1:17" ht="25.5" customHeight="1">
      <c r="A364" s="265"/>
      <c r="B364" s="281"/>
      <c r="C364" s="302"/>
      <c r="D364" s="321"/>
      <c r="E364" s="376"/>
      <c r="F364" s="397"/>
      <c r="G364" s="357"/>
      <c r="H364" s="432"/>
      <c r="I364" s="445"/>
      <c r="J364" s="459"/>
      <c r="K364" s="459"/>
      <c r="L364" s="477"/>
      <c r="M364" s="498"/>
      <c r="N364" s="516"/>
      <c r="O364" s="516"/>
      <c r="P364" s="516"/>
      <c r="Q364" s="516"/>
    </row>
    <row r="365" spans="1:17" ht="25.5" customHeight="1">
      <c r="A365" s="273" t="s">
        <v>181</v>
      </c>
      <c r="B365" s="298"/>
      <c r="C365" s="312"/>
      <c r="D365" s="349"/>
      <c r="E365" s="381"/>
      <c r="F365" s="403"/>
      <c r="G365" s="426"/>
      <c r="H365" s="440"/>
      <c r="I365" s="457"/>
      <c r="J365" s="466"/>
      <c r="K365" s="466"/>
      <c r="L365" s="490"/>
      <c r="M365" s="513"/>
      <c r="N365" s="516"/>
      <c r="O365" s="516"/>
      <c r="P365" s="516"/>
      <c r="Q365" s="516"/>
    </row>
    <row r="366" spans="1:17" ht="25.5" customHeight="1">
      <c r="A366" s="259" t="s">
        <v>358</v>
      </c>
      <c r="B366" s="296"/>
      <c r="C366" s="308"/>
      <c r="D366" s="331"/>
      <c r="E366" s="375"/>
      <c r="F366" s="401"/>
      <c r="G366" s="362"/>
      <c r="H366" s="434"/>
      <c r="I366" s="335"/>
      <c r="J366" s="461"/>
      <c r="K366" s="461"/>
      <c r="L366" s="479"/>
      <c r="M366" s="500"/>
      <c r="N366" s="516"/>
      <c r="O366" s="516"/>
      <c r="P366" s="516"/>
      <c r="Q366" s="516"/>
    </row>
    <row r="367" spans="1:17" ht="25.5" customHeight="1">
      <c r="A367" s="265" t="s">
        <v>224</v>
      </c>
      <c r="B367" s="281" t="s">
        <v>248</v>
      </c>
      <c r="C367" s="302">
        <v>8.8000000000000007</v>
      </c>
      <c r="D367" s="321" t="s">
        <v>80</v>
      </c>
      <c r="E367" s="377"/>
      <c r="F367" s="377"/>
      <c r="G367" s="357"/>
      <c r="H367" s="432"/>
      <c r="I367" s="445"/>
      <c r="J367" s="459"/>
      <c r="K367" s="459"/>
      <c r="L367" s="477" t="s">
        <v>189</v>
      </c>
      <c r="M367" s="498"/>
      <c r="N367" s="516"/>
      <c r="O367" s="516"/>
      <c r="P367" s="516"/>
      <c r="Q367" s="516"/>
    </row>
    <row r="368" spans="1:17" ht="25.5" customHeight="1">
      <c r="A368" s="265" t="s">
        <v>246</v>
      </c>
      <c r="B368" s="281" t="s">
        <v>249</v>
      </c>
      <c r="C368" s="301">
        <v>1</v>
      </c>
      <c r="D368" s="318" t="s">
        <v>32</v>
      </c>
      <c r="E368" s="377"/>
      <c r="F368" s="377"/>
      <c r="G368" s="357"/>
      <c r="H368" s="432"/>
      <c r="I368" s="445"/>
      <c r="J368" s="459"/>
      <c r="K368" s="459"/>
      <c r="L368" s="477" t="s">
        <v>189</v>
      </c>
      <c r="M368" s="498"/>
      <c r="N368" s="516"/>
      <c r="O368" s="516"/>
      <c r="P368" s="516"/>
      <c r="Q368" s="516"/>
    </row>
    <row r="369" spans="1:17" ht="25.5" customHeight="1">
      <c r="A369" s="256" t="s">
        <v>149</v>
      </c>
      <c r="B369" s="296" t="s">
        <v>252</v>
      </c>
      <c r="C369" s="304">
        <v>1</v>
      </c>
      <c r="D369" s="348" t="s">
        <v>32</v>
      </c>
      <c r="E369" s="377"/>
      <c r="F369" s="377"/>
      <c r="G369" s="362"/>
      <c r="H369" s="434"/>
      <c r="I369" s="335"/>
      <c r="J369" s="461"/>
      <c r="K369" s="461"/>
      <c r="L369" s="479" t="s">
        <v>189</v>
      </c>
      <c r="M369" s="500"/>
      <c r="N369" s="516"/>
      <c r="O369" s="516"/>
      <c r="P369" s="516"/>
      <c r="Q369" s="516"/>
    </row>
    <row r="370" spans="1:17" ht="25.5" customHeight="1">
      <c r="A370" s="265" t="s">
        <v>210</v>
      </c>
      <c r="B370" s="281" t="s">
        <v>106</v>
      </c>
      <c r="C370" s="301">
        <v>1</v>
      </c>
      <c r="D370" s="318" t="s">
        <v>32</v>
      </c>
      <c r="E370" s="377"/>
      <c r="F370" s="377"/>
      <c r="G370" s="357"/>
      <c r="H370" s="432"/>
      <c r="I370" s="445"/>
      <c r="J370" s="459"/>
      <c r="K370" s="459"/>
      <c r="L370" s="477" t="s">
        <v>189</v>
      </c>
      <c r="M370" s="498"/>
      <c r="N370" s="516"/>
      <c r="O370" s="516"/>
      <c r="P370" s="516"/>
      <c r="Q370" s="516"/>
    </row>
    <row r="371" spans="1:17" ht="25.5" customHeight="1">
      <c r="A371" s="265" t="s">
        <v>58</v>
      </c>
      <c r="B371" s="281" t="s">
        <v>253</v>
      </c>
      <c r="C371" s="302">
        <v>3.2</v>
      </c>
      <c r="D371" s="321" t="s">
        <v>80</v>
      </c>
      <c r="E371" s="377"/>
      <c r="F371" s="377"/>
      <c r="G371" s="357"/>
      <c r="H371" s="432"/>
      <c r="I371" s="445"/>
      <c r="J371" s="459"/>
      <c r="K371" s="459"/>
      <c r="L371" s="477" t="s">
        <v>189</v>
      </c>
      <c r="M371" s="498"/>
      <c r="N371" s="516"/>
      <c r="O371" s="516"/>
      <c r="P371" s="516"/>
      <c r="Q371" s="516"/>
    </row>
    <row r="372" spans="1:17" ht="25.5" customHeight="1">
      <c r="A372" s="265" t="s">
        <v>247</v>
      </c>
      <c r="B372" s="281" t="s">
        <v>220</v>
      </c>
      <c r="C372" s="301">
        <v>1</v>
      </c>
      <c r="D372" s="318" t="s">
        <v>32</v>
      </c>
      <c r="E372" s="377"/>
      <c r="F372" s="377"/>
      <c r="G372" s="357"/>
      <c r="H372" s="432"/>
      <c r="I372" s="445"/>
      <c r="J372" s="459"/>
      <c r="K372" s="459"/>
      <c r="L372" s="477" t="s">
        <v>189</v>
      </c>
      <c r="M372" s="498"/>
      <c r="N372" s="516"/>
      <c r="O372" s="516"/>
      <c r="P372" s="516"/>
      <c r="Q372" s="516"/>
    </row>
    <row r="373" spans="1:17" ht="25.5" customHeight="1">
      <c r="A373" s="265"/>
      <c r="B373" s="281"/>
      <c r="C373" s="302"/>
      <c r="D373" s="321"/>
      <c r="E373" s="376"/>
      <c r="F373" s="397"/>
      <c r="G373" s="357"/>
      <c r="H373" s="432"/>
      <c r="I373" s="445"/>
      <c r="J373" s="459"/>
      <c r="K373" s="459"/>
      <c r="L373" s="477"/>
      <c r="M373" s="498"/>
      <c r="N373" s="516"/>
      <c r="O373" s="516"/>
      <c r="P373" s="516"/>
      <c r="Q373" s="516"/>
    </row>
    <row r="374" spans="1:17" ht="25.5" customHeight="1">
      <c r="A374" s="256"/>
      <c r="B374" s="296"/>
      <c r="C374" s="308"/>
      <c r="D374" s="331"/>
      <c r="E374" s="375"/>
      <c r="F374" s="401"/>
      <c r="G374" s="362"/>
      <c r="H374" s="434"/>
      <c r="I374" s="335"/>
      <c r="J374" s="461"/>
      <c r="K374" s="461"/>
      <c r="L374" s="479"/>
      <c r="M374" s="500"/>
      <c r="N374" s="516"/>
      <c r="O374" s="516"/>
      <c r="P374" s="516"/>
      <c r="Q374" s="516"/>
    </row>
    <row r="375" spans="1:17" ht="25.5" customHeight="1">
      <c r="A375" s="260" t="s">
        <v>181</v>
      </c>
      <c r="B375" s="296"/>
      <c r="C375" s="304"/>
      <c r="D375" s="348"/>
      <c r="E375" s="375"/>
      <c r="F375" s="401"/>
      <c r="G375" s="424"/>
      <c r="H375" s="434"/>
      <c r="I375" s="335"/>
      <c r="J375" s="461"/>
      <c r="K375" s="461"/>
      <c r="L375" s="477"/>
      <c r="M375" s="498"/>
      <c r="N375" s="516"/>
      <c r="O375" s="516"/>
      <c r="P375" s="516"/>
      <c r="Q375" s="516"/>
    </row>
    <row r="376" spans="1:17" ht="25.5" customHeight="1">
      <c r="A376" s="256"/>
      <c r="B376" s="296"/>
      <c r="C376" s="308"/>
      <c r="D376" s="331"/>
      <c r="E376" s="375"/>
      <c r="F376" s="401"/>
      <c r="G376" s="362"/>
      <c r="H376" s="434"/>
      <c r="I376" s="335"/>
      <c r="J376" s="461"/>
      <c r="K376" s="461"/>
      <c r="L376" s="479"/>
      <c r="M376" s="500"/>
      <c r="N376" s="516"/>
      <c r="O376" s="516"/>
      <c r="P376" s="516"/>
      <c r="Q376" s="516"/>
    </row>
    <row r="377" spans="1:17" ht="25.5" customHeight="1">
      <c r="A377" s="256"/>
      <c r="B377" s="296"/>
      <c r="C377" s="308"/>
      <c r="D377" s="331"/>
      <c r="E377" s="375"/>
      <c r="F377" s="401"/>
      <c r="G377" s="362"/>
      <c r="H377" s="434"/>
      <c r="I377" s="335"/>
      <c r="J377" s="461"/>
      <c r="K377" s="461"/>
      <c r="L377" s="479"/>
      <c r="M377" s="500"/>
      <c r="N377" s="516"/>
      <c r="O377" s="516"/>
      <c r="P377" s="516"/>
      <c r="Q377" s="516"/>
    </row>
    <row r="378" spans="1:17" ht="25.5" customHeight="1">
      <c r="A378" s="257" t="s">
        <v>93</v>
      </c>
      <c r="B378" s="281"/>
      <c r="C378" s="302"/>
      <c r="D378" s="321"/>
      <c r="E378" s="376"/>
      <c r="F378" s="397"/>
      <c r="G378" s="410"/>
      <c r="H378" s="432"/>
      <c r="I378" s="445"/>
      <c r="J378" s="459"/>
      <c r="K378" s="459"/>
      <c r="L378" s="477"/>
      <c r="M378" s="498"/>
      <c r="N378" s="516"/>
      <c r="O378" s="516"/>
      <c r="P378" s="516"/>
      <c r="Q378" s="516"/>
    </row>
    <row r="379" spans="1:17" ht="25.5" customHeight="1">
      <c r="A379" s="265"/>
      <c r="B379" s="281"/>
      <c r="C379" s="302"/>
      <c r="D379" s="321"/>
      <c r="E379" s="376"/>
      <c r="F379" s="397"/>
      <c r="G379" s="357"/>
      <c r="H379" s="432"/>
      <c r="I379" s="445"/>
      <c r="J379" s="459"/>
      <c r="K379" s="459"/>
      <c r="L379" s="477"/>
      <c r="M379" s="498"/>
      <c r="N379" s="516"/>
      <c r="O379" s="516"/>
      <c r="P379" s="516"/>
      <c r="Q379" s="516"/>
    </row>
    <row r="380" spans="1:17" ht="25.5" customHeight="1">
      <c r="A380" s="265"/>
      <c r="B380" s="281"/>
      <c r="C380" s="302"/>
      <c r="D380" s="321"/>
      <c r="E380" s="376"/>
      <c r="F380" s="397"/>
      <c r="G380" s="357"/>
      <c r="H380" s="432"/>
      <c r="I380" s="445"/>
      <c r="J380" s="459"/>
      <c r="K380" s="459"/>
      <c r="L380" s="477"/>
      <c r="M380" s="498"/>
      <c r="N380" s="516"/>
      <c r="O380" s="516"/>
      <c r="P380" s="516"/>
      <c r="Q380" s="516"/>
    </row>
    <row r="381" spans="1:17" ht="25.5" customHeight="1">
      <c r="A381" s="265"/>
      <c r="B381" s="281"/>
      <c r="C381" s="302"/>
      <c r="D381" s="321"/>
      <c r="E381" s="376"/>
      <c r="F381" s="397"/>
      <c r="G381" s="357"/>
      <c r="H381" s="432"/>
      <c r="I381" s="445"/>
      <c r="J381" s="459"/>
      <c r="K381" s="459"/>
      <c r="L381" s="477"/>
      <c r="M381" s="498"/>
      <c r="N381" s="516"/>
      <c r="O381" s="516"/>
      <c r="P381" s="516"/>
      <c r="Q381" s="516"/>
    </row>
    <row r="382" spans="1:17" ht="25.5" customHeight="1">
      <c r="A382" s="265"/>
      <c r="B382" s="281"/>
      <c r="C382" s="302"/>
      <c r="D382" s="321"/>
      <c r="E382" s="376"/>
      <c r="F382" s="397"/>
      <c r="G382" s="357"/>
      <c r="H382" s="432"/>
      <c r="I382" s="445"/>
      <c r="J382" s="459"/>
      <c r="K382" s="459"/>
      <c r="L382" s="477"/>
      <c r="M382" s="498"/>
      <c r="N382" s="516"/>
      <c r="O382" s="516"/>
      <c r="P382" s="516"/>
      <c r="Q382" s="516"/>
    </row>
    <row r="383" spans="1:17" ht="25.5" customHeight="1">
      <c r="A383" s="265"/>
      <c r="B383" s="281"/>
      <c r="C383" s="302"/>
      <c r="D383" s="321"/>
      <c r="E383" s="376"/>
      <c r="F383" s="397"/>
      <c r="G383" s="357"/>
      <c r="H383" s="432"/>
      <c r="I383" s="445"/>
      <c r="J383" s="459"/>
      <c r="K383" s="459"/>
      <c r="L383" s="477"/>
      <c r="M383" s="498"/>
      <c r="N383" s="516"/>
      <c r="O383" s="516"/>
      <c r="P383" s="516"/>
      <c r="Q383" s="516"/>
    </row>
    <row r="384" spans="1:17" ht="25.5" customHeight="1">
      <c r="A384" s="265"/>
      <c r="B384" s="281"/>
      <c r="C384" s="302"/>
      <c r="D384" s="321"/>
      <c r="E384" s="376"/>
      <c r="F384" s="397"/>
      <c r="G384" s="357"/>
      <c r="H384" s="432"/>
      <c r="I384" s="445"/>
      <c r="J384" s="459"/>
      <c r="K384" s="459"/>
      <c r="L384" s="477"/>
      <c r="M384" s="498"/>
      <c r="N384" s="516"/>
      <c r="O384" s="516"/>
      <c r="P384" s="516"/>
      <c r="Q384" s="516"/>
    </row>
    <row r="385" spans="1:17" ht="25.5" customHeight="1">
      <c r="A385" s="265"/>
      <c r="B385" s="281"/>
      <c r="C385" s="302"/>
      <c r="D385" s="321"/>
      <c r="E385" s="376"/>
      <c r="F385" s="397"/>
      <c r="G385" s="357"/>
      <c r="H385" s="432"/>
      <c r="I385" s="445"/>
      <c r="J385" s="459"/>
      <c r="K385" s="459"/>
      <c r="L385" s="477"/>
      <c r="M385" s="498"/>
      <c r="N385" s="516"/>
      <c r="O385" s="516"/>
      <c r="P385" s="516"/>
      <c r="Q385" s="516"/>
    </row>
    <row r="386" spans="1:17" ht="25.5" customHeight="1">
      <c r="A386" s="265"/>
      <c r="B386" s="281"/>
      <c r="C386" s="302"/>
      <c r="D386" s="321"/>
      <c r="E386" s="376"/>
      <c r="F386" s="397"/>
      <c r="G386" s="357"/>
      <c r="H386" s="432"/>
      <c r="I386" s="445"/>
      <c r="J386" s="459"/>
      <c r="K386" s="459"/>
      <c r="L386" s="477"/>
      <c r="M386" s="498"/>
      <c r="N386" s="516"/>
      <c r="O386" s="516"/>
      <c r="P386" s="516"/>
      <c r="Q386" s="516"/>
    </row>
    <row r="387" spans="1:17" ht="25.5" customHeight="1">
      <c r="A387" s="265"/>
      <c r="B387" s="281"/>
      <c r="C387" s="302"/>
      <c r="D387" s="321"/>
      <c r="E387" s="376"/>
      <c r="F387" s="397"/>
      <c r="G387" s="357"/>
      <c r="H387" s="432"/>
      <c r="I387" s="445"/>
      <c r="J387" s="459"/>
      <c r="K387" s="459"/>
      <c r="L387" s="477"/>
      <c r="M387" s="498"/>
      <c r="N387" s="516"/>
      <c r="O387" s="516"/>
      <c r="P387" s="516"/>
      <c r="Q387" s="516"/>
    </row>
    <row r="388" spans="1:17" ht="25.5" customHeight="1">
      <c r="A388" s="265"/>
      <c r="B388" s="281"/>
      <c r="C388" s="302"/>
      <c r="D388" s="321"/>
      <c r="E388" s="376"/>
      <c r="F388" s="397"/>
      <c r="G388" s="357"/>
      <c r="H388" s="432"/>
      <c r="I388" s="445"/>
      <c r="J388" s="459"/>
      <c r="K388" s="459"/>
      <c r="L388" s="477"/>
      <c r="M388" s="498"/>
      <c r="N388" s="516"/>
      <c r="O388" s="516"/>
      <c r="P388" s="516"/>
      <c r="Q388" s="516"/>
    </row>
    <row r="389" spans="1:17" ht="25.5" customHeight="1">
      <c r="A389" s="265"/>
      <c r="B389" s="281"/>
      <c r="C389" s="302"/>
      <c r="D389" s="321"/>
      <c r="E389" s="376"/>
      <c r="F389" s="397"/>
      <c r="G389" s="357"/>
      <c r="H389" s="432"/>
      <c r="I389" s="445"/>
      <c r="J389" s="459"/>
      <c r="K389" s="459"/>
      <c r="L389" s="477"/>
      <c r="M389" s="498"/>
      <c r="N389" s="516"/>
      <c r="O389" s="516"/>
      <c r="P389" s="516"/>
      <c r="Q389" s="516"/>
    </row>
    <row r="390" spans="1:17" ht="25.5" customHeight="1">
      <c r="A390" s="265"/>
      <c r="B390" s="281"/>
      <c r="C390" s="302"/>
      <c r="D390" s="321"/>
      <c r="E390" s="376"/>
      <c r="F390" s="397"/>
      <c r="G390" s="357"/>
      <c r="H390" s="432"/>
      <c r="I390" s="445"/>
      <c r="J390" s="459"/>
      <c r="K390" s="459"/>
      <c r="L390" s="477"/>
      <c r="M390" s="498"/>
      <c r="N390" s="516"/>
      <c r="O390" s="516"/>
      <c r="P390" s="516"/>
      <c r="Q390" s="516"/>
    </row>
    <row r="391" spans="1:17" ht="25.5" customHeight="1">
      <c r="A391" s="257"/>
      <c r="B391" s="282"/>
      <c r="C391" s="301"/>
      <c r="D391" s="351"/>
      <c r="E391" s="371"/>
      <c r="F391" s="396"/>
      <c r="G391" s="410"/>
      <c r="H391" s="432"/>
      <c r="I391" s="445"/>
      <c r="J391" s="459"/>
      <c r="K391" s="459"/>
      <c r="L391" s="476"/>
      <c r="M391" s="514"/>
      <c r="N391" s="516"/>
      <c r="O391" s="516"/>
      <c r="P391" s="516"/>
      <c r="Q391" s="516"/>
    </row>
    <row r="392" spans="1:17" ht="25.5" customHeight="1">
      <c r="A392" s="274"/>
      <c r="B392" s="282"/>
      <c r="C392" s="301"/>
      <c r="D392" s="351"/>
      <c r="E392" s="371"/>
      <c r="F392" s="396"/>
      <c r="G392" s="427"/>
      <c r="H392" s="432"/>
      <c r="I392" s="445"/>
      <c r="J392" s="459"/>
      <c r="K392" s="459"/>
      <c r="L392" s="476"/>
      <c r="M392" s="514"/>
      <c r="N392" s="516"/>
      <c r="O392" s="516"/>
      <c r="P392" s="516"/>
      <c r="Q392" s="516"/>
    </row>
    <row r="393" spans="1:17" ht="25.5" customHeight="1">
      <c r="A393" s="274"/>
      <c r="B393" s="282"/>
      <c r="C393" s="301"/>
      <c r="D393" s="351"/>
      <c r="E393" s="371"/>
      <c r="F393" s="396"/>
      <c r="G393" s="427"/>
      <c r="H393" s="432"/>
      <c r="I393" s="445"/>
      <c r="J393" s="459"/>
      <c r="K393" s="459"/>
      <c r="L393" s="476"/>
      <c r="M393" s="514"/>
      <c r="N393" s="516"/>
      <c r="O393" s="516"/>
      <c r="P393" s="516"/>
      <c r="Q393" s="516"/>
    </row>
    <row r="394" spans="1:17" ht="25.5" customHeight="1">
      <c r="A394" s="257" t="s">
        <v>0</v>
      </c>
      <c r="B394" s="282"/>
      <c r="C394" s="301"/>
      <c r="D394" s="351"/>
      <c r="E394" s="371"/>
      <c r="F394" s="396"/>
      <c r="G394" s="410"/>
      <c r="H394" s="432"/>
      <c r="I394" s="445"/>
      <c r="J394" s="459"/>
      <c r="K394" s="470"/>
      <c r="L394" s="476"/>
      <c r="M394" s="514"/>
      <c r="N394" s="516"/>
      <c r="O394" s="516"/>
      <c r="P394" s="516"/>
      <c r="Q394" s="516"/>
    </row>
    <row r="395" spans="1:17" ht="25.5" customHeight="1">
      <c r="A395" s="275"/>
      <c r="B395" s="283"/>
      <c r="C395" s="305"/>
      <c r="D395" s="352"/>
      <c r="E395" s="382"/>
      <c r="F395" s="404"/>
      <c r="G395" s="428"/>
      <c r="H395" s="433"/>
      <c r="I395" s="446"/>
      <c r="J395" s="460"/>
      <c r="K395" s="460"/>
      <c r="L395" s="491"/>
      <c r="M395" s="515"/>
      <c r="N395" s="516"/>
      <c r="O395" s="516"/>
      <c r="P395" s="516"/>
      <c r="Q395" s="516"/>
    </row>
  </sheetData>
  <mergeCells count="542">
    <mergeCell ref="A1:M1"/>
    <mergeCell ref="C3:E3"/>
    <mergeCell ref="C4:E4"/>
    <mergeCell ref="E5:F5"/>
    <mergeCell ref="E7:F7"/>
    <mergeCell ref="L7:M7"/>
    <mergeCell ref="E8:F8"/>
    <mergeCell ref="L8:M8"/>
    <mergeCell ref="E9:F9"/>
    <mergeCell ref="L9:M9"/>
    <mergeCell ref="E10:F10"/>
    <mergeCell ref="L10:M10"/>
    <mergeCell ref="E11:F11"/>
    <mergeCell ref="L11:M11"/>
    <mergeCell ref="E12:F12"/>
    <mergeCell ref="L12:M12"/>
    <mergeCell ref="E13:F13"/>
    <mergeCell ref="L13:M13"/>
    <mergeCell ref="E14:F14"/>
    <mergeCell ref="L14:M14"/>
    <mergeCell ref="E15:F15"/>
    <mergeCell ref="L15:M15"/>
    <mergeCell ref="E16:F16"/>
    <mergeCell ref="L16:M16"/>
    <mergeCell ref="E17:F17"/>
    <mergeCell ref="L17:M17"/>
    <mergeCell ref="E18:F18"/>
    <mergeCell ref="L18:M18"/>
    <mergeCell ref="E19:F19"/>
    <mergeCell ref="L19:M19"/>
    <mergeCell ref="E20:F20"/>
    <mergeCell ref="L20:M20"/>
    <mergeCell ref="E21:F21"/>
    <mergeCell ref="L21:M21"/>
    <mergeCell ref="E22:F22"/>
    <mergeCell ref="L22:M22"/>
    <mergeCell ref="E23:F23"/>
    <mergeCell ref="L23:M23"/>
    <mergeCell ref="E24:F24"/>
    <mergeCell ref="L24:M24"/>
    <mergeCell ref="E25:F25"/>
    <mergeCell ref="L25:M25"/>
    <mergeCell ref="E26:F26"/>
    <mergeCell ref="L26:M26"/>
    <mergeCell ref="E27:F27"/>
    <mergeCell ref="L27:M27"/>
    <mergeCell ref="E28:F28"/>
    <mergeCell ref="L28:M28"/>
    <mergeCell ref="E29:F29"/>
    <mergeCell ref="E30:F30"/>
    <mergeCell ref="E31:F31"/>
    <mergeCell ref="E32:F32"/>
    <mergeCell ref="E33:F33"/>
    <mergeCell ref="E34:F34"/>
    <mergeCell ref="L34:M34"/>
    <mergeCell ref="E35:F35"/>
    <mergeCell ref="L35:M35"/>
    <mergeCell ref="E36:F36"/>
    <mergeCell ref="L36:M36"/>
    <mergeCell ref="E37:F37"/>
    <mergeCell ref="L37:M37"/>
    <mergeCell ref="E38:F38"/>
    <mergeCell ref="L38:M38"/>
    <mergeCell ref="E39:F39"/>
    <mergeCell ref="L39:M39"/>
    <mergeCell ref="E40:F40"/>
    <mergeCell ref="L40:M40"/>
    <mergeCell ref="E41:F41"/>
    <mergeCell ref="L41:M41"/>
    <mergeCell ref="E42:F42"/>
    <mergeCell ref="L42:M42"/>
    <mergeCell ref="E43:F43"/>
    <mergeCell ref="L43:M43"/>
    <mergeCell ref="E44:F44"/>
    <mergeCell ref="L44:M44"/>
    <mergeCell ref="E45:F45"/>
    <mergeCell ref="L45:M45"/>
    <mergeCell ref="E46:F46"/>
    <mergeCell ref="L46:M46"/>
    <mergeCell ref="E47:F47"/>
    <mergeCell ref="L47:M47"/>
    <mergeCell ref="E48:F48"/>
    <mergeCell ref="L48:M48"/>
    <mergeCell ref="E49:F49"/>
    <mergeCell ref="L49:M49"/>
    <mergeCell ref="E50:F50"/>
    <mergeCell ref="L50:M50"/>
    <mergeCell ref="E51:F51"/>
    <mergeCell ref="L51:M51"/>
    <mergeCell ref="E52:F52"/>
    <mergeCell ref="L52:M52"/>
    <mergeCell ref="E53:F53"/>
    <mergeCell ref="L53:M53"/>
    <mergeCell ref="E54:F54"/>
    <mergeCell ref="L54:M54"/>
    <mergeCell ref="E55:F55"/>
    <mergeCell ref="L55:M55"/>
    <mergeCell ref="E56:F56"/>
    <mergeCell ref="L56:M56"/>
    <mergeCell ref="E57:F57"/>
    <mergeCell ref="L57:M57"/>
    <mergeCell ref="E58:F58"/>
    <mergeCell ref="L58:M58"/>
    <mergeCell ref="E59:F59"/>
    <mergeCell ref="L59:M59"/>
    <mergeCell ref="E60:F60"/>
    <mergeCell ref="E61:F61"/>
    <mergeCell ref="L61:M61"/>
    <mergeCell ref="E62:F62"/>
    <mergeCell ref="L62:M62"/>
    <mergeCell ref="E63:F63"/>
    <mergeCell ref="E64:F64"/>
    <mergeCell ref="L64:M64"/>
    <mergeCell ref="E65:F65"/>
    <mergeCell ref="E66:F66"/>
    <mergeCell ref="E67:F67"/>
    <mergeCell ref="E68:F68"/>
    <mergeCell ref="L68:M68"/>
    <mergeCell ref="E69:F69"/>
    <mergeCell ref="L69:M69"/>
    <mergeCell ref="E70:F70"/>
    <mergeCell ref="L70:M70"/>
    <mergeCell ref="E71:F71"/>
    <mergeCell ref="L71:M71"/>
    <mergeCell ref="E72:F72"/>
    <mergeCell ref="L72:M72"/>
    <mergeCell ref="E73:F73"/>
    <mergeCell ref="L73:M73"/>
    <mergeCell ref="E74:F74"/>
    <mergeCell ref="L74:M74"/>
    <mergeCell ref="E75:F75"/>
    <mergeCell ref="L75:M75"/>
    <mergeCell ref="E76:F76"/>
    <mergeCell ref="L76:M76"/>
    <mergeCell ref="E77:F77"/>
    <mergeCell ref="L77:M77"/>
    <mergeCell ref="E78:F78"/>
    <mergeCell ref="L78:M78"/>
    <mergeCell ref="E79:F79"/>
    <mergeCell ref="L79:M79"/>
    <mergeCell ref="E80:F80"/>
    <mergeCell ref="L80:M80"/>
    <mergeCell ref="E81:F81"/>
    <mergeCell ref="L81:M81"/>
    <mergeCell ref="E82:F82"/>
    <mergeCell ref="L82:M82"/>
    <mergeCell ref="E83:F83"/>
    <mergeCell ref="L83:M83"/>
    <mergeCell ref="E84:F84"/>
    <mergeCell ref="L84:M84"/>
    <mergeCell ref="E85:F85"/>
    <mergeCell ref="E86:F86"/>
    <mergeCell ref="E87:F87"/>
    <mergeCell ref="E88:F88"/>
    <mergeCell ref="E89:F89"/>
    <mergeCell ref="E90:F90"/>
    <mergeCell ref="E91:F91"/>
    <mergeCell ref="E92:F92"/>
    <mergeCell ref="L92:M92"/>
    <mergeCell ref="E97:F97"/>
    <mergeCell ref="L97:M97"/>
    <mergeCell ref="E98:F98"/>
    <mergeCell ref="L98:M98"/>
    <mergeCell ref="E99:F99"/>
    <mergeCell ref="L99:M99"/>
    <mergeCell ref="E100:F100"/>
    <mergeCell ref="L100:M100"/>
    <mergeCell ref="E101:F101"/>
    <mergeCell ref="L101:M101"/>
    <mergeCell ref="E102:F102"/>
    <mergeCell ref="L102:M102"/>
    <mergeCell ref="E103:F103"/>
    <mergeCell ref="L103:M103"/>
    <mergeCell ref="E104:F104"/>
    <mergeCell ref="L104:M104"/>
    <mergeCell ref="E105:F105"/>
    <mergeCell ref="L105:M105"/>
    <mergeCell ref="E106:F106"/>
    <mergeCell ref="L106:M106"/>
    <mergeCell ref="E107:F107"/>
    <mergeCell ref="L107:M107"/>
    <mergeCell ref="E108:F108"/>
    <mergeCell ref="L108:M108"/>
    <mergeCell ref="E109:F109"/>
    <mergeCell ref="L109:M109"/>
    <mergeCell ref="E110:F110"/>
    <mergeCell ref="L110:M110"/>
    <mergeCell ref="E111:F111"/>
    <mergeCell ref="L111:M111"/>
    <mergeCell ref="E112:F112"/>
    <mergeCell ref="L112:M112"/>
    <mergeCell ref="E113:F113"/>
    <mergeCell ref="L113:M113"/>
    <mergeCell ref="E114:F114"/>
    <mergeCell ref="L114:M114"/>
    <mergeCell ref="E115:F115"/>
    <mergeCell ref="L115:M115"/>
    <mergeCell ref="E116:F116"/>
    <mergeCell ref="L116:M116"/>
    <mergeCell ref="E117:F117"/>
    <mergeCell ref="L117:M117"/>
    <mergeCell ref="E118:F118"/>
    <mergeCell ref="L118:M118"/>
    <mergeCell ref="E119:F119"/>
    <mergeCell ref="L119:M119"/>
    <mergeCell ref="E120:F120"/>
    <mergeCell ref="L120:M120"/>
    <mergeCell ref="E121:F121"/>
    <mergeCell ref="L121:M121"/>
    <mergeCell ref="E122:F122"/>
    <mergeCell ref="L122:M122"/>
    <mergeCell ref="E123:F123"/>
    <mergeCell ref="L123:M123"/>
    <mergeCell ref="E124:F124"/>
    <mergeCell ref="L124:M124"/>
    <mergeCell ref="E127:F127"/>
    <mergeCell ref="L127:M127"/>
    <mergeCell ref="E128:F128"/>
    <mergeCell ref="L128:M128"/>
    <mergeCell ref="E129:F129"/>
    <mergeCell ref="L129:M129"/>
    <mergeCell ref="E130:F130"/>
    <mergeCell ref="L130:M130"/>
    <mergeCell ref="L132:M132"/>
    <mergeCell ref="L133:M133"/>
    <mergeCell ref="L134:M134"/>
    <mergeCell ref="L135:M135"/>
    <mergeCell ref="L136:M136"/>
    <mergeCell ref="E137:F137"/>
    <mergeCell ref="L137:M137"/>
    <mergeCell ref="E138:F138"/>
    <mergeCell ref="L138:M138"/>
    <mergeCell ref="E139:F139"/>
    <mergeCell ref="L139:M139"/>
    <mergeCell ref="E140:F140"/>
    <mergeCell ref="L140:M140"/>
    <mergeCell ref="E141:F141"/>
    <mergeCell ref="L141:M141"/>
    <mergeCell ref="E142:F142"/>
    <mergeCell ref="L142:M142"/>
    <mergeCell ref="E143:F143"/>
    <mergeCell ref="L143:M143"/>
    <mergeCell ref="E144:F144"/>
    <mergeCell ref="L144:M144"/>
    <mergeCell ref="E145:F145"/>
    <mergeCell ref="L145:M145"/>
    <mergeCell ref="E146:F146"/>
    <mergeCell ref="L146:M146"/>
    <mergeCell ref="E147:F147"/>
    <mergeCell ref="L147:M147"/>
    <mergeCell ref="E148:F148"/>
    <mergeCell ref="L148:M148"/>
    <mergeCell ref="E149:F149"/>
    <mergeCell ref="L149:M149"/>
    <mergeCell ref="E150:F150"/>
    <mergeCell ref="L150:M150"/>
    <mergeCell ref="E152:F152"/>
    <mergeCell ref="E153:F153"/>
    <mergeCell ref="L153:M153"/>
    <mergeCell ref="E154:F154"/>
    <mergeCell ref="L154:M154"/>
    <mergeCell ref="E155:F155"/>
    <mergeCell ref="E157:F157"/>
    <mergeCell ref="L157:M157"/>
    <mergeCell ref="E158:F158"/>
    <mergeCell ref="L158:M158"/>
    <mergeCell ref="E159:F159"/>
    <mergeCell ref="L159:M159"/>
    <mergeCell ref="E160:F160"/>
    <mergeCell ref="L160:M160"/>
    <mergeCell ref="E161:F161"/>
    <mergeCell ref="L161:M161"/>
    <mergeCell ref="E162:F162"/>
    <mergeCell ref="L162:M162"/>
    <mergeCell ref="E163:F163"/>
    <mergeCell ref="L163:M163"/>
    <mergeCell ref="E164:F164"/>
    <mergeCell ref="L164:M164"/>
    <mergeCell ref="E165:F165"/>
    <mergeCell ref="L165:M165"/>
    <mergeCell ref="E166:F166"/>
    <mergeCell ref="E167:F167"/>
    <mergeCell ref="L167:M167"/>
    <mergeCell ref="E168:F168"/>
    <mergeCell ref="E169:F169"/>
    <mergeCell ref="L169:M169"/>
    <mergeCell ref="E170:F170"/>
    <mergeCell ref="L170:M170"/>
    <mergeCell ref="E171:F171"/>
    <mergeCell ref="L171:M171"/>
    <mergeCell ref="E172:F172"/>
    <mergeCell ref="L172:M172"/>
    <mergeCell ref="E173:F173"/>
    <mergeCell ref="L173:M173"/>
    <mergeCell ref="E174:F174"/>
    <mergeCell ref="L174:M174"/>
    <mergeCell ref="E175:F175"/>
    <mergeCell ref="L175:M175"/>
    <mergeCell ref="E176:F176"/>
    <mergeCell ref="L176:M176"/>
    <mergeCell ref="E177:F177"/>
    <mergeCell ref="L177:M177"/>
    <mergeCell ref="E178:F178"/>
    <mergeCell ref="E179:F179"/>
    <mergeCell ref="L179:M179"/>
    <mergeCell ref="E180:F180"/>
    <mergeCell ref="L180:M180"/>
    <mergeCell ref="E181:F181"/>
    <mergeCell ref="L181:M181"/>
    <mergeCell ref="E182:F182"/>
    <mergeCell ref="L182:M182"/>
    <mergeCell ref="E183:F183"/>
    <mergeCell ref="L183:M183"/>
    <mergeCell ref="E184:F184"/>
    <mergeCell ref="L184:M184"/>
    <mergeCell ref="E185:F185"/>
    <mergeCell ref="L185:M185"/>
    <mergeCell ref="E186:F186"/>
    <mergeCell ref="E188:F188"/>
    <mergeCell ref="L188:M188"/>
    <mergeCell ref="E194:F194"/>
    <mergeCell ref="L194:M194"/>
    <mergeCell ref="E195:F195"/>
    <mergeCell ref="L195:M195"/>
    <mergeCell ref="E196:F196"/>
    <mergeCell ref="L196:M196"/>
    <mergeCell ref="E197:F197"/>
    <mergeCell ref="L197:M197"/>
    <mergeCell ref="E198:F198"/>
    <mergeCell ref="L198:M198"/>
    <mergeCell ref="E199:F199"/>
    <mergeCell ref="L199:M199"/>
    <mergeCell ref="E200:F200"/>
    <mergeCell ref="L200:M200"/>
    <mergeCell ref="E201:F201"/>
    <mergeCell ref="L201:M201"/>
    <mergeCell ref="E202:F202"/>
    <mergeCell ref="L202:M202"/>
    <mergeCell ref="E203:F203"/>
    <mergeCell ref="L203:M203"/>
    <mergeCell ref="E204:F204"/>
    <mergeCell ref="L204:M204"/>
    <mergeCell ref="E205:F205"/>
    <mergeCell ref="L205:M205"/>
    <mergeCell ref="E206:F206"/>
    <mergeCell ref="L206:M206"/>
    <mergeCell ref="E207:F207"/>
    <mergeCell ref="L207:M207"/>
    <mergeCell ref="E208:F208"/>
    <mergeCell ref="L208:M208"/>
    <mergeCell ref="E209:F209"/>
    <mergeCell ref="L209:M209"/>
    <mergeCell ref="E210:F210"/>
    <mergeCell ref="L210:M210"/>
    <mergeCell ref="E216:F216"/>
    <mergeCell ref="L216:M216"/>
    <mergeCell ref="E217:F217"/>
    <mergeCell ref="L217:M217"/>
    <mergeCell ref="E218:F218"/>
    <mergeCell ref="L218:M218"/>
    <mergeCell ref="E219:F219"/>
    <mergeCell ref="E220:F220"/>
    <mergeCell ref="L220:M220"/>
    <mergeCell ref="E221:F221"/>
    <mergeCell ref="E222:F222"/>
    <mergeCell ref="L222:M222"/>
    <mergeCell ref="E223:F223"/>
    <mergeCell ref="L223:M223"/>
    <mergeCell ref="E224:F224"/>
    <mergeCell ref="L224:M224"/>
    <mergeCell ref="E225:F225"/>
    <mergeCell ref="E226:F226"/>
    <mergeCell ref="L226:M226"/>
    <mergeCell ref="E227:F227"/>
    <mergeCell ref="L227:M227"/>
    <mergeCell ref="E228:F228"/>
    <mergeCell ref="L228:M228"/>
    <mergeCell ref="E229:F229"/>
    <mergeCell ref="E230:F230"/>
    <mergeCell ref="L230:M230"/>
    <mergeCell ref="E231:F231"/>
    <mergeCell ref="L231:M231"/>
    <mergeCell ref="E232:F232"/>
    <mergeCell ref="L232:M232"/>
    <mergeCell ref="E233:F233"/>
    <mergeCell ref="L233:M233"/>
    <mergeCell ref="E234:F234"/>
    <mergeCell ref="L234:M234"/>
    <mergeCell ref="E235:F235"/>
    <mergeCell ref="E236:F236"/>
    <mergeCell ref="L236:M236"/>
    <mergeCell ref="E237:F237"/>
    <mergeCell ref="L237:M237"/>
    <mergeCell ref="E238:F238"/>
    <mergeCell ref="E239:F239"/>
    <mergeCell ref="E240:F240"/>
    <mergeCell ref="E241:F241"/>
    <mergeCell ref="E242:F242"/>
    <mergeCell ref="E243:F243"/>
    <mergeCell ref="E244:F244"/>
    <mergeCell ref="E245:F245"/>
    <mergeCell ref="E246:F246"/>
    <mergeCell ref="E247:F247"/>
    <mergeCell ref="L247:M247"/>
    <mergeCell ref="E248:F248"/>
    <mergeCell ref="L248:M248"/>
    <mergeCell ref="E249:F249"/>
    <mergeCell ref="L249:M249"/>
    <mergeCell ref="E250:F250"/>
    <mergeCell ref="L250:M250"/>
    <mergeCell ref="E251:F251"/>
    <mergeCell ref="L251:M251"/>
    <mergeCell ref="E252:F252"/>
    <mergeCell ref="L252:M252"/>
    <mergeCell ref="E255:F255"/>
    <mergeCell ref="E256:F256"/>
    <mergeCell ref="L256:M256"/>
    <mergeCell ref="E257:F257"/>
    <mergeCell ref="E258:F258"/>
    <mergeCell ref="E259:F259"/>
    <mergeCell ref="E260:F260"/>
    <mergeCell ref="E261:F261"/>
    <mergeCell ref="E262:F262"/>
    <mergeCell ref="L262:M262"/>
    <mergeCell ref="E263:F263"/>
    <mergeCell ref="L263:M263"/>
    <mergeCell ref="E264:F264"/>
    <mergeCell ref="L264:M264"/>
    <mergeCell ref="E265:F265"/>
    <mergeCell ref="E266:F266"/>
    <mergeCell ref="E267:F267"/>
    <mergeCell ref="E268:F268"/>
    <mergeCell ref="E269:F269"/>
    <mergeCell ref="E270:F270"/>
    <mergeCell ref="E271:F271"/>
    <mergeCell ref="E272:F272"/>
    <mergeCell ref="E273:F273"/>
    <mergeCell ref="E274:F274"/>
    <mergeCell ref="E275:F275"/>
    <mergeCell ref="L275:M275"/>
    <mergeCell ref="E278:F278"/>
    <mergeCell ref="L278:M278"/>
    <mergeCell ref="E279:F279"/>
    <mergeCell ref="L279:M279"/>
    <mergeCell ref="E280:F280"/>
    <mergeCell ref="L280:M280"/>
    <mergeCell ref="E286:F286"/>
    <mergeCell ref="L286:M286"/>
    <mergeCell ref="E287:F287"/>
    <mergeCell ref="L287:M287"/>
    <mergeCell ref="E288:F288"/>
    <mergeCell ref="L288:M288"/>
    <mergeCell ref="E289:F289"/>
    <mergeCell ref="L289:M289"/>
    <mergeCell ref="E290:F290"/>
    <mergeCell ref="L290:M290"/>
    <mergeCell ref="E291:F291"/>
    <mergeCell ref="L291:M291"/>
    <mergeCell ref="E307:F307"/>
    <mergeCell ref="L307:M307"/>
    <mergeCell ref="E308:F308"/>
    <mergeCell ref="L308:M308"/>
    <mergeCell ref="E309:F309"/>
    <mergeCell ref="L309:M309"/>
    <mergeCell ref="E310:F310"/>
    <mergeCell ref="L310:M310"/>
    <mergeCell ref="E311:F311"/>
    <mergeCell ref="L311:M311"/>
    <mergeCell ref="E312:F312"/>
    <mergeCell ref="L312:M312"/>
    <mergeCell ref="E313:F313"/>
    <mergeCell ref="L313:M313"/>
    <mergeCell ref="E314:F314"/>
    <mergeCell ref="L314:M314"/>
    <mergeCell ref="E315:F315"/>
    <mergeCell ref="L315:M315"/>
    <mergeCell ref="E321:F321"/>
    <mergeCell ref="L321:M321"/>
    <mergeCell ref="E327:F327"/>
    <mergeCell ref="L327:M327"/>
    <mergeCell ref="E328:F328"/>
    <mergeCell ref="L328:M328"/>
    <mergeCell ref="E329:F329"/>
    <mergeCell ref="L329:M329"/>
    <mergeCell ref="E330:F330"/>
    <mergeCell ref="L330:M330"/>
    <mergeCell ref="E336:F336"/>
    <mergeCell ref="E337:F337"/>
    <mergeCell ref="L337:M337"/>
    <mergeCell ref="E338:F338"/>
    <mergeCell ref="L338:M338"/>
    <mergeCell ref="E339:F339"/>
    <mergeCell ref="L339:M339"/>
    <mergeCell ref="E340:F340"/>
    <mergeCell ref="E344:F344"/>
    <mergeCell ref="L344:M344"/>
    <mergeCell ref="E345:F345"/>
    <mergeCell ref="L345:M345"/>
    <mergeCell ref="E346:F346"/>
    <mergeCell ref="L346:M346"/>
    <mergeCell ref="E347:F347"/>
    <mergeCell ref="L347:M347"/>
    <mergeCell ref="E348:F348"/>
    <mergeCell ref="L348:M348"/>
    <mergeCell ref="E349:F349"/>
    <mergeCell ref="E353:F353"/>
    <mergeCell ref="L353:M353"/>
    <mergeCell ref="E354:F354"/>
    <mergeCell ref="L354:M354"/>
    <mergeCell ref="E355:F355"/>
    <mergeCell ref="L355:M355"/>
    <mergeCell ref="E356:F356"/>
    <mergeCell ref="L356:M356"/>
    <mergeCell ref="E357:F357"/>
    <mergeCell ref="L357:M357"/>
    <mergeCell ref="E358:F358"/>
    <mergeCell ref="L358:M358"/>
    <mergeCell ref="E359:F359"/>
    <mergeCell ref="L359:M359"/>
    <mergeCell ref="E360:F360"/>
    <mergeCell ref="L360:M360"/>
    <mergeCell ref="E361:F361"/>
    <mergeCell ref="L361:M361"/>
    <mergeCell ref="E362:F362"/>
    <mergeCell ref="L362:M362"/>
    <mergeCell ref="E367:F367"/>
    <mergeCell ref="L367:M367"/>
    <mergeCell ref="E368:F368"/>
    <mergeCell ref="L368:M368"/>
    <mergeCell ref="E369:F369"/>
    <mergeCell ref="L369:M369"/>
    <mergeCell ref="E370:F370"/>
    <mergeCell ref="L370:M370"/>
    <mergeCell ref="E371:F371"/>
    <mergeCell ref="L371:M371"/>
    <mergeCell ref="E372:F372"/>
    <mergeCell ref="L372:M372"/>
    <mergeCell ref="A3:A5"/>
    <mergeCell ref="B3:B5"/>
    <mergeCell ref="F3:G4"/>
    <mergeCell ref="H3:K4"/>
    <mergeCell ref="L3:M5"/>
  </mergeCells>
  <phoneticPr fontId="41"/>
  <dataValidations count="1">
    <dataValidation imeMode="hiragana" allowBlank="1" showDropDown="0" showInputMessage="1" showErrorMessage="1" sqref="B375 B342:B343 B280:B326 A286:A290 B278 A321:A323 A306:A314 A327:A329 B328:B335 B351 B365"/>
  </dataValidations>
  <printOptions horizontalCentered="1"/>
  <pageMargins left="0.59055118110236227" right="0.59055118110236227" top="0.59055118110236227" bottom="0.6692913385826772" header="0.39370078740157483" footer="0.39370078740157483"/>
  <pageSetup paperSize="9" scale="97" firstPageNumber="4" fitToWidth="1" fitToHeight="1" orientation="portrait" usePrinterDefaults="1" useFirstPageNumber="1" horizontalDpi="300" verticalDpi="300" r:id="rId1"/>
  <headerFooter alignWithMargins="0">
    <oddHeader>&amp;R&amp;8( &amp;P )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 codeName="Sheet8"/>
  <dimension ref="A1:IV36"/>
  <sheetViews>
    <sheetView view="pageBreakPreview" zoomScaleSheetLayoutView="100" workbookViewId="0">
      <selection activeCell="E20" sqref="E20:F20"/>
    </sheetView>
  </sheetViews>
  <sheetFormatPr defaultRowHeight="8.1" customHeight="1"/>
  <cols>
    <col min="1" max="1" width="18.875" style="71" customWidth="1"/>
    <col min="2" max="2" width="14" style="71" customWidth="1"/>
    <col min="3" max="3" width="6.25" style="74" customWidth="1"/>
    <col min="4" max="4" width="2.625" style="71" customWidth="1"/>
    <col min="5" max="5" width="3.25" style="74" customWidth="1"/>
    <col min="6" max="6" width="3" style="74" customWidth="1"/>
    <col min="7" max="7" width="9.125" style="71" hidden="1" customWidth="1"/>
    <col min="8" max="8" width="9.625" style="74" bestFit="1" customWidth="1"/>
    <col min="9" max="9" width="6.25" style="74" customWidth="1"/>
    <col min="10" max="10" width="2.625" style="71" customWidth="1"/>
    <col min="11" max="11" width="6.25" style="74" customWidth="1"/>
    <col min="12" max="12" width="9.375" style="519" customWidth="1"/>
    <col min="13" max="13" width="7.375" style="74" customWidth="1"/>
    <col min="14" max="14" width="4" style="74" customWidth="1"/>
    <col min="15" max="15" width="15" style="71" customWidth="1"/>
    <col min="16" max="16" width="13.125" style="71" customWidth="1"/>
    <col min="17" max="17" width="9.125" style="520" bestFit="1" customWidth="1"/>
    <col min="18" max="256" width="8.875" style="71" customWidth="1"/>
    <col min="257" max="16384" width="9" style="73" customWidth="1"/>
  </cols>
  <sheetData>
    <row r="1" spans="1:17" ht="18.2" customHeight="1">
      <c r="A1" s="249" t="s">
        <v>22</v>
      </c>
      <c r="B1" s="249"/>
      <c r="C1" s="249"/>
      <c r="D1" s="249"/>
      <c r="E1" s="249"/>
      <c r="F1" s="249"/>
      <c r="G1" s="249"/>
      <c r="H1" s="249"/>
      <c r="I1" s="249"/>
      <c r="J1" s="249"/>
      <c r="K1" s="249"/>
      <c r="L1" s="249"/>
      <c r="M1" s="249"/>
      <c r="N1" s="249"/>
      <c r="O1" s="521"/>
      <c r="P1" s="521"/>
    </row>
    <row r="2" spans="1:17" ht="8.25" customHeight="1">
      <c r="A2" s="521"/>
      <c r="B2" s="529"/>
      <c r="C2" s="520"/>
      <c r="D2" s="250"/>
      <c r="E2" s="521"/>
      <c r="F2" s="521"/>
      <c r="G2" s="521"/>
      <c r="H2" s="521"/>
      <c r="I2" s="521"/>
      <c r="J2" s="250"/>
      <c r="K2" s="521"/>
      <c r="L2" s="550"/>
      <c r="M2" s="248"/>
      <c r="N2" s="561"/>
      <c r="O2" s="521"/>
      <c r="P2" s="521"/>
    </row>
    <row r="3" spans="1:17" ht="12" customHeight="1">
      <c r="A3" s="251" t="s">
        <v>88</v>
      </c>
      <c r="B3" s="277" t="s">
        <v>64</v>
      </c>
      <c r="C3" s="299" t="s">
        <v>83</v>
      </c>
      <c r="D3" s="313"/>
      <c r="E3" s="353"/>
      <c r="F3" s="383" t="s">
        <v>99</v>
      </c>
      <c r="G3" s="544"/>
      <c r="H3" s="544"/>
      <c r="I3" s="277" t="s">
        <v>102</v>
      </c>
      <c r="J3" s="277"/>
      <c r="K3" s="277"/>
      <c r="L3" s="277"/>
      <c r="M3" s="473" t="s">
        <v>34</v>
      </c>
      <c r="N3" s="493"/>
      <c r="O3" s="521"/>
      <c r="P3" s="521"/>
    </row>
    <row r="4" spans="1:17" ht="12" customHeight="1">
      <c r="A4" s="252"/>
      <c r="B4" s="278"/>
      <c r="C4" s="300" t="s">
        <v>2</v>
      </c>
      <c r="D4" s="314"/>
      <c r="E4" s="354"/>
      <c r="F4" s="543"/>
      <c r="G4" s="545"/>
      <c r="H4" s="545"/>
      <c r="I4" s="442"/>
      <c r="J4" s="442"/>
      <c r="K4" s="442"/>
      <c r="L4" s="442"/>
      <c r="M4" s="278"/>
      <c r="N4" s="494"/>
      <c r="O4" s="250"/>
      <c r="P4" s="250"/>
    </row>
    <row r="5" spans="1:17" ht="22.5" customHeight="1">
      <c r="A5" s="253"/>
      <c r="B5" s="279"/>
      <c r="C5" s="279" t="s">
        <v>13</v>
      </c>
      <c r="D5" s="315" t="s">
        <v>87</v>
      </c>
      <c r="E5" s="279" t="s">
        <v>98</v>
      </c>
      <c r="F5" s="279"/>
      <c r="G5" s="539"/>
      <c r="H5" s="408" t="s">
        <v>94</v>
      </c>
      <c r="I5" s="279" t="s">
        <v>13</v>
      </c>
      <c r="J5" s="443" t="s">
        <v>87</v>
      </c>
      <c r="K5" s="279" t="s">
        <v>98</v>
      </c>
      <c r="L5" s="279" t="s">
        <v>94</v>
      </c>
      <c r="M5" s="474"/>
      <c r="N5" s="495"/>
      <c r="O5" s="250"/>
      <c r="P5" s="250"/>
      <c r="Q5" s="429"/>
    </row>
    <row r="6" spans="1:17" ht="25.5" customHeight="1">
      <c r="A6" s="522" t="s">
        <v>16</v>
      </c>
      <c r="B6" s="530"/>
      <c r="C6" s="533"/>
      <c r="D6" s="536"/>
      <c r="E6" s="540"/>
      <c r="F6" s="540"/>
      <c r="G6" s="540"/>
      <c r="H6" s="540"/>
      <c r="I6" s="540"/>
      <c r="J6" s="540"/>
      <c r="K6" s="540"/>
      <c r="L6" s="551"/>
      <c r="M6" s="557"/>
      <c r="N6" s="562"/>
      <c r="O6" s="528"/>
      <c r="P6" s="547"/>
    </row>
    <row r="7" spans="1:17" ht="25.5" customHeight="1">
      <c r="A7" s="523" t="s">
        <v>18</v>
      </c>
      <c r="B7" s="531"/>
      <c r="C7" s="534">
        <v>1</v>
      </c>
      <c r="D7" s="537" t="s">
        <v>30</v>
      </c>
      <c r="E7" s="541"/>
      <c r="F7" s="541"/>
      <c r="G7" s="546">
        <f>IF(P7&lt;POWER(10,5),-1,IF(P7&lt;POWER(10,6),-2,IF(P7&lt;POWER(10,7),-3,IF(P7&lt;POWER(10,8),-4,-5))))</f>
        <v>-1</v>
      </c>
      <c r="H7" s="547"/>
      <c r="I7" s="534"/>
      <c r="J7" s="537"/>
      <c r="K7" s="541"/>
      <c r="L7" s="552"/>
      <c r="M7" s="558"/>
      <c r="N7" s="563"/>
      <c r="O7" s="566"/>
      <c r="P7" s="547"/>
      <c r="Q7" s="567"/>
    </row>
    <row r="8" spans="1:17" ht="25.5" customHeight="1">
      <c r="A8" s="523"/>
      <c r="B8" s="531"/>
      <c r="C8" s="534"/>
      <c r="D8" s="537"/>
      <c r="E8" s="541"/>
      <c r="F8" s="541"/>
      <c r="G8" s="546"/>
      <c r="H8" s="541"/>
      <c r="I8" s="541"/>
      <c r="J8" s="549"/>
      <c r="K8" s="541"/>
      <c r="L8" s="553"/>
      <c r="M8" s="558"/>
      <c r="N8" s="563"/>
      <c r="O8" s="566"/>
      <c r="P8" s="547"/>
      <c r="Q8" s="567"/>
    </row>
    <row r="9" spans="1:17" ht="25.5" customHeight="1">
      <c r="A9" s="524" t="s">
        <v>26</v>
      </c>
      <c r="B9" s="531"/>
      <c r="C9" s="534"/>
      <c r="D9" s="538"/>
      <c r="E9" s="541"/>
      <c r="F9" s="541"/>
      <c r="G9" s="541"/>
      <c r="H9" s="414"/>
      <c r="I9" s="541"/>
      <c r="J9" s="541"/>
      <c r="K9" s="541"/>
      <c r="L9" s="470"/>
      <c r="M9" s="559"/>
      <c r="N9" s="564"/>
      <c r="O9" s="547"/>
      <c r="P9" s="547"/>
    </row>
    <row r="10" spans="1:17" ht="25.5" customHeight="1">
      <c r="A10" s="524"/>
      <c r="B10" s="531"/>
      <c r="C10" s="534"/>
      <c r="D10" s="538"/>
      <c r="E10" s="541"/>
      <c r="F10" s="541"/>
      <c r="G10" s="541"/>
      <c r="H10" s="541"/>
      <c r="I10" s="541"/>
      <c r="J10" s="541"/>
      <c r="K10" s="541"/>
      <c r="L10" s="553"/>
      <c r="M10" s="559"/>
      <c r="N10" s="564"/>
      <c r="O10" s="547"/>
      <c r="P10" s="547"/>
    </row>
    <row r="11" spans="1:17" ht="25.5" customHeight="1">
      <c r="A11" s="525"/>
      <c r="B11" s="531"/>
      <c r="C11" s="534"/>
      <c r="D11" s="538"/>
      <c r="E11" s="541"/>
      <c r="F11" s="541"/>
      <c r="G11" s="541"/>
      <c r="H11" s="541"/>
      <c r="I11" s="541"/>
      <c r="J11" s="541"/>
      <c r="K11" s="541"/>
      <c r="L11" s="553"/>
      <c r="M11" s="559"/>
      <c r="N11" s="564"/>
      <c r="O11" s="547"/>
      <c r="P11" s="547"/>
    </row>
    <row r="12" spans="1:17" ht="25.5" customHeight="1">
      <c r="A12" s="523" t="s">
        <v>73</v>
      </c>
      <c r="B12" s="531"/>
      <c r="C12" s="534"/>
      <c r="D12" s="538"/>
      <c r="E12" s="541"/>
      <c r="F12" s="541"/>
      <c r="G12" s="541"/>
      <c r="H12" s="541"/>
      <c r="I12" s="541"/>
      <c r="J12" s="541"/>
      <c r="K12" s="541"/>
      <c r="L12" s="553"/>
      <c r="M12" s="559"/>
      <c r="N12" s="564"/>
      <c r="O12" s="547"/>
      <c r="P12" s="547"/>
    </row>
    <row r="13" spans="1:17" ht="25.5" customHeight="1">
      <c r="A13" s="526" t="s">
        <v>1</v>
      </c>
      <c r="B13" s="531"/>
      <c r="C13" s="534">
        <v>1</v>
      </c>
      <c r="D13" s="537" t="s">
        <v>30</v>
      </c>
      <c r="E13" s="541"/>
      <c r="F13" s="541"/>
      <c r="G13" s="541"/>
      <c r="H13" s="541"/>
      <c r="I13" s="534"/>
      <c r="J13" s="537"/>
      <c r="K13" s="541"/>
      <c r="L13" s="554"/>
      <c r="M13" s="558"/>
      <c r="N13" s="563"/>
      <c r="O13" s="566"/>
      <c r="P13" s="547"/>
    </row>
    <row r="14" spans="1:17" ht="25.5" customHeight="1">
      <c r="A14" s="526" t="s">
        <v>100</v>
      </c>
      <c r="B14" s="531"/>
      <c r="C14" s="534">
        <v>1</v>
      </c>
      <c r="D14" s="537" t="s">
        <v>30</v>
      </c>
      <c r="E14" s="541"/>
      <c r="F14" s="541"/>
      <c r="G14" s="541"/>
      <c r="H14" s="547"/>
      <c r="I14" s="534"/>
      <c r="J14" s="537"/>
      <c r="K14" s="541"/>
      <c r="L14" s="554"/>
      <c r="M14" s="558"/>
      <c r="N14" s="563"/>
      <c r="O14" s="566"/>
      <c r="P14" s="547"/>
    </row>
    <row r="15" spans="1:17" ht="25.5" customHeight="1">
      <c r="A15" s="525"/>
      <c r="B15" s="531"/>
      <c r="C15" s="534"/>
      <c r="D15" s="538"/>
      <c r="E15" s="541"/>
      <c r="F15" s="541"/>
      <c r="G15" s="541"/>
      <c r="H15" s="541"/>
      <c r="I15" s="541"/>
      <c r="J15" s="541"/>
      <c r="K15" s="541"/>
      <c r="L15" s="553"/>
      <c r="M15" s="559"/>
      <c r="N15" s="564"/>
      <c r="O15" s="547"/>
      <c r="P15" s="547"/>
    </row>
    <row r="16" spans="1:17" ht="25.5" customHeight="1">
      <c r="A16" s="524" t="s">
        <v>26</v>
      </c>
      <c r="B16" s="531"/>
      <c r="C16" s="534"/>
      <c r="D16" s="538"/>
      <c r="E16" s="541"/>
      <c r="F16" s="541"/>
      <c r="G16" s="541"/>
      <c r="H16" s="541"/>
      <c r="I16" s="541"/>
      <c r="J16" s="541"/>
      <c r="K16" s="541"/>
      <c r="L16" s="555"/>
      <c r="M16" s="559"/>
      <c r="N16" s="564"/>
      <c r="O16" s="547"/>
      <c r="P16" s="547"/>
    </row>
    <row r="17" spans="1:16" ht="25.5" customHeight="1">
      <c r="A17" s="525"/>
      <c r="B17" s="531"/>
      <c r="C17" s="534"/>
      <c r="D17" s="538"/>
      <c r="E17" s="541"/>
      <c r="F17" s="541"/>
      <c r="G17" s="541"/>
      <c r="H17" s="541"/>
      <c r="I17" s="541"/>
      <c r="J17" s="541"/>
      <c r="K17" s="541"/>
      <c r="L17" s="553"/>
      <c r="M17" s="559"/>
      <c r="N17" s="564"/>
      <c r="O17" s="547"/>
      <c r="P17" s="547"/>
    </row>
    <row r="18" spans="1:16" ht="25.5" customHeight="1">
      <c r="A18" s="525"/>
      <c r="B18" s="531"/>
      <c r="C18" s="534"/>
      <c r="D18" s="538"/>
      <c r="E18" s="541"/>
      <c r="F18" s="541"/>
      <c r="G18" s="541"/>
      <c r="H18" s="541"/>
      <c r="I18" s="541"/>
      <c r="J18" s="541"/>
      <c r="K18" s="541"/>
      <c r="L18" s="553"/>
      <c r="M18" s="559"/>
      <c r="N18" s="564"/>
      <c r="O18" s="547"/>
      <c r="P18" s="547"/>
    </row>
    <row r="19" spans="1:16" ht="25.5" customHeight="1">
      <c r="A19" s="525"/>
      <c r="B19" s="531"/>
      <c r="C19" s="534"/>
      <c r="D19" s="538"/>
      <c r="E19" s="541"/>
      <c r="F19" s="541"/>
      <c r="G19" s="541"/>
      <c r="H19" s="541"/>
      <c r="I19" s="541"/>
      <c r="J19" s="541"/>
      <c r="K19" s="541"/>
      <c r="L19" s="553"/>
      <c r="M19" s="559"/>
      <c r="N19" s="564"/>
      <c r="O19" s="547"/>
      <c r="P19" s="547"/>
    </row>
    <row r="20" spans="1:16" ht="25.5" customHeight="1">
      <c r="A20" s="525"/>
      <c r="B20" s="531"/>
      <c r="C20" s="534"/>
      <c r="D20" s="538"/>
      <c r="E20" s="541"/>
      <c r="F20" s="541"/>
      <c r="G20" s="541"/>
      <c r="H20" s="541"/>
      <c r="I20" s="541"/>
      <c r="J20" s="541"/>
      <c r="K20" s="541"/>
      <c r="L20" s="553"/>
      <c r="M20" s="559"/>
      <c r="N20" s="564"/>
      <c r="O20" s="547"/>
      <c r="P20" s="547"/>
    </row>
    <row r="21" spans="1:16" ht="25.5" customHeight="1">
      <c r="A21" s="525"/>
      <c r="B21" s="531"/>
      <c r="C21" s="534"/>
      <c r="D21" s="538"/>
      <c r="E21" s="541"/>
      <c r="F21" s="541"/>
      <c r="G21" s="541"/>
      <c r="H21" s="541"/>
      <c r="I21" s="541"/>
      <c r="J21" s="541"/>
      <c r="K21" s="541"/>
      <c r="L21" s="553"/>
      <c r="M21" s="559"/>
      <c r="N21" s="564"/>
      <c r="O21" s="547"/>
      <c r="P21" s="547"/>
    </row>
    <row r="22" spans="1:16" ht="25.5" customHeight="1">
      <c r="A22" s="525"/>
      <c r="B22" s="531"/>
      <c r="C22" s="534"/>
      <c r="D22" s="538"/>
      <c r="E22" s="541"/>
      <c r="F22" s="541"/>
      <c r="G22" s="541"/>
      <c r="H22" s="541"/>
      <c r="I22" s="541"/>
      <c r="J22" s="541"/>
      <c r="K22" s="541"/>
      <c r="L22" s="553"/>
      <c r="M22" s="559"/>
      <c r="N22" s="564"/>
      <c r="O22" s="547"/>
      <c r="P22" s="547"/>
    </row>
    <row r="23" spans="1:16" ht="25.5" customHeight="1">
      <c r="A23" s="525"/>
      <c r="B23" s="531"/>
      <c r="C23" s="534"/>
      <c r="D23" s="538"/>
      <c r="E23" s="541"/>
      <c r="F23" s="541"/>
      <c r="G23" s="541"/>
      <c r="H23" s="541"/>
      <c r="I23" s="541"/>
      <c r="J23" s="541"/>
      <c r="K23" s="541"/>
      <c r="L23" s="553"/>
      <c r="M23" s="559"/>
      <c r="N23" s="564"/>
      <c r="O23" s="547"/>
      <c r="P23" s="547"/>
    </row>
    <row r="24" spans="1:16" ht="25.5" customHeight="1">
      <c r="A24" s="525"/>
      <c r="B24" s="531"/>
      <c r="C24" s="534"/>
      <c r="D24" s="538"/>
      <c r="E24" s="541"/>
      <c r="F24" s="541"/>
      <c r="G24" s="541"/>
      <c r="H24" s="541"/>
      <c r="I24" s="541"/>
      <c r="J24" s="541"/>
      <c r="K24" s="541"/>
      <c r="L24" s="553"/>
      <c r="M24" s="559"/>
      <c r="N24" s="564"/>
      <c r="O24" s="547"/>
      <c r="P24" s="547"/>
    </row>
    <row r="25" spans="1:16" ht="25.5" customHeight="1">
      <c r="A25" s="525"/>
      <c r="B25" s="531"/>
      <c r="C25" s="534"/>
      <c r="D25" s="538"/>
      <c r="E25" s="541"/>
      <c r="F25" s="541"/>
      <c r="G25" s="541"/>
      <c r="H25" s="541"/>
      <c r="I25" s="541"/>
      <c r="J25" s="541"/>
      <c r="K25" s="541"/>
      <c r="L25" s="553"/>
      <c r="M25" s="559"/>
      <c r="N25" s="564"/>
      <c r="O25" s="547"/>
      <c r="P25" s="547"/>
    </row>
    <row r="26" spans="1:16" ht="25.5" customHeight="1">
      <c r="A26" s="525"/>
      <c r="B26" s="531"/>
      <c r="C26" s="534"/>
      <c r="D26" s="538"/>
      <c r="E26" s="541"/>
      <c r="F26" s="541"/>
      <c r="G26" s="541"/>
      <c r="H26" s="541"/>
      <c r="I26" s="541"/>
      <c r="J26" s="541"/>
      <c r="K26" s="541"/>
      <c r="L26" s="553"/>
      <c r="M26" s="559"/>
      <c r="N26" s="564"/>
      <c r="O26" s="547"/>
      <c r="P26" s="547"/>
    </row>
    <row r="27" spans="1:16" ht="25.5" customHeight="1">
      <c r="A27" s="525"/>
      <c r="B27" s="531"/>
      <c r="C27" s="534"/>
      <c r="D27" s="538"/>
      <c r="E27" s="541"/>
      <c r="F27" s="541"/>
      <c r="G27" s="541"/>
      <c r="H27" s="541"/>
      <c r="I27" s="541"/>
      <c r="J27" s="541"/>
      <c r="K27" s="541"/>
      <c r="L27" s="553"/>
      <c r="M27" s="559"/>
      <c r="N27" s="564"/>
      <c r="O27" s="547"/>
      <c r="P27" s="547"/>
    </row>
    <row r="28" spans="1:16" ht="25.5" customHeight="1">
      <c r="A28" s="525"/>
      <c r="B28" s="531"/>
      <c r="C28" s="534"/>
      <c r="D28" s="538"/>
      <c r="E28" s="541"/>
      <c r="F28" s="541"/>
      <c r="G28" s="541"/>
      <c r="H28" s="541"/>
      <c r="I28" s="541"/>
      <c r="J28" s="541"/>
      <c r="K28" s="541"/>
      <c r="L28" s="553"/>
      <c r="M28" s="559"/>
      <c r="N28" s="564"/>
      <c r="O28" s="547"/>
      <c r="P28" s="547"/>
    </row>
    <row r="29" spans="1:16" ht="25.5" customHeight="1">
      <c r="A29" s="525"/>
      <c r="B29" s="531"/>
      <c r="C29" s="534"/>
      <c r="D29" s="538"/>
      <c r="E29" s="541"/>
      <c r="F29" s="541"/>
      <c r="G29" s="541"/>
      <c r="H29" s="541"/>
      <c r="I29" s="541"/>
      <c r="J29" s="541"/>
      <c r="K29" s="541"/>
      <c r="L29" s="553"/>
      <c r="M29" s="559"/>
      <c r="N29" s="564"/>
      <c r="O29" s="547"/>
      <c r="P29" s="547"/>
    </row>
    <row r="30" spans="1:16" ht="25.5" customHeight="1">
      <c r="A30" s="525"/>
      <c r="B30" s="531"/>
      <c r="C30" s="534"/>
      <c r="D30" s="538"/>
      <c r="E30" s="541"/>
      <c r="F30" s="541"/>
      <c r="G30" s="541"/>
      <c r="H30" s="541"/>
      <c r="I30" s="541"/>
      <c r="J30" s="541"/>
      <c r="K30" s="541"/>
      <c r="L30" s="553"/>
      <c r="M30" s="559"/>
      <c r="N30" s="564"/>
      <c r="O30" s="547"/>
      <c r="P30" s="547"/>
    </row>
    <row r="31" spans="1:16" ht="25.5" customHeight="1">
      <c r="A31" s="525"/>
      <c r="B31" s="531"/>
      <c r="C31" s="534"/>
      <c r="D31" s="538"/>
      <c r="E31" s="541"/>
      <c r="F31" s="541"/>
      <c r="G31" s="541"/>
      <c r="H31" s="541"/>
      <c r="I31" s="541"/>
      <c r="J31" s="541"/>
      <c r="K31" s="541"/>
      <c r="L31" s="553"/>
      <c r="M31" s="559"/>
      <c r="N31" s="564"/>
      <c r="O31" s="547"/>
      <c r="P31" s="547"/>
    </row>
    <row r="32" spans="1:16" ht="25.5" customHeight="1">
      <c r="A32" s="525"/>
      <c r="B32" s="531"/>
      <c r="C32" s="534"/>
      <c r="D32" s="538"/>
      <c r="E32" s="541"/>
      <c r="F32" s="541"/>
      <c r="G32" s="541"/>
      <c r="H32" s="541"/>
      <c r="I32" s="541"/>
      <c r="J32" s="541"/>
      <c r="K32" s="541"/>
      <c r="L32" s="553"/>
      <c r="M32" s="559"/>
      <c r="N32" s="564"/>
      <c r="O32" s="547"/>
      <c r="P32" s="547"/>
    </row>
    <row r="33" spans="1:16" ht="25.5" customHeight="1">
      <c r="A33" s="525"/>
      <c r="B33" s="531"/>
      <c r="C33" s="534"/>
      <c r="D33" s="538"/>
      <c r="E33" s="541"/>
      <c r="F33" s="541"/>
      <c r="G33" s="541"/>
      <c r="H33" s="541"/>
      <c r="I33" s="541"/>
      <c r="J33" s="541"/>
      <c r="K33" s="541"/>
      <c r="L33" s="553"/>
      <c r="M33" s="559"/>
      <c r="N33" s="564"/>
      <c r="O33" s="547"/>
      <c r="P33" s="547"/>
    </row>
    <row r="34" spans="1:16" ht="25.5" customHeight="1">
      <c r="A34" s="523" t="s">
        <v>68</v>
      </c>
      <c r="B34" s="531"/>
      <c r="C34" s="534"/>
      <c r="D34" s="538"/>
      <c r="E34" s="541"/>
      <c r="F34" s="541"/>
      <c r="G34" s="541"/>
      <c r="H34" s="541">
        <f>H9+H16</f>
        <v>0</v>
      </c>
      <c r="I34" s="541"/>
      <c r="J34" s="541"/>
      <c r="K34" s="541"/>
      <c r="L34" s="555"/>
      <c r="M34" s="559"/>
      <c r="N34" s="564" t="s">
        <v>21</v>
      </c>
      <c r="O34" s="547"/>
      <c r="P34" s="547"/>
    </row>
    <row r="35" spans="1:16" ht="25.5" customHeight="1">
      <c r="A35" s="527"/>
      <c r="B35" s="532"/>
      <c r="C35" s="535"/>
      <c r="D35" s="539"/>
      <c r="E35" s="542"/>
      <c r="F35" s="542"/>
      <c r="G35" s="542"/>
      <c r="H35" s="548"/>
      <c r="I35" s="542"/>
      <c r="J35" s="542"/>
      <c r="K35" s="542"/>
      <c r="L35" s="556"/>
      <c r="M35" s="560"/>
      <c r="N35" s="565" t="s">
        <v>21</v>
      </c>
      <c r="O35" s="547"/>
      <c r="P35" s="547"/>
    </row>
    <row r="36" spans="1:16" ht="13.5">
      <c r="A36" s="528"/>
      <c r="B36" s="528"/>
      <c r="C36" s="528"/>
      <c r="D36" s="528"/>
      <c r="E36" s="528"/>
      <c r="F36" s="528"/>
      <c r="G36" s="528"/>
      <c r="H36" s="528"/>
      <c r="I36" s="528"/>
      <c r="J36" s="528"/>
      <c r="K36" s="528"/>
      <c r="M36" s="528"/>
      <c r="N36" s="528"/>
      <c r="O36" s="528"/>
      <c r="P36" s="528"/>
    </row>
  </sheetData>
  <mergeCells count="39">
    <mergeCell ref="A1:N1"/>
    <mergeCell ref="C3:E3"/>
    <mergeCell ref="C4:E4"/>
    <mergeCell ref="E5:F5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  <mergeCell ref="E30:F30"/>
    <mergeCell ref="E31:F31"/>
    <mergeCell ref="E32:F32"/>
    <mergeCell ref="E33:F33"/>
    <mergeCell ref="E34:F34"/>
    <mergeCell ref="E35:F35"/>
    <mergeCell ref="A3:A5"/>
    <mergeCell ref="B3:B5"/>
    <mergeCell ref="F3:H4"/>
    <mergeCell ref="I3:L4"/>
    <mergeCell ref="M3:N5"/>
  </mergeCells>
  <phoneticPr fontId="52"/>
  <printOptions horizontalCentered="1"/>
  <pageMargins left="0.59055118110236227" right="0.59055118110236227" top="0.59055118110236227" bottom="0.6692913385826772" header="0.39370078740157483" footer="0.39370078740157483"/>
  <pageSetup paperSize="9" scale="97" firstPageNumber="16" fitToWidth="1" fitToHeight="1" orientation="portrait" usePrinterDefaults="1" useFirstPageNumber="1" r:id="rId1"/>
  <headerFooter alignWithMargins="0">
    <oddHeader xml:space="preserve">&amp;R&amp;8( &amp;P ) </oddHeader>
  </headerFooter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6</vt:i4>
      </vt:variant>
    </vt:vector>
  </HeadingPairs>
  <TitlesOfParts>
    <vt:vector size="6" baseType="lpstr">
      <vt:lpstr>設計書</vt:lpstr>
      <vt:lpstr xml:space="preserve">総括表 </vt:lpstr>
      <vt:lpstr xml:space="preserve">内訳書 </vt:lpstr>
      <vt:lpstr>共通費内訳書</vt:lpstr>
      <vt:lpstr>内訳明細書</vt:lpstr>
      <vt:lpstr>共通費内訳明細書</vt:lpstr>
    </vt:vector>
  </TitlesOfParts>
  <LinksUpToDate>false</LinksUpToDate>
  <SharedDoc>false</SharedDoc>
  <HyperlinksChanged>false</HyperlinksChanged>
  <AppVersion>4.1.10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cp:lastModifiedBy>100905</cp:lastModifiedBy>
  <cp:lastPrinted>2024-06-26T23:12:05Z</cp:lastPrinted>
  <dcterms:created xsi:type="dcterms:W3CDTF">2023-04-13T01:28:25Z</dcterms:created>
  <dcterms:modified xsi:type="dcterms:W3CDTF">2024-07-16T11:34:20Z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2" baseType="lpwstr">
      <vt:lpwstr>3.1.10.0</vt:lpwstr>
      <vt:lpwstr>3.1.9.0</vt:lpwstr>
    </vt:vector>
  </property>
  <property fmtid="{DCFEDD21-7773-49B2-8022-6FC58DB5260B}" pid="3" name="LastSavedVersion">
    <vt:lpwstr>3.1.10.0</vt:lpwstr>
  </property>
  <property fmtid="{DCFEDD21-7773-49B2-8022-6FC58DB5260B}" pid="4" name="LastSavedDate">
    <vt:filetime>2024-07-16T11:34:20Z</vt:filetime>
  </property>
</Properties>
</file>