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70"/>
  </bookViews>
  <sheets>
    <sheet name="内訳" sheetId="2" r:id="rId1"/>
  </sheets>
  <definedNames>
    <definedName name="_xlnm.Print_Area" localSheetId="0">内訳!$A$1:$G$63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<sst xmlns="http://schemas.openxmlformats.org/spreadsheetml/2006/main" xmlns:r="http://schemas.openxmlformats.org/officeDocument/2006/relationships" count="51" uniqueCount="51">
  <si>
    <t>施設名</t>
    <rPh sb="0" eb="2">
      <t>しせつ</t>
    </rPh>
    <rPh sb="2" eb="3">
      <t>めい</t>
    </rPh>
    <phoneticPr fontId="8" type="Hiragana"/>
  </si>
  <si>
    <t>1回の作業時間</t>
    <rPh sb="1" eb="2">
      <t>カイ</t>
    </rPh>
    <rPh sb="3" eb="5">
      <t>サギョウ</t>
    </rPh>
    <rPh sb="5" eb="7">
      <t>ジカン</t>
    </rPh>
    <phoneticPr fontId="2"/>
  </si>
  <si>
    <t>道の駅ゆのたに
駐車場</t>
  </si>
  <si>
    <t>金　額</t>
    <rPh sb="0" eb="1">
      <t>キン</t>
    </rPh>
    <rPh sb="2" eb="3">
      <t>ガク</t>
    </rPh>
    <phoneticPr fontId="2"/>
  </si>
  <si>
    <t>湯之谷地域観光施設駐車場除雪業務委託の単価内訳書</t>
    <rPh sb="0" eb="3">
      <t>ユノタニ</t>
    </rPh>
    <rPh sb="3" eb="5">
      <t>チイキ</t>
    </rPh>
    <rPh sb="5" eb="7">
      <t>カンコウ</t>
    </rPh>
    <rPh sb="7" eb="9">
      <t>シセツ</t>
    </rPh>
    <rPh sb="9" eb="12">
      <t>チュウシャジョウ</t>
    </rPh>
    <rPh sb="12" eb="14">
      <t>ジョセツ</t>
    </rPh>
    <rPh sb="14" eb="16">
      <t>ギョウム</t>
    </rPh>
    <rPh sb="16" eb="18">
      <t>イタク</t>
    </rPh>
    <rPh sb="19" eb="21">
      <t>タンカ</t>
    </rPh>
    <rPh sb="21" eb="23">
      <t>ウチワケ</t>
    </rPh>
    <rPh sb="23" eb="24">
      <t>ショ</t>
    </rPh>
    <phoneticPr fontId="2"/>
  </si>
  <si>
    <t>想定作業時間及び作業回数</t>
    <rPh sb="0" eb="2">
      <t>ソウテイ</t>
    </rPh>
    <rPh sb="2" eb="4">
      <t>サギョウ</t>
    </rPh>
    <rPh sb="4" eb="6">
      <t>ジカン</t>
    </rPh>
    <rPh sb="6" eb="7">
      <t>オヨ</t>
    </rPh>
    <rPh sb="8" eb="10">
      <t>サギョウ</t>
    </rPh>
    <rPh sb="10" eb="12">
      <t>カイスウ</t>
    </rPh>
    <phoneticPr fontId="2"/>
  </si>
  <si>
    <t>重機運搬12t（20km以下）</t>
  </si>
  <si>
    <t>②</t>
  </si>
  <si>
    <t>①</t>
  </si>
  <si>
    <t>注１　太枠部分に単価等の金額を記入ください。</t>
    <rPh sb="0" eb="1">
      <t>チュウ</t>
    </rPh>
    <rPh sb="3" eb="5">
      <t>フトワク</t>
    </rPh>
    <rPh sb="5" eb="7">
      <t>ブブン</t>
    </rPh>
    <rPh sb="8" eb="10">
      <t>タンカ</t>
    </rPh>
    <rPh sb="10" eb="11">
      <t>トウ</t>
    </rPh>
    <rPh sb="12" eb="14">
      <t>キンガク</t>
    </rPh>
    <rPh sb="15" eb="17">
      <t>キニュウ</t>
    </rPh>
    <phoneticPr fontId="2"/>
  </si>
  <si>
    <t>作業回数</t>
    <rPh sb="0" eb="2">
      <t>サギョウ</t>
    </rPh>
    <rPh sb="2" eb="4">
      <t>カイスウ</t>
    </rPh>
    <phoneticPr fontId="2"/>
  </si>
  <si>
    <t>-</t>
  </si>
  <si>
    <t>合計（入札書記載金額）</t>
    <rPh sb="0" eb="2">
      <t>ゴウケイ</t>
    </rPh>
    <phoneticPr fontId="2"/>
  </si>
  <si>
    <t>①×②×③</t>
  </si>
  <si>
    <t>③</t>
  </si>
  <si>
    <t>単価の内訳（税抜き）及び入札書記載金額の計算</t>
    <rPh sb="0" eb="2">
      <t>タンカ</t>
    </rPh>
    <rPh sb="3" eb="5">
      <t>ウチワケ</t>
    </rPh>
    <rPh sb="6" eb="7">
      <t>ゼイ</t>
    </rPh>
    <rPh sb="7" eb="8">
      <t>ヌ</t>
    </rPh>
    <rPh sb="10" eb="11">
      <t>オヨ</t>
    </rPh>
    <rPh sb="12" eb="14">
      <t>ニュウサツ</t>
    </rPh>
    <rPh sb="14" eb="15">
      <t>ショ</t>
    </rPh>
    <rPh sb="15" eb="17">
      <t>キサイ</t>
    </rPh>
    <rPh sb="17" eb="19">
      <t>キンガク</t>
    </rPh>
    <rPh sb="20" eb="22">
      <t>ケイサン</t>
    </rPh>
    <phoneticPr fontId="2"/>
  </si>
  <si>
    <t>注４　エクセルシートをそのまま使用する場合は、「金額」欄に計算式が入力されていますのでご
　　注意ください。</t>
    <rPh sb="0" eb="1">
      <t>チュウ</t>
    </rPh>
    <rPh sb="24" eb="26">
      <t>キンガク</t>
    </rPh>
    <rPh sb="27" eb="28">
      <t>ラン</t>
    </rPh>
    <phoneticPr fontId="2"/>
  </si>
  <si>
    <t>日中(8時～17時)</t>
    <rPh sb="0" eb="2">
      <t>ニッチュウ</t>
    </rPh>
    <rPh sb="4" eb="5">
      <t>ジ</t>
    </rPh>
    <rPh sb="8" eb="9">
      <t>ジ</t>
    </rPh>
    <phoneticPr fontId="2"/>
  </si>
  <si>
    <t>深夜(22時～5時)</t>
    <rPh sb="0" eb="2">
      <t>シンヤ</t>
    </rPh>
    <rPh sb="5" eb="6">
      <t>ジ</t>
    </rPh>
    <rPh sb="8" eb="9">
      <t>ジ</t>
    </rPh>
    <phoneticPr fontId="2"/>
  </si>
  <si>
    <t>注２　除雪機械等の各単価は、オペレーション助手の費用を含む単価としてください。</t>
    <rPh sb="0" eb="1">
      <t>チュウ</t>
    </rPh>
    <rPh sb="3" eb="5">
      <t>ジョセツ</t>
    </rPh>
    <rPh sb="5" eb="7">
      <t>キカイ</t>
    </rPh>
    <rPh sb="7" eb="8">
      <t>トウ</t>
    </rPh>
    <rPh sb="10" eb="12">
      <t>タンカ</t>
    </rPh>
    <rPh sb="24" eb="26">
      <t>ヒヨウ</t>
    </rPh>
    <rPh sb="27" eb="28">
      <t>フク</t>
    </rPh>
    <phoneticPr fontId="2"/>
  </si>
  <si>
    <t>注３　一冬で想定している予定数量（1回の作業時間及び作業回数）により、入札書記載金額を算出
　　してください。</t>
    <rPh sb="0" eb="1">
      <t>チュウ</t>
    </rPh>
    <rPh sb="3" eb="4">
      <t>イチ</t>
    </rPh>
    <rPh sb="4" eb="5">
      <t>フユ</t>
    </rPh>
    <rPh sb="6" eb="8">
      <t>ソウテイ</t>
    </rPh>
    <rPh sb="12" eb="14">
      <t>ヨテイ</t>
    </rPh>
    <rPh sb="14" eb="16">
      <t>スウリョウ</t>
    </rPh>
    <rPh sb="43" eb="45">
      <t>サンシュツ</t>
    </rPh>
    <phoneticPr fontId="2"/>
  </si>
  <si>
    <t>折立トレーニング
センター駐車場</t>
    <rPh sb="0" eb="2">
      <t>おりたて</t>
    </rPh>
    <rPh sb="13" eb="16">
      <t>ちゅうしゃじょう</t>
    </rPh>
    <phoneticPr fontId="8" type="Hiragana"/>
  </si>
  <si>
    <t>　</t>
  </si>
  <si>
    <t>バックホウ
0.8㎥級</t>
    <rPh sb="10" eb="11">
      <t>キュウ</t>
    </rPh>
    <phoneticPr fontId="2"/>
  </si>
  <si>
    <t>商号及び名称　</t>
    <rPh sb="0" eb="2">
      <t>ショウゴウ</t>
    </rPh>
    <rPh sb="2" eb="3">
      <t>オヨ</t>
    </rPh>
    <rPh sb="4" eb="6">
      <t>メイショウ</t>
    </rPh>
    <phoneticPr fontId="2"/>
  </si>
  <si>
    <t>住　　　　所　</t>
    <rPh sb="0" eb="1">
      <t>ジュウ</t>
    </rPh>
    <rPh sb="5" eb="6">
      <t>ショ</t>
    </rPh>
    <phoneticPr fontId="2"/>
  </si>
  <si>
    <t>夜間、早朝(17時～22時、5時～8時)</t>
    <rPh sb="0" eb="2">
      <t>ヤカン</t>
    </rPh>
    <rPh sb="8" eb="9">
      <t>ジ</t>
    </rPh>
    <rPh sb="12" eb="13">
      <t>ジ</t>
    </rPh>
    <phoneticPr fontId="2"/>
  </si>
  <si>
    <t>ふれあい交流
センターユピオ
駐車場</t>
    <rPh sb="15" eb="18">
      <t>ちゅうしゃじょう</t>
    </rPh>
    <phoneticPr fontId="8" type="Hiragana"/>
  </si>
  <si>
    <t>時　間
単　価</t>
    <rPh sb="0" eb="1">
      <t>トキ</t>
    </rPh>
    <rPh sb="2" eb="3">
      <t>アイダ</t>
    </rPh>
    <rPh sb="4" eb="5">
      <t>タン</t>
    </rPh>
    <rPh sb="6" eb="7">
      <t>アタイ</t>
    </rPh>
    <phoneticPr fontId="2"/>
  </si>
  <si>
    <t>除雪機械等
(除雪ドーザ)
11t級以上</t>
    <rPh sb="18" eb="20">
      <t>イジョウ</t>
    </rPh>
    <phoneticPr fontId="2"/>
  </si>
  <si>
    <t>重機運搬20ｔ
（20km以下）</t>
    <rPh sb="0" eb="2">
      <t>ジュウキ</t>
    </rPh>
    <rPh sb="2" eb="4">
      <t>ウンパン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</si>
  <si>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</si>
  <si>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代表者氏名</t>
    <rPh sb="0" eb="3">
      <t>ダイヒョウシャ</t>
    </rPh>
    <rPh sb="3" eb="5">
      <t>シメイ</t>
    </rPh>
    <phoneticPr fontId="2"/>
  </si>
  <si>
    <t>＜本内訳書は、入札終了後ただちに提出願います。＞</t>
  </si>
  <si>
    <t>区分</t>
    <rPh sb="0" eb="2">
      <t>くぶん</t>
    </rPh>
    <phoneticPr fontId="8" type="Hiragana"/>
  </si>
  <si>
    <t>銀山平駐車場</t>
    <rPh sb="0" eb="2">
      <t>ぎんざん</t>
    </rPh>
    <rPh sb="2" eb="3">
      <t>たいら</t>
    </rPh>
    <rPh sb="3" eb="6">
      <t>ちゅうしゃじょう</t>
    </rPh>
    <phoneticPr fontId="8" type="Hiragana"/>
  </si>
  <si>
    <t>除雪機械等
(除雪ドーザ)
13t級</t>
    <rPh sb="0" eb="2">
      <t>ジョセツ</t>
    </rPh>
    <rPh sb="2" eb="4">
      <t>キカイ</t>
    </rPh>
    <rPh sb="4" eb="5">
      <t>トウ</t>
    </rPh>
    <rPh sb="7" eb="9">
      <t>ジョセツ</t>
    </rPh>
    <rPh sb="17" eb="18">
      <t>キュウ</t>
    </rPh>
    <phoneticPr fontId="2"/>
  </si>
  <si>
    <t>誘導員</t>
    <rPh sb="0" eb="3">
      <t>ユウドウイン</t>
    </rPh>
    <phoneticPr fontId="2"/>
  </si>
  <si>
    <t>ロータリー
除雪車等
300ps級</t>
    <rPh sb="6" eb="9">
      <t>ジョセツシャ</t>
    </rPh>
    <rPh sb="9" eb="10">
      <t>トウ</t>
    </rPh>
    <rPh sb="16" eb="17">
      <t>キュウ</t>
    </rPh>
    <phoneticPr fontId="2"/>
  </si>
  <si>
    <t>除雪機械等
(除雪ドーザ)
11t級以上</t>
    <rPh sb="0" eb="2">
      <t>ジョセツ</t>
    </rPh>
    <rPh sb="2" eb="4">
      <t>キカイ</t>
    </rPh>
    <rPh sb="4" eb="5">
      <t>トウ</t>
    </rPh>
    <rPh sb="7" eb="9">
      <t>ジョセツ</t>
    </rPh>
    <rPh sb="17" eb="18">
      <t>キュウ</t>
    </rPh>
    <rPh sb="18" eb="20">
      <t>イジョウ</t>
    </rPh>
    <phoneticPr fontId="2"/>
  </si>
  <si>
    <t>道の駅ゆのたに
駐車場（排雪）</t>
    <rPh sb="12" eb="14">
      <t>はいせつ</t>
    </rPh>
    <phoneticPr fontId="8" type="Hiragana"/>
  </si>
  <si>
    <t>八崎駐車場</t>
    <rPh sb="0" eb="2">
      <t>はっさき</t>
    </rPh>
    <rPh sb="2" eb="5">
      <t>ちゅうしゃじょう</t>
    </rPh>
    <phoneticPr fontId="8" type="Hiragana"/>
  </si>
  <si>
    <t>日中(8時～17時)</t>
  </si>
  <si>
    <t>バックホウ
0.5㎥級</t>
    <rPh sb="10" eb="11">
      <t>キュウ</t>
    </rPh>
    <phoneticPr fontId="2"/>
  </si>
  <si>
    <t>重機運搬20t（20km以下）</t>
  </si>
  <si>
    <t>㊞</t>
  </si>
  <si>
    <t>ダンプトラック
12ｔ積</t>
    <rPh sb="11" eb="12">
      <t>ツ</t>
    </rPh>
    <phoneticPr fontId="2"/>
  </si>
  <si>
    <t>ダンプトラック
10ｔ積</t>
    <rPh sb="11" eb="12">
      <t>ツミ</t>
    </rPh>
    <phoneticPr fontId="2"/>
  </si>
  <si>
    <t>八崎駐車場・
銀山平駐車場
（割込除雪）</t>
    <rPh sb="2" eb="5">
      <t>ちゅうしゃじょう</t>
    </rPh>
    <rPh sb="15" eb="16">
      <t>わ</t>
    </rPh>
    <rPh sb="16" eb="17">
      <t>こ</t>
    </rPh>
    <rPh sb="17" eb="19">
      <t>じょせつ</t>
    </rPh>
    <phoneticPr fontId="8" type="Hiragana"/>
  </si>
  <si>
    <t>6観委第53号</t>
    <rPh sb="1" eb="2">
      <t>カン</t>
    </rPh>
    <rPh sb="2" eb="3">
      <t>イ</t>
    </rPh>
    <rPh sb="3" eb="4">
      <t>ダイ</t>
    </rPh>
    <rPh sb="6" eb="7">
      <t>ゴウ</t>
    </rPh>
    <phoneticPr fontId="2"/>
  </si>
  <si>
    <t>ロータリー
除雪車等
250ps級以上</t>
    <rPh sb="6" eb="9">
      <t>ジョセツシャ</t>
    </rPh>
    <rPh sb="9" eb="10">
      <t>トウ</t>
    </rPh>
    <rPh sb="16" eb="17">
      <t>キュウ</t>
    </rPh>
    <rPh sb="17" eb="19">
      <t>イジョウ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</si>
</sst>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6" formatCode="&quot;¥&quot;#,##0;[Red]&quot;¥&quot;\-#,##0"/>
    <numFmt numFmtId="176" formatCode="#,##0.0;[Red]\-#,##0.0"/>
    <numFmt numFmtId="177" formatCode="#,##0_ "/>
  </numFmts>
  <fonts count="9">
    <font>
      <sz val="11"/>
      <color theme="1"/>
      <name val="游ゴシック"/>
      <family val="3"/>
      <scheme val="minor"/>
    </font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ＭＳ ゴシック"/>
      <family val="3"/>
    </font>
    <font>
      <sz val="14"/>
      <color theme="1"/>
      <name val="ＭＳ ゴシック"/>
      <family val="3"/>
    </font>
    <font>
      <sz val="10"/>
      <color theme="1"/>
      <name val="ＭＳ ゴシック"/>
      <family val="3"/>
    </font>
    <font>
      <b/>
      <sz val="11"/>
      <color theme="1"/>
      <name val="ＭＳ ゴシック"/>
      <family val="3"/>
    </font>
    <font>
      <sz val="11"/>
      <color indexed="8"/>
      <name val="ＭＳ ゴシック"/>
      <family val="3"/>
    </font>
    <font>
      <sz val="6"/>
      <color auto="1"/>
      <name val="ＭＳ 明朝"/>
      <family val="1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38" fontId="3" fillId="0" borderId="0" xfId="2" applyFont="1">
      <alignment vertical="center"/>
    </xf>
    <xf numFmtId="0" fontId="3" fillId="0" borderId="0" xfId="0" applyFont="1">
      <alignment vertical="center"/>
    </xf>
    <xf numFmtId="38" fontId="4" fillId="0" borderId="0" xfId="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38" fontId="6" fillId="0" borderId="5" xfId="2" applyFont="1" applyBorder="1" applyAlignment="1">
      <alignment horizontal="center" vertical="center"/>
    </xf>
    <xf numFmtId="38" fontId="3" fillId="0" borderId="0" xfId="2" applyFont="1" applyBorder="1" applyAlignment="1">
      <alignment horizontal="left" vertical="center"/>
    </xf>
    <xf numFmtId="38" fontId="7" fillId="0" borderId="0" xfId="2" applyFont="1" applyBorder="1" applyAlignment="1">
      <alignment horizontal="left" vertical="center" wrapText="1"/>
    </xf>
    <xf numFmtId="38" fontId="3" fillId="0" borderId="0" xfId="2" applyFont="1" applyBorder="1" applyAlignment="1">
      <alignment horizontal="left" vertical="center" wrapText="1"/>
    </xf>
    <xf numFmtId="38" fontId="4" fillId="0" borderId="0" xfId="2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38" fontId="5" fillId="0" borderId="8" xfId="2" applyFont="1" applyBorder="1" applyAlignment="1">
      <alignment horizontal="center" vertical="center" wrapText="1"/>
    </xf>
    <xf numFmtId="38" fontId="5" fillId="0" borderId="9" xfId="2" applyFont="1" applyBorder="1" applyAlignment="1">
      <alignment horizontal="center" vertical="center" wrapText="1"/>
    </xf>
    <xf numFmtId="38" fontId="5" fillId="0" borderId="4" xfId="2" applyFont="1" applyBorder="1" applyAlignment="1">
      <alignment horizontal="center" vertical="center" wrapText="1"/>
    </xf>
    <xf numFmtId="38" fontId="5" fillId="0" borderId="10" xfId="2" applyFont="1" applyBorder="1" applyAlignment="1">
      <alignment horizontal="center" vertical="center" wrapText="1"/>
    </xf>
    <xf numFmtId="38" fontId="5" fillId="0" borderId="11" xfId="2" applyFont="1" applyBorder="1" applyAlignment="1">
      <alignment horizontal="center" vertical="center" wrapText="1"/>
    </xf>
    <xf numFmtId="38" fontId="5" fillId="0" borderId="12" xfId="2" applyFont="1" applyBorder="1" applyAlignment="1">
      <alignment horizontal="center" vertical="center" wrapText="1"/>
    </xf>
    <xf numFmtId="38" fontId="5" fillId="0" borderId="13" xfId="2" applyFont="1" applyBorder="1" applyAlignment="1">
      <alignment horizontal="center" vertical="center" wrapText="1"/>
    </xf>
    <xf numFmtId="38" fontId="6" fillId="0" borderId="14" xfId="2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38" fontId="5" fillId="0" borderId="5" xfId="2" applyFont="1" applyBorder="1" applyAlignment="1">
      <alignment vertical="center" shrinkToFit="1"/>
    </xf>
    <xf numFmtId="38" fontId="5" fillId="0" borderId="17" xfId="2" applyFont="1" applyBorder="1" applyAlignment="1">
      <alignment vertical="center" shrinkToFit="1"/>
    </xf>
    <xf numFmtId="38" fontId="5" fillId="0" borderId="18" xfId="2" applyFont="1" applyBorder="1" applyAlignment="1">
      <alignment vertical="center" shrinkToFit="1"/>
    </xf>
    <xf numFmtId="38" fontId="3" fillId="0" borderId="19" xfId="2" applyFont="1" applyBorder="1" applyAlignment="1">
      <alignment vertical="center" shrinkToFit="1"/>
    </xf>
    <xf numFmtId="38" fontId="3" fillId="0" borderId="10" xfId="2" applyFont="1" applyBorder="1" applyAlignment="1">
      <alignment vertical="center" shrinkToFit="1"/>
    </xf>
    <xf numFmtId="38" fontId="5" fillId="0" borderId="20" xfId="2" applyFont="1" applyBorder="1" applyAlignment="1">
      <alignment horizontal="center" vertical="center"/>
    </xf>
    <xf numFmtId="38" fontId="5" fillId="0" borderId="21" xfId="2" applyFont="1" applyBorder="1" applyAlignment="1">
      <alignment horizontal="center" vertical="center"/>
    </xf>
    <xf numFmtId="38" fontId="5" fillId="0" borderId="22" xfId="2" applyFont="1" applyBorder="1" applyAlignment="1">
      <alignment vertical="center" shrinkToFit="1"/>
    </xf>
    <xf numFmtId="38" fontId="5" fillId="0" borderId="23" xfId="2" applyFont="1" applyBorder="1" applyAlignment="1">
      <alignment vertical="center" shrinkToFit="1"/>
    </xf>
    <xf numFmtId="38" fontId="5" fillId="0" borderId="24" xfId="2" applyFont="1" applyBorder="1" applyAlignment="1">
      <alignment vertical="center" shrinkToFit="1"/>
    </xf>
    <xf numFmtId="38" fontId="5" fillId="0" borderId="25" xfId="2" applyFont="1" applyBorder="1" applyAlignment="1">
      <alignment vertical="center" shrinkToFit="1"/>
    </xf>
    <xf numFmtId="38" fontId="6" fillId="0" borderId="26" xfId="2" applyFont="1" applyBorder="1" applyAlignment="1">
      <alignment horizontal="center" vertical="center"/>
    </xf>
    <xf numFmtId="38" fontId="3" fillId="0" borderId="0" xfId="2" applyFont="1" applyBorder="1" applyAlignment="1">
      <alignment horizontal="right" vertical="center"/>
    </xf>
    <xf numFmtId="38" fontId="4" fillId="0" borderId="19" xfId="2" applyFont="1" applyBorder="1" applyAlignment="1">
      <alignment vertical="center"/>
    </xf>
    <xf numFmtId="38" fontId="4" fillId="0" borderId="10" xfId="2" applyFont="1" applyBorder="1" applyAlignment="1">
      <alignment vertical="center"/>
    </xf>
    <xf numFmtId="6" fontId="3" fillId="0" borderId="10" xfId="2" applyNumberFormat="1" applyFont="1" applyBorder="1" applyAlignment="1" applyProtection="1">
      <alignment horizontal="right" vertical="center"/>
    </xf>
    <xf numFmtId="38" fontId="5" fillId="0" borderId="17" xfId="2" applyFont="1" applyBorder="1" applyAlignment="1">
      <alignment horizontal="center" vertical="center" shrinkToFit="1"/>
    </xf>
    <xf numFmtId="38" fontId="5" fillId="0" borderId="9" xfId="2" applyFont="1" applyBorder="1" applyAlignment="1">
      <alignment horizontal="center" vertical="center" shrinkToFit="1"/>
    </xf>
    <xf numFmtId="38" fontId="5" fillId="0" borderId="27" xfId="2" applyFont="1" applyBorder="1" applyAlignment="1">
      <alignment horizontal="center" vertical="center" shrinkToFit="1"/>
    </xf>
    <xf numFmtId="176" fontId="5" fillId="0" borderId="28" xfId="2" applyNumberFormat="1" applyFont="1" applyBorder="1">
      <alignment vertical="center"/>
    </xf>
    <xf numFmtId="176" fontId="5" fillId="0" borderId="28" xfId="2" applyNumberFormat="1" applyFont="1" applyBorder="1" applyAlignment="1">
      <alignment horizontal="right" vertical="center"/>
    </xf>
    <xf numFmtId="38" fontId="5" fillId="0" borderId="12" xfId="2" applyFont="1" applyBorder="1" applyAlignment="1">
      <alignment horizontal="center" vertical="center" shrinkToFit="1"/>
    </xf>
    <xf numFmtId="38" fontId="5" fillId="0" borderId="27" xfId="2" applyFont="1" applyBorder="1" applyAlignment="1">
      <alignment horizontal="center" vertical="center"/>
    </xf>
    <xf numFmtId="38" fontId="5" fillId="0" borderId="5" xfId="2" applyFont="1" applyBorder="1">
      <alignment vertical="center"/>
    </xf>
    <xf numFmtId="38" fontId="5" fillId="0" borderId="5" xfId="2" applyFont="1" applyBorder="1" applyAlignment="1">
      <alignment horizontal="right" vertical="center"/>
    </xf>
    <xf numFmtId="38" fontId="3" fillId="0" borderId="0" xfId="2" applyFont="1" applyAlignment="1">
      <alignment horizontal="right" vertical="top"/>
    </xf>
    <xf numFmtId="38" fontId="5" fillId="0" borderId="9" xfId="2" applyFont="1" applyBorder="1" applyAlignment="1">
      <alignment horizontal="center" vertical="center"/>
    </xf>
    <xf numFmtId="177" fontId="5" fillId="0" borderId="22" xfId="0" applyNumberFormat="1" applyFont="1" applyBorder="1">
      <alignment vertical="center"/>
    </xf>
    <xf numFmtId="38" fontId="6" fillId="0" borderId="29" xfId="2" applyFont="1" applyBorder="1" applyAlignment="1">
      <alignment vertical="center"/>
    </xf>
  </cellXfs>
  <cellStyles count="3">
    <cellStyle name="桁区切り_001-3単価内訳書" xfId="1"/>
    <cellStyle name="標準" xfId="0" builtinId="0"/>
    <cellStyle name="桁区切り" xfId="2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F0"/>
  </sheetPr>
  <dimension ref="A1:G63"/>
  <sheetViews>
    <sheetView showZeros="0" tabSelected="1" workbookViewId="0">
      <selection activeCell="E2" sqref="E2:G2"/>
    </sheetView>
  </sheetViews>
  <sheetFormatPr defaultColWidth="10.75" defaultRowHeight="30" customHeight="1"/>
  <cols>
    <col min="1" max="1" width="15.5" style="1" customWidth="1"/>
    <col min="2" max="2" width="14" style="1" customWidth="1"/>
    <col min="3" max="3" width="26.875" style="1" customWidth="1"/>
    <col min="4" max="4" width="10" style="1" customWidth="1"/>
    <col min="5" max="6" width="8" style="1" customWidth="1"/>
    <col min="7" max="7" width="12" style="1" customWidth="1"/>
    <col min="8" max="16384" width="10.75" style="1"/>
  </cols>
  <sheetData>
    <row r="1" spans="1:7" ht="30" customHeight="1">
      <c r="A1" s="1" t="s">
        <v>33</v>
      </c>
      <c r="G1" s="51"/>
    </row>
    <row r="2" spans="1:7" ht="30" customHeight="1">
      <c r="A2" s="1" t="s">
        <v>49</v>
      </c>
      <c r="E2" s="38" t="s">
        <v>31</v>
      </c>
      <c r="F2" s="38"/>
      <c r="G2" s="38"/>
    </row>
    <row r="3" spans="1:7" ht="30" customHeight="1">
      <c r="A3" s="3" t="s">
        <v>4</v>
      </c>
      <c r="B3" s="3"/>
      <c r="C3" s="3"/>
      <c r="D3" s="3"/>
      <c r="E3" s="3"/>
      <c r="F3" s="3"/>
      <c r="G3" s="3"/>
    </row>
    <row r="4" spans="1:7" ht="21" customHeight="1">
      <c r="B4" s="13"/>
      <c r="C4" s="13"/>
      <c r="D4" s="13"/>
      <c r="E4" s="13"/>
      <c r="F4" s="13"/>
      <c r="G4" s="13"/>
    </row>
    <row r="5" spans="1:7" ht="30" customHeight="1">
      <c r="B5" s="13"/>
      <c r="C5" s="13"/>
      <c r="D5" s="29" t="s">
        <v>25</v>
      </c>
      <c r="E5" s="39" t="s">
        <v>22</v>
      </c>
      <c r="F5" s="39"/>
      <c r="G5" s="39"/>
    </row>
    <row r="6" spans="1:7" ht="30" customHeight="1">
      <c r="B6" s="13"/>
      <c r="C6" s="13"/>
      <c r="D6" s="30" t="s">
        <v>24</v>
      </c>
      <c r="E6" s="40"/>
      <c r="F6" s="40"/>
      <c r="G6" s="40"/>
    </row>
    <row r="7" spans="1:7" ht="30" customHeight="1">
      <c r="B7" s="13"/>
      <c r="C7" s="13"/>
      <c r="D7" s="30" t="s">
        <v>32</v>
      </c>
      <c r="E7" s="41" t="s">
        <v>45</v>
      </c>
      <c r="F7" s="41"/>
      <c r="G7" s="41"/>
    </row>
    <row r="8" spans="1:7" ht="21" customHeight="1"/>
    <row r="9" spans="1:7" ht="30" customHeight="1">
      <c r="A9" s="1" t="s">
        <v>15</v>
      </c>
    </row>
    <row r="10" spans="1:7" s="2" customFormat="1" ht="20" customHeight="1">
      <c r="A10" s="4" t="s">
        <v>0</v>
      </c>
      <c r="B10" s="14" t="s">
        <v>34</v>
      </c>
      <c r="C10" s="24"/>
      <c r="D10" s="17" t="s">
        <v>28</v>
      </c>
      <c r="E10" s="42" t="s">
        <v>5</v>
      </c>
      <c r="F10" s="47"/>
      <c r="G10" s="52" t="s">
        <v>3</v>
      </c>
    </row>
    <row r="11" spans="1:7" s="2" customFormat="1" ht="20" customHeight="1">
      <c r="A11" s="5"/>
      <c r="B11" s="15"/>
      <c r="C11" s="25"/>
      <c r="D11" s="31"/>
      <c r="E11" s="43" t="s">
        <v>1</v>
      </c>
      <c r="F11" s="43" t="s">
        <v>10</v>
      </c>
      <c r="G11" s="31"/>
    </row>
    <row r="12" spans="1:7" s="2" customFormat="1" ht="20" customHeight="1">
      <c r="A12" s="6"/>
      <c r="B12" s="15"/>
      <c r="C12" s="25"/>
      <c r="D12" s="32" t="s">
        <v>8</v>
      </c>
      <c r="E12" s="44" t="s">
        <v>7</v>
      </c>
      <c r="F12" s="48" t="s">
        <v>14</v>
      </c>
      <c r="G12" s="31" t="s">
        <v>13</v>
      </c>
    </row>
    <row r="13" spans="1:7" s="2" customFormat="1" ht="20" customHeight="1">
      <c r="A13" s="7" t="s">
        <v>41</v>
      </c>
      <c r="B13" s="16" t="s">
        <v>36</v>
      </c>
      <c r="C13" s="26" t="s">
        <v>17</v>
      </c>
      <c r="D13" s="33"/>
      <c r="E13" s="45">
        <v>1.5</v>
      </c>
      <c r="F13" s="49">
        <v>3</v>
      </c>
      <c r="G13" s="53">
        <f t="shared" ref="G13:G31" si="0">D13*E13*F13</f>
        <v>0</v>
      </c>
    </row>
    <row r="14" spans="1:7" s="2" customFormat="1" ht="20" customHeight="1">
      <c r="A14" s="7"/>
      <c r="B14" s="16"/>
      <c r="C14" s="26" t="s">
        <v>26</v>
      </c>
      <c r="D14" s="34"/>
      <c r="E14" s="45">
        <v>1.5</v>
      </c>
      <c r="F14" s="49">
        <v>10</v>
      </c>
      <c r="G14" s="53">
        <f t="shared" si="0"/>
        <v>0</v>
      </c>
    </row>
    <row r="15" spans="1:7" s="2" customFormat="1" ht="20" customHeight="1">
      <c r="A15" s="7"/>
      <c r="B15" s="17"/>
      <c r="C15" s="26" t="s">
        <v>18</v>
      </c>
      <c r="D15" s="34"/>
      <c r="E15" s="45">
        <v>1.5</v>
      </c>
      <c r="F15" s="49">
        <v>1</v>
      </c>
      <c r="G15" s="53">
        <f t="shared" si="0"/>
        <v>0</v>
      </c>
    </row>
    <row r="16" spans="1:7" s="2" customFormat="1" ht="20" customHeight="1">
      <c r="A16" s="7"/>
      <c r="B16" s="18" t="s">
        <v>38</v>
      </c>
      <c r="C16" s="26" t="s">
        <v>17</v>
      </c>
      <c r="D16" s="34"/>
      <c r="E16" s="45">
        <v>2</v>
      </c>
      <c r="F16" s="49">
        <v>3</v>
      </c>
      <c r="G16" s="53">
        <f t="shared" si="0"/>
        <v>0</v>
      </c>
    </row>
    <row r="17" spans="1:7" s="2" customFormat="1" ht="20" customHeight="1">
      <c r="A17" s="7"/>
      <c r="B17" s="18"/>
      <c r="C17" s="26" t="s">
        <v>26</v>
      </c>
      <c r="D17" s="34"/>
      <c r="E17" s="45">
        <v>2</v>
      </c>
      <c r="F17" s="49">
        <v>10</v>
      </c>
      <c r="G17" s="53">
        <f t="shared" si="0"/>
        <v>0</v>
      </c>
    </row>
    <row r="18" spans="1:7" s="2" customFormat="1" ht="20" customHeight="1">
      <c r="A18" s="7"/>
      <c r="B18" s="18"/>
      <c r="C18" s="26" t="s">
        <v>18</v>
      </c>
      <c r="D18" s="34"/>
      <c r="E18" s="46">
        <v>2</v>
      </c>
      <c r="F18" s="50">
        <v>1</v>
      </c>
      <c r="G18" s="53">
        <f t="shared" si="0"/>
        <v>0</v>
      </c>
    </row>
    <row r="19" spans="1:7" s="2" customFormat="1" ht="20" customHeight="1">
      <c r="A19" s="7" t="s">
        <v>35</v>
      </c>
      <c r="B19" s="16" t="s">
        <v>36</v>
      </c>
      <c r="C19" s="26" t="s">
        <v>17</v>
      </c>
      <c r="D19" s="35"/>
      <c r="E19" s="45">
        <v>0.5</v>
      </c>
      <c r="F19" s="49">
        <v>2</v>
      </c>
      <c r="G19" s="53">
        <f t="shared" si="0"/>
        <v>0</v>
      </c>
    </row>
    <row r="20" spans="1:7" s="2" customFormat="1" ht="20" customHeight="1">
      <c r="A20" s="7"/>
      <c r="B20" s="16"/>
      <c r="C20" s="26" t="s">
        <v>26</v>
      </c>
      <c r="D20" s="34"/>
      <c r="E20" s="45">
        <v>0.5</v>
      </c>
      <c r="F20" s="49">
        <v>5</v>
      </c>
      <c r="G20" s="53">
        <f t="shared" si="0"/>
        <v>0</v>
      </c>
    </row>
    <row r="21" spans="1:7" s="2" customFormat="1" ht="20" customHeight="1">
      <c r="A21" s="7"/>
      <c r="B21" s="17"/>
      <c r="C21" s="26" t="s">
        <v>18</v>
      </c>
      <c r="D21" s="34"/>
      <c r="E21" s="45">
        <v>0.5</v>
      </c>
      <c r="F21" s="49">
        <v>1</v>
      </c>
      <c r="G21" s="53">
        <f t="shared" si="0"/>
        <v>0</v>
      </c>
    </row>
    <row r="22" spans="1:7" s="2" customFormat="1" ht="20" customHeight="1">
      <c r="A22" s="7"/>
      <c r="B22" s="18" t="s">
        <v>38</v>
      </c>
      <c r="C22" s="26" t="s">
        <v>17</v>
      </c>
      <c r="D22" s="34"/>
      <c r="E22" s="45">
        <v>0.5</v>
      </c>
      <c r="F22" s="49">
        <v>2</v>
      </c>
      <c r="G22" s="53">
        <f t="shared" si="0"/>
        <v>0</v>
      </c>
    </row>
    <row r="23" spans="1:7" s="2" customFormat="1" ht="20" customHeight="1">
      <c r="A23" s="7"/>
      <c r="B23" s="18"/>
      <c r="C23" s="26" t="s">
        <v>26</v>
      </c>
      <c r="D23" s="34"/>
      <c r="E23" s="45">
        <v>0.5</v>
      </c>
      <c r="F23" s="49">
        <v>5</v>
      </c>
      <c r="G23" s="53">
        <f t="shared" si="0"/>
        <v>0</v>
      </c>
    </row>
    <row r="24" spans="1:7" s="2" customFormat="1" ht="20" customHeight="1">
      <c r="A24" s="7"/>
      <c r="B24" s="18"/>
      <c r="C24" s="26" t="s">
        <v>18</v>
      </c>
      <c r="D24" s="34"/>
      <c r="E24" s="45">
        <v>0.5</v>
      </c>
      <c r="F24" s="50">
        <v>1</v>
      </c>
      <c r="G24" s="53">
        <f t="shared" si="0"/>
        <v>0</v>
      </c>
    </row>
    <row r="25" spans="1:7" s="2" customFormat="1" ht="20" customHeight="1">
      <c r="A25" s="8" t="s">
        <v>48</v>
      </c>
      <c r="B25" s="19" t="s">
        <v>36</v>
      </c>
      <c r="C25" s="26" t="s">
        <v>17</v>
      </c>
      <c r="D25" s="34"/>
      <c r="E25" s="45">
        <v>8</v>
      </c>
      <c r="F25" s="49">
        <v>15</v>
      </c>
      <c r="G25" s="53">
        <f t="shared" si="0"/>
        <v>0</v>
      </c>
    </row>
    <row r="26" spans="1:7" s="2" customFormat="1" ht="20" customHeight="1">
      <c r="A26" s="7"/>
      <c r="B26" s="19"/>
      <c r="C26" s="26" t="s">
        <v>26</v>
      </c>
      <c r="D26" s="34"/>
      <c r="E26" s="45">
        <v>1</v>
      </c>
      <c r="F26" s="49">
        <v>1</v>
      </c>
      <c r="G26" s="53">
        <f t="shared" si="0"/>
        <v>0</v>
      </c>
    </row>
    <row r="27" spans="1:7" s="2" customFormat="1" ht="20" customHeight="1">
      <c r="A27" s="7"/>
      <c r="B27" s="20"/>
      <c r="C27" s="26" t="s">
        <v>18</v>
      </c>
      <c r="D27" s="34"/>
      <c r="E27" s="45">
        <v>1</v>
      </c>
      <c r="F27" s="49">
        <v>1</v>
      </c>
      <c r="G27" s="53">
        <f t="shared" si="0"/>
        <v>0</v>
      </c>
    </row>
    <row r="28" spans="1:7" s="2" customFormat="1" ht="20" customHeight="1">
      <c r="A28" s="7"/>
      <c r="B28" s="18" t="s">
        <v>38</v>
      </c>
      <c r="C28" s="26" t="s">
        <v>17</v>
      </c>
      <c r="D28" s="34"/>
      <c r="E28" s="45">
        <v>8</v>
      </c>
      <c r="F28" s="49">
        <v>15</v>
      </c>
      <c r="G28" s="53">
        <f t="shared" si="0"/>
        <v>0</v>
      </c>
    </row>
    <row r="29" spans="1:7" s="2" customFormat="1" ht="20" customHeight="1">
      <c r="A29" s="7"/>
      <c r="B29" s="18"/>
      <c r="C29" s="26" t="s">
        <v>26</v>
      </c>
      <c r="D29" s="34"/>
      <c r="E29" s="45">
        <v>1</v>
      </c>
      <c r="F29" s="49">
        <v>1</v>
      </c>
      <c r="G29" s="53">
        <f t="shared" si="0"/>
        <v>0</v>
      </c>
    </row>
    <row r="30" spans="1:7" s="2" customFormat="1" ht="20" customHeight="1">
      <c r="A30" s="7"/>
      <c r="B30" s="18"/>
      <c r="C30" s="26" t="s">
        <v>18</v>
      </c>
      <c r="D30" s="34"/>
      <c r="E30" s="46">
        <v>1</v>
      </c>
      <c r="F30" s="50">
        <v>1</v>
      </c>
      <c r="G30" s="53">
        <f t="shared" si="0"/>
        <v>0</v>
      </c>
    </row>
    <row r="31" spans="1:7" s="2" customFormat="1" ht="30" customHeight="1">
      <c r="A31" s="7"/>
      <c r="B31" s="19" t="s">
        <v>23</v>
      </c>
      <c r="C31" s="26" t="s">
        <v>17</v>
      </c>
      <c r="D31" s="34"/>
      <c r="E31" s="45">
        <v>8</v>
      </c>
      <c r="F31" s="49">
        <v>10</v>
      </c>
      <c r="G31" s="53">
        <f t="shared" si="0"/>
        <v>0</v>
      </c>
    </row>
    <row r="32" spans="1:7" s="2" customFormat="1" ht="30" customHeight="1">
      <c r="A32" s="7"/>
      <c r="B32" s="20" t="s">
        <v>30</v>
      </c>
      <c r="C32" s="26"/>
      <c r="D32" s="34"/>
      <c r="E32" s="46" t="s">
        <v>11</v>
      </c>
      <c r="F32" s="49">
        <v>4</v>
      </c>
      <c r="G32" s="53">
        <f>D32*F32</f>
        <v>0</v>
      </c>
    </row>
    <row r="33" spans="1:7" s="2" customFormat="1" ht="20" customHeight="1">
      <c r="A33" s="8" t="s">
        <v>27</v>
      </c>
      <c r="B33" s="18" t="s">
        <v>39</v>
      </c>
      <c r="C33" s="26" t="s">
        <v>17</v>
      </c>
      <c r="D33" s="34"/>
      <c r="E33" s="45">
        <v>0.5</v>
      </c>
      <c r="F33" s="49">
        <v>8</v>
      </c>
      <c r="G33" s="53">
        <f t="shared" ref="G33:G56" si="1">D33*E33*F33</f>
        <v>0</v>
      </c>
    </row>
    <row r="34" spans="1:7" s="2" customFormat="1" ht="20" customHeight="1">
      <c r="A34" s="7"/>
      <c r="B34" s="18"/>
      <c r="C34" s="26" t="s">
        <v>26</v>
      </c>
      <c r="D34" s="34"/>
      <c r="E34" s="45">
        <v>0.5</v>
      </c>
      <c r="F34" s="49">
        <v>20</v>
      </c>
      <c r="G34" s="53">
        <f t="shared" si="1"/>
        <v>0</v>
      </c>
    </row>
    <row r="35" spans="1:7" s="2" customFormat="1" ht="20" customHeight="1">
      <c r="A35" s="7"/>
      <c r="B35" s="18"/>
      <c r="C35" s="26" t="s">
        <v>18</v>
      </c>
      <c r="D35" s="34"/>
      <c r="E35" s="45">
        <v>0.5</v>
      </c>
      <c r="F35" s="49">
        <v>1</v>
      </c>
      <c r="G35" s="53">
        <f t="shared" si="1"/>
        <v>0</v>
      </c>
    </row>
    <row r="36" spans="1:7" s="2" customFormat="1" ht="20" customHeight="1">
      <c r="A36" s="7"/>
      <c r="B36" s="18" t="s">
        <v>50</v>
      </c>
      <c r="C36" s="26" t="s">
        <v>17</v>
      </c>
      <c r="D36" s="34"/>
      <c r="E36" s="45">
        <v>0.5</v>
      </c>
      <c r="F36" s="49">
        <v>8</v>
      </c>
      <c r="G36" s="53">
        <f t="shared" si="1"/>
        <v>0</v>
      </c>
    </row>
    <row r="37" spans="1:7" s="2" customFormat="1" ht="20" customHeight="1">
      <c r="A37" s="7"/>
      <c r="B37" s="18"/>
      <c r="C37" s="26" t="s">
        <v>26</v>
      </c>
      <c r="D37" s="34"/>
      <c r="E37" s="45">
        <v>0.5</v>
      </c>
      <c r="F37" s="49">
        <v>20</v>
      </c>
      <c r="G37" s="53">
        <f t="shared" si="1"/>
        <v>0</v>
      </c>
    </row>
    <row r="38" spans="1:7" s="2" customFormat="1" ht="20" customHeight="1">
      <c r="A38" s="7"/>
      <c r="B38" s="18"/>
      <c r="C38" s="26" t="s">
        <v>18</v>
      </c>
      <c r="D38" s="34"/>
      <c r="E38" s="46">
        <v>0.5</v>
      </c>
      <c r="F38" s="50">
        <v>1</v>
      </c>
      <c r="G38" s="53">
        <f t="shared" si="1"/>
        <v>0</v>
      </c>
    </row>
    <row r="39" spans="1:7" s="2" customFormat="1" ht="20" customHeight="1">
      <c r="A39" s="8" t="s">
        <v>21</v>
      </c>
      <c r="B39" s="18" t="s">
        <v>39</v>
      </c>
      <c r="C39" s="26" t="s">
        <v>17</v>
      </c>
      <c r="D39" s="34"/>
      <c r="E39" s="45">
        <v>0.5</v>
      </c>
      <c r="F39" s="49">
        <v>5</v>
      </c>
      <c r="G39" s="53">
        <f t="shared" si="1"/>
        <v>0</v>
      </c>
    </row>
    <row r="40" spans="1:7" s="2" customFormat="1" ht="20" customHeight="1">
      <c r="A40" s="7"/>
      <c r="B40" s="18"/>
      <c r="C40" s="26" t="s">
        <v>26</v>
      </c>
      <c r="D40" s="34"/>
      <c r="E40" s="45">
        <v>0.5</v>
      </c>
      <c r="F40" s="49">
        <v>10</v>
      </c>
      <c r="G40" s="53">
        <f t="shared" si="1"/>
        <v>0</v>
      </c>
    </row>
    <row r="41" spans="1:7" s="2" customFormat="1" ht="20" customHeight="1">
      <c r="A41" s="7"/>
      <c r="B41" s="18"/>
      <c r="C41" s="26" t="s">
        <v>18</v>
      </c>
      <c r="D41" s="34"/>
      <c r="E41" s="45">
        <v>0.5</v>
      </c>
      <c r="F41" s="49">
        <v>5</v>
      </c>
      <c r="G41" s="53">
        <f t="shared" si="1"/>
        <v>0</v>
      </c>
    </row>
    <row r="42" spans="1:7" s="2" customFormat="1" ht="20" customHeight="1">
      <c r="A42" s="7"/>
      <c r="B42" s="18" t="s">
        <v>50</v>
      </c>
      <c r="C42" s="26" t="s">
        <v>17</v>
      </c>
      <c r="D42" s="34"/>
      <c r="E42" s="45">
        <v>0.5</v>
      </c>
      <c r="F42" s="49">
        <v>5</v>
      </c>
      <c r="G42" s="53">
        <f t="shared" si="1"/>
        <v>0</v>
      </c>
    </row>
    <row r="43" spans="1:7" s="2" customFormat="1" ht="20" customHeight="1">
      <c r="A43" s="7"/>
      <c r="B43" s="18"/>
      <c r="C43" s="26" t="s">
        <v>26</v>
      </c>
      <c r="D43" s="34"/>
      <c r="E43" s="45">
        <v>0.5</v>
      </c>
      <c r="F43" s="49">
        <v>10</v>
      </c>
      <c r="G43" s="53">
        <f t="shared" si="1"/>
        <v>0</v>
      </c>
    </row>
    <row r="44" spans="1:7" s="2" customFormat="1" ht="20" customHeight="1">
      <c r="A44" s="7"/>
      <c r="B44" s="18"/>
      <c r="C44" s="26" t="s">
        <v>18</v>
      </c>
      <c r="D44" s="34"/>
      <c r="E44" s="46">
        <v>0.5</v>
      </c>
      <c r="F44" s="50">
        <v>5</v>
      </c>
      <c r="G44" s="53">
        <f t="shared" si="1"/>
        <v>0</v>
      </c>
    </row>
    <row r="45" spans="1:7" s="2" customFormat="1" ht="20" customHeight="1">
      <c r="A45" s="8" t="s">
        <v>2</v>
      </c>
      <c r="B45" s="18" t="s">
        <v>39</v>
      </c>
      <c r="C45" s="26" t="s">
        <v>17</v>
      </c>
      <c r="D45" s="34"/>
      <c r="E45" s="45">
        <v>1</v>
      </c>
      <c r="F45" s="49">
        <v>14</v>
      </c>
      <c r="G45" s="53">
        <f t="shared" si="1"/>
        <v>0</v>
      </c>
    </row>
    <row r="46" spans="1:7" s="2" customFormat="1" ht="20" customHeight="1">
      <c r="A46" s="7"/>
      <c r="B46" s="18"/>
      <c r="C46" s="26" t="s">
        <v>26</v>
      </c>
      <c r="D46" s="34"/>
      <c r="E46" s="45">
        <v>1</v>
      </c>
      <c r="F46" s="49">
        <v>20</v>
      </c>
      <c r="G46" s="53">
        <f t="shared" si="1"/>
        <v>0</v>
      </c>
    </row>
    <row r="47" spans="1:7" s="2" customFormat="1" ht="20" customHeight="1">
      <c r="A47" s="7"/>
      <c r="B47" s="18"/>
      <c r="C47" s="26" t="s">
        <v>18</v>
      </c>
      <c r="D47" s="34"/>
      <c r="E47" s="45">
        <v>1</v>
      </c>
      <c r="F47" s="49">
        <v>5</v>
      </c>
      <c r="G47" s="53">
        <f t="shared" si="1"/>
        <v>0</v>
      </c>
    </row>
    <row r="48" spans="1:7" s="2" customFormat="1" ht="20" customHeight="1">
      <c r="A48" s="7"/>
      <c r="B48" s="18" t="s">
        <v>50</v>
      </c>
      <c r="C48" s="26" t="s">
        <v>17</v>
      </c>
      <c r="D48" s="34"/>
      <c r="E48" s="45">
        <v>0.5</v>
      </c>
      <c r="F48" s="49">
        <v>14</v>
      </c>
      <c r="G48" s="53">
        <f t="shared" si="1"/>
        <v>0</v>
      </c>
    </row>
    <row r="49" spans="1:7" s="2" customFormat="1" ht="20" customHeight="1">
      <c r="A49" s="7"/>
      <c r="B49" s="18"/>
      <c r="C49" s="26" t="s">
        <v>26</v>
      </c>
      <c r="D49" s="34"/>
      <c r="E49" s="45">
        <v>0.5</v>
      </c>
      <c r="F49" s="49">
        <v>20</v>
      </c>
      <c r="G49" s="53">
        <f t="shared" si="1"/>
        <v>0</v>
      </c>
    </row>
    <row r="50" spans="1:7" s="2" customFormat="1" ht="20" customHeight="1">
      <c r="A50" s="7"/>
      <c r="B50" s="18"/>
      <c r="C50" s="26" t="s">
        <v>18</v>
      </c>
      <c r="D50" s="34"/>
      <c r="E50" s="46">
        <v>0.5</v>
      </c>
      <c r="F50" s="50">
        <v>5</v>
      </c>
      <c r="G50" s="53">
        <f t="shared" si="1"/>
        <v>0</v>
      </c>
    </row>
    <row r="51" spans="1:7" s="2" customFormat="1" ht="36.75">
      <c r="A51" s="8" t="s">
        <v>40</v>
      </c>
      <c r="B51" s="21" t="s">
        <v>29</v>
      </c>
      <c r="C51" s="27" t="s">
        <v>17</v>
      </c>
      <c r="D51" s="34"/>
      <c r="E51" s="45">
        <v>3</v>
      </c>
      <c r="F51" s="49">
        <v>1</v>
      </c>
      <c r="G51" s="53">
        <f t="shared" si="1"/>
        <v>0</v>
      </c>
    </row>
    <row r="52" spans="1:7" s="2" customFormat="1" ht="30" customHeight="1">
      <c r="A52" s="8"/>
      <c r="B52" s="21" t="s">
        <v>43</v>
      </c>
      <c r="C52" s="27" t="s">
        <v>42</v>
      </c>
      <c r="D52" s="34"/>
      <c r="E52" s="45">
        <v>3</v>
      </c>
      <c r="F52" s="49">
        <v>1</v>
      </c>
      <c r="G52" s="53">
        <f t="shared" si="1"/>
        <v>0</v>
      </c>
    </row>
    <row r="53" spans="1:7" s="2" customFormat="1" ht="30" customHeight="1">
      <c r="A53" s="8"/>
      <c r="B53" s="21" t="s">
        <v>23</v>
      </c>
      <c r="C53" s="27" t="s">
        <v>42</v>
      </c>
      <c r="D53" s="34"/>
      <c r="E53" s="45">
        <v>3</v>
      </c>
      <c r="F53" s="49">
        <v>1</v>
      </c>
      <c r="G53" s="53">
        <f t="shared" si="1"/>
        <v>0</v>
      </c>
    </row>
    <row r="54" spans="1:7" s="2" customFormat="1" ht="30" customHeight="1">
      <c r="A54" s="8"/>
      <c r="B54" s="21" t="s">
        <v>47</v>
      </c>
      <c r="C54" s="27" t="s">
        <v>42</v>
      </c>
      <c r="D54" s="34"/>
      <c r="E54" s="45">
        <v>4</v>
      </c>
      <c r="F54" s="49">
        <v>1</v>
      </c>
      <c r="G54" s="53">
        <f t="shared" si="1"/>
        <v>0</v>
      </c>
    </row>
    <row r="55" spans="1:7" s="2" customFormat="1" ht="30" customHeight="1">
      <c r="A55" s="8"/>
      <c r="B55" s="21" t="s">
        <v>46</v>
      </c>
      <c r="C55" s="27" t="s">
        <v>17</v>
      </c>
      <c r="D55" s="34"/>
      <c r="E55" s="45">
        <v>4</v>
      </c>
      <c r="F55" s="49">
        <v>1</v>
      </c>
      <c r="G55" s="53">
        <f t="shared" si="1"/>
        <v>0</v>
      </c>
    </row>
    <row r="56" spans="1:7" s="2" customFormat="1" ht="20" customHeight="1">
      <c r="A56" s="8"/>
      <c r="B56" s="21" t="s">
        <v>37</v>
      </c>
      <c r="C56" s="27" t="s">
        <v>17</v>
      </c>
      <c r="D56" s="34"/>
      <c r="E56" s="45">
        <v>6</v>
      </c>
      <c r="F56" s="49">
        <v>1</v>
      </c>
      <c r="G56" s="53">
        <f t="shared" si="1"/>
        <v>0</v>
      </c>
    </row>
    <row r="57" spans="1:7" s="2" customFormat="1" ht="30" customHeight="1">
      <c r="A57" s="8"/>
      <c r="B57" s="21" t="s">
        <v>6</v>
      </c>
      <c r="C57" s="27" t="s">
        <v>42</v>
      </c>
      <c r="D57" s="34"/>
      <c r="E57" s="46" t="s">
        <v>11</v>
      </c>
      <c r="F57" s="49">
        <v>1</v>
      </c>
      <c r="G57" s="53">
        <f>D57*F57</f>
        <v>0</v>
      </c>
    </row>
    <row r="58" spans="1:7" s="2" customFormat="1" ht="30" customHeight="1">
      <c r="A58" s="8"/>
      <c r="B58" s="22" t="s">
        <v>44</v>
      </c>
      <c r="C58" s="28" t="s">
        <v>42</v>
      </c>
      <c r="D58" s="36"/>
      <c r="E58" s="46" t="s">
        <v>11</v>
      </c>
      <c r="F58" s="49">
        <v>1</v>
      </c>
      <c r="G58" s="53">
        <f>D58*F58</f>
        <v>0</v>
      </c>
    </row>
    <row r="59" spans="1:7" s="1" customFormat="1" ht="30" customHeight="1">
      <c r="A59" s="9" t="s">
        <v>12</v>
      </c>
      <c r="B59" s="23"/>
      <c r="C59" s="23"/>
      <c r="D59" s="37"/>
      <c r="E59" s="23"/>
      <c r="F59" s="23"/>
      <c r="G59" s="54">
        <f>SUM(G13:G58)</f>
        <v>0</v>
      </c>
    </row>
    <row r="60" spans="1:7" ht="30" customHeight="1">
      <c r="A60" s="10" t="s">
        <v>9</v>
      </c>
      <c r="B60" s="10"/>
      <c r="C60" s="10"/>
      <c r="D60" s="10"/>
      <c r="E60" s="10"/>
      <c r="F60" s="10"/>
      <c r="G60" s="10"/>
    </row>
    <row r="61" spans="1:7" ht="30" customHeight="1">
      <c r="A61" s="10" t="s">
        <v>19</v>
      </c>
      <c r="B61" s="10"/>
      <c r="C61" s="10"/>
      <c r="D61" s="10"/>
      <c r="E61" s="10"/>
      <c r="F61" s="10"/>
      <c r="G61" s="10"/>
    </row>
    <row r="62" spans="1:7" ht="30" customHeight="1">
      <c r="A62" s="11" t="s">
        <v>20</v>
      </c>
      <c r="B62" s="11"/>
      <c r="C62" s="11"/>
      <c r="D62" s="11"/>
      <c r="E62" s="11"/>
      <c r="F62" s="11"/>
      <c r="G62" s="11"/>
    </row>
    <row r="63" spans="1:7" ht="30" customHeight="1">
      <c r="A63" s="12" t="s">
        <v>16</v>
      </c>
      <c r="B63" s="12"/>
      <c r="C63" s="12"/>
      <c r="D63" s="12"/>
      <c r="E63" s="12"/>
      <c r="F63" s="12"/>
      <c r="G63" s="12"/>
    </row>
  </sheetData>
  <mergeCells count="34">
    <mergeCell ref="E2:G2"/>
    <mergeCell ref="A3:G3"/>
    <mergeCell ref="E5:G5"/>
    <mergeCell ref="E6:G6"/>
    <mergeCell ref="E7:G7"/>
    <mergeCell ref="E10:F10"/>
    <mergeCell ref="A59:F59"/>
    <mergeCell ref="A60:G60"/>
    <mergeCell ref="A61:G61"/>
    <mergeCell ref="A62:G62"/>
    <mergeCell ref="A63:G63"/>
    <mergeCell ref="A10:A12"/>
    <mergeCell ref="B10:C12"/>
    <mergeCell ref="D10:D11"/>
    <mergeCell ref="G10:G11"/>
    <mergeCell ref="A13:A18"/>
    <mergeCell ref="B13:B15"/>
    <mergeCell ref="B16:B18"/>
    <mergeCell ref="A19:A24"/>
    <mergeCell ref="B19:B21"/>
    <mergeCell ref="B22:B24"/>
    <mergeCell ref="B25:B27"/>
    <mergeCell ref="B28:B30"/>
    <mergeCell ref="A33:A38"/>
    <mergeCell ref="B33:B35"/>
    <mergeCell ref="B36:B38"/>
    <mergeCell ref="A39:A44"/>
    <mergeCell ref="B39:B41"/>
    <mergeCell ref="B42:B44"/>
    <mergeCell ref="A45:A50"/>
    <mergeCell ref="B45:B47"/>
    <mergeCell ref="B48:B50"/>
    <mergeCell ref="A25:A32"/>
    <mergeCell ref="A51:A58"/>
  </mergeCells>
  <phoneticPr fontId="2"/>
  <printOptions horizontalCentered="1"/>
  <pageMargins left="0.19685039370078738" right="0.19685039370078738" top="0.98425196850393704" bottom="0.78740157480314954" header="0.31496062992125984" footer="0.31496062992125984"/>
  <pageSetup paperSize="9" scale="82" fitToWidth="1" fitToHeight="1" orientation="portrait" usePrinterDefaults="1" r:id="rId1"/>
  <headerFooter differentOddEven="1" alignWithMargins="0">
    <oddHeader xml:space="preserve">&amp;R
1/2枚目
</oddHeader>
    <evenHeader>&amp;R
２/2枚目</evenHeader>
    <firstHeader>&amp;C1/2枚目</firstHeader>
  </headerFooter>
  <rowBreaks count="1" manualBreakCount="1">
    <brk id="38" max="6" man="1"/>
  </rowBreaks>
  <colBreaks count="1" manualBreakCount="1">
    <brk id="7" max="56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100590</dc:creator>
  <cp:lastModifiedBy>200355</cp:lastModifiedBy>
  <cp:lastPrinted>2022-10-05T02:45:59Z</cp:lastPrinted>
  <dcterms:created xsi:type="dcterms:W3CDTF">2019-11-13T09:01:39Z</dcterms:created>
  <dcterms:modified xsi:type="dcterms:W3CDTF">2024-10-31T06:13:41Z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3.1.8.0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2024-10-31T06:13:41Z</vt:filetime>
  </property>
</Properties>
</file>