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12" yWindow="-12" windowWidth="9492" windowHeight="8688" tabRatio="687"/>
  </bookViews>
  <sheets>
    <sheet name="設計書表紙" sheetId="1" r:id="rId1"/>
    <sheet name="消費税総括表" sheetId="5" r:id="rId2"/>
    <sheet name="内訳表" sheetId="2" r:id="rId3"/>
  </sheets>
  <definedNames>
    <definedName name="_xlnm.Print_Area" localSheetId="0">設計書表紙!$A$1:$AM$39</definedName>
    <definedName name="_xlnm.Print_Area" localSheetId="2">内訳表!$A$1:$K$126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<sst xmlns="http://schemas.openxmlformats.org/spreadsheetml/2006/main" xmlns:r="http://schemas.openxmlformats.org/officeDocument/2006/relationships" count="129" uniqueCount="129">
  <si>
    <t>増減分</t>
  </si>
  <si>
    <t>(13)=(10)-(4)</t>
  </si>
  <si>
    <t>(18)=(16)十(17)</t>
  </si>
  <si>
    <t>(1)</t>
  </si>
  <si>
    <t>(5)=(4)*0.1</t>
  </si>
  <si>
    <t>項　　目</t>
  </si>
  <si>
    <t>設　　計</t>
  </si>
  <si>
    <t>実　　　　　施</t>
  </si>
  <si>
    <t>消費税　相当額</t>
  </si>
  <si>
    <t>）</t>
  </si>
  <si>
    <t>円</t>
    <rPh sb="0" eb="1">
      <t>エン</t>
    </rPh>
    <phoneticPr fontId="2"/>
  </si>
  <si>
    <t>(6)=(4)十(5)</t>
  </si>
  <si>
    <t>消費税総括表</t>
  </si>
  <si>
    <t>実施</t>
    <rPh sb="0" eb="2">
      <t>ジッシ</t>
    </rPh>
    <phoneticPr fontId="2"/>
  </si>
  <si>
    <t>請　　負</t>
  </si>
  <si>
    <t>(単位　　円)</t>
  </si>
  <si>
    <t>(9)=(7)十(8)</t>
  </si>
  <si>
    <t>日間</t>
    <rPh sb="0" eb="2">
      <t>ニチカン</t>
    </rPh>
    <phoneticPr fontId="2"/>
  </si>
  <si>
    <t>変更</t>
    <rPh sb="0" eb="2">
      <t>ヘンコウ</t>
    </rPh>
    <phoneticPr fontId="2"/>
  </si>
  <si>
    <t>請　　　　負</t>
  </si>
  <si>
    <t>合　　　計</t>
  </si>
  <si>
    <t>令和　6　年度</t>
    <rPh sb="0" eb="2">
      <t>レイワ</t>
    </rPh>
    <rPh sb="5" eb="7">
      <t>ネンド</t>
    </rPh>
    <phoneticPr fontId="2"/>
  </si>
  <si>
    <t>工事価格</t>
  </si>
  <si>
    <t>本工事費</t>
  </si>
  <si>
    <t>(4)</t>
  </si>
  <si>
    <t>(3)=(1)十(2)</t>
  </si>
  <si>
    <t>(7)</t>
  </si>
  <si>
    <t>(10)=
(7)*(6)/(3)</t>
  </si>
  <si>
    <t>％</t>
  </si>
  <si>
    <t>備                考</t>
    <rPh sb="0" eb="1">
      <t>ビ</t>
    </rPh>
    <rPh sb="17" eb="18">
      <t>コウ</t>
    </rPh>
    <phoneticPr fontId="2"/>
  </si>
  <si>
    <t>(16)</t>
  </si>
  <si>
    <t>（内消費税額）</t>
    <rPh sb="1" eb="2">
      <t>ウチ</t>
    </rPh>
    <rPh sb="2" eb="5">
      <t>ショウヒゼイ</t>
    </rPh>
    <rPh sb="5" eb="6">
      <t>ガク</t>
    </rPh>
    <phoneticPr fontId="2"/>
  </si>
  <si>
    <t>(22)=(19)-(10)</t>
  </si>
  <si>
    <t>(11)=(10)*0.1</t>
  </si>
  <si>
    <t>(19)=
(16)*(6)/(3)</t>
  </si>
  <si>
    <t>工事価格計</t>
  </si>
  <si>
    <t>附帯工事費</t>
  </si>
  <si>
    <t>補償工事費</t>
  </si>
  <si>
    <t>漏電ブレーカー含む</t>
    <rPh sb="7" eb="8">
      <t>フク</t>
    </rPh>
    <phoneticPr fontId="2"/>
  </si>
  <si>
    <t>消費税相当額計</t>
  </si>
  <si>
    <t>工　事　費</t>
  </si>
  <si>
    <t>工　事　費　計</t>
  </si>
  <si>
    <t>完成期限</t>
    <rPh sb="0" eb="2">
      <t>カンセイ</t>
    </rPh>
    <rPh sb="2" eb="4">
      <t>キゲン</t>
    </rPh>
    <phoneticPr fontId="2"/>
  </si>
  <si>
    <t>（</t>
  </si>
  <si>
    <t>設計書</t>
    <rPh sb="0" eb="3">
      <t>セッケイショ</t>
    </rPh>
    <phoneticPr fontId="2"/>
  </si>
  <si>
    <t>費目・工種・施工名称など</t>
    <rPh sb="0" eb="2">
      <t>ヒモク</t>
    </rPh>
    <rPh sb="3" eb="4">
      <t>コウ</t>
    </rPh>
    <rPh sb="4" eb="5">
      <t>タネ</t>
    </rPh>
    <rPh sb="6" eb="8">
      <t>セコウ</t>
    </rPh>
    <rPh sb="8" eb="10">
      <t>メイショウ</t>
    </rPh>
    <phoneticPr fontId="2"/>
  </si>
  <si>
    <t>調査</t>
    <rPh sb="0" eb="2">
      <t>チョウサ</t>
    </rPh>
    <phoneticPr fontId="2"/>
  </si>
  <si>
    <t>設計</t>
    <rPh sb="0" eb="2">
      <t>セッケイ</t>
    </rPh>
    <phoneticPr fontId="2"/>
  </si>
  <si>
    <t>(15)=(13)+(14)</t>
  </si>
  <si>
    <t>設計額</t>
    <rPh sb="0" eb="2">
      <t>セッケイ</t>
    </rPh>
    <rPh sb="2" eb="3">
      <t>ガク</t>
    </rPh>
    <phoneticPr fontId="2"/>
  </si>
  <si>
    <t>施工場所</t>
    <rPh sb="0" eb="2">
      <t>セコウ</t>
    </rPh>
    <rPh sb="2" eb="4">
      <t>バショ</t>
    </rPh>
    <phoneticPr fontId="2"/>
  </si>
  <si>
    <t>契約額</t>
    <rPh sb="0" eb="2">
      <t>ケイヤク</t>
    </rPh>
    <rPh sb="2" eb="3">
      <t>ガク</t>
    </rPh>
    <phoneticPr fontId="2"/>
  </si>
  <si>
    <t>単        価</t>
    <rPh sb="0" eb="1">
      <t>タン</t>
    </rPh>
    <rPh sb="9" eb="10">
      <t>アタイ</t>
    </rPh>
    <phoneticPr fontId="2"/>
  </si>
  <si>
    <t>実施・元</t>
    <rPh sb="0" eb="2">
      <t>ジッシ</t>
    </rPh>
    <rPh sb="3" eb="4">
      <t>モト</t>
    </rPh>
    <phoneticPr fontId="2"/>
  </si>
  <si>
    <t>(元）</t>
    <rPh sb="1" eb="2">
      <t>モト</t>
    </rPh>
    <phoneticPr fontId="2"/>
  </si>
  <si>
    <t>数      量</t>
    <rPh sb="0" eb="1">
      <t>カズ</t>
    </rPh>
    <rPh sb="7" eb="8">
      <t>リョウ</t>
    </rPh>
    <phoneticPr fontId="2"/>
  </si>
  <si>
    <t>設計概要</t>
    <rPh sb="0" eb="2">
      <t>セッケイ</t>
    </rPh>
    <rPh sb="2" eb="4">
      <t>ガイヨウ</t>
    </rPh>
    <phoneticPr fontId="2"/>
  </si>
  <si>
    <t>又は　完成期限</t>
    <rPh sb="0" eb="1">
      <t>マタ</t>
    </rPh>
    <rPh sb="3" eb="5">
      <t>カンセイ</t>
    </rPh>
    <rPh sb="5" eb="7">
      <t>キゲン</t>
    </rPh>
    <phoneticPr fontId="2"/>
  </si>
  <si>
    <t>付与日数</t>
    <rPh sb="0" eb="2">
      <t>フヨ</t>
    </rPh>
    <rPh sb="2" eb="4">
      <t>ニッスウ</t>
    </rPh>
    <phoneticPr fontId="2"/>
  </si>
  <si>
    <t>変　　更　　（　１　回　目　）</t>
    <rPh sb="0" eb="1">
      <t>ヘン</t>
    </rPh>
    <rPh sb="3" eb="4">
      <t>サラ</t>
    </rPh>
    <rPh sb="10" eb="11">
      <t>カイ</t>
    </rPh>
    <rPh sb="12" eb="13">
      <t>メ</t>
    </rPh>
    <phoneticPr fontId="2"/>
  </si>
  <si>
    <t>(12)=(10)十(11)</t>
  </si>
  <si>
    <t>(21)=(19)十(20)</t>
  </si>
  <si>
    <t>単  位</t>
    <rPh sb="0" eb="1">
      <t>タン</t>
    </rPh>
    <rPh sb="3" eb="4">
      <t>クライ</t>
    </rPh>
    <phoneticPr fontId="2"/>
  </si>
  <si>
    <t>変　　更　　（　２　回　目　）</t>
    <rPh sb="0" eb="1">
      <t>ヘン</t>
    </rPh>
    <rPh sb="3" eb="4">
      <t>サラ</t>
    </rPh>
    <rPh sb="10" eb="11">
      <t>カイ</t>
    </rPh>
    <rPh sb="12" eb="13">
      <t>メ</t>
    </rPh>
    <phoneticPr fontId="2"/>
  </si>
  <si>
    <t>(24)=(22)+(23)</t>
  </si>
  <si>
    <t>設 計 変 更 理 由 書</t>
    <rPh sb="0" eb="1">
      <t>セツ</t>
    </rPh>
    <rPh sb="2" eb="3">
      <t>ケイ</t>
    </rPh>
    <rPh sb="4" eb="5">
      <t>ヘン</t>
    </rPh>
    <rPh sb="6" eb="7">
      <t>サラ</t>
    </rPh>
    <rPh sb="8" eb="9">
      <t>リ</t>
    </rPh>
    <rPh sb="10" eb="11">
      <t>ヨシ</t>
    </rPh>
    <rPh sb="12" eb="13">
      <t>ショ</t>
    </rPh>
    <phoneticPr fontId="2"/>
  </si>
  <si>
    <t>工事日数</t>
    <rPh sb="0" eb="2">
      <t>コウジ</t>
    </rPh>
    <rPh sb="2" eb="4">
      <t>ニッスウ</t>
    </rPh>
    <phoneticPr fontId="2"/>
  </si>
  <si>
    <t>金        額</t>
    <rPh sb="0" eb="1">
      <t>キン</t>
    </rPh>
    <rPh sb="9" eb="10">
      <t>ガク</t>
    </rPh>
    <phoneticPr fontId="2"/>
  </si>
  <si>
    <t>工事番号</t>
    <rPh sb="0" eb="2">
      <t>コウジ</t>
    </rPh>
    <rPh sb="2" eb="4">
      <t>バンゴウ</t>
    </rPh>
    <phoneticPr fontId="2"/>
  </si>
  <si>
    <t>(2)=(1)*0.1</t>
  </si>
  <si>
    <t>工事費</t>
    <rPh sb="0" eb="3">
      <t>コウジヒ</t>
    </rPh>
    <phoneticPr fontId="2"/>
  </si>
  <si>
    <t>(8)=(7)*0.1</t>
  </si>
  <si>
    <t>(14)=(13)*0.1</t>
  </si>
  <si>
    <t>(17)=(16)*0.1</t>
  </si>
  <si>
    <t>(20)=(19)*0.1</t>
  </si>
  <si>
    <t>(23)=(22)*0,1</t>
  </si>
  <si>
    <t>ボックス取付金物</t>
  </si>
  <si>
    <t>工事・履行日数</t>
    <rPh sb="0" eb="2">
      <t>コウジ</t>
    </rPh>
    <rPh sb="3" eb="5">
      <t>リコウ</t>
    </rPh>
    <rPh sb="5" eb="7">
      <t>ニッスウ</t>
    </rPh>
    <phoneticPr fontId="2"/>
  </si>
  <si>
    <t>令和 　年 　月 　日</t>
    <rPh sb="0" eb="2">
      <t>レイワ</t>
    </rPh>
    <rPh sb="4" eb="5">
      <t>ネン</t>
    </rPh>
    <rPh sb="7" eb="8">
      <t>ガツ</t>
    </rPh>
    <rPh sb="10" eb="11">
      <t>ヒ</t>
    </rPh>
    <phoneticPr fontId="2"/>
  </si>
  <si>
    <t>　</t>
  </si>
  <si>
    <t>**本工事費**</t>
  </si>
  <si>
    <t>定額電灯及び共架手続き等</t>
    <rPh sb="0" eb="2">
      <t>テイガク</t>
    </rPh>
    <rPh sb="2" eb="4">
      <t>デントウ</t>
    </rPh>
    <rPh sb="8" eb="10">
      <t>テツヅ</t>
    </rPh>
    <rPh sb="11" eb="12">
      <t>トウ</t>
    </rPh>
    <phoneticPr fontId="2"/>
  </si>
  <si>
    <t/>
  </si>
  <si>
    <t>防犯カメラ設置</t>
  </si>
  <si>
    <t>防犯カメラ</t>
  </si>
  <si>
    <t>（参考仕様）</t>
  </si>
  <si>
    <t>台</t>
  </si>
  <si>
    <t>面</t>
  </si>
  <si>
    <t>組</t>
  </si>
  <si>
    <t>防犯カメラ取付金物</t>
  </si>
  <si>
    <t>3-実施-一般-0001-当初</t>
    <rPh sb="2" eb="4">
      <t>ジッシ</t>
    </rPh>
    <rPh sb="5" eb="7">
      <t>イッパン</t>
    </rPh>
    <rPh sb="13" eb="15">
      <t>トウショ</t>
    </rPh>
    <phoneticPr fontId="2"/>
  </si>
  <si>
    <t>台</t>
    <rPh sb="0" eb="1">
      <t>ダイ</t>
    </rPh>
    <phoneticPr fontId="2"/>
  </si>
  <si>
    <t>組</t>
    <rPh sb="0" eb="1">
      <t>クミ</t>
    </rPh>
    <phoneticPr fontId="2"/>
  </si>
  <si>
    <t>電源配線</t>
    <rPh sb="0" eb="4">
      <t>デンゲ</t>
    </rPh>
    <phoneticPr fontId="2"/>
  </si>
  <si>
    <t>電管線</t>
    <rPh sb="0" eb="2">
      <t>デ</t>
    </rPh>
    <rPh sb="2" eb="3">
      <t>セン</t>
    </rPh>
    <phoneticPr fontId="2"/>
  </si>
  <si>
    <t>ｍ</t>
  </si>
  <si>
    <t>同上用支持バンド</t>
    <rPh sb="0" eb="2">
      <t>ドウジョウ</t>
    </rPh>
    <rPh sb="2" eb="3">
      <t>ヨウ</t>
    </rPh>
    <rPh sb="3" eb="5">
      <t>シジ</t>
    </rPh>
    <phoneticPr fontId="2"/>
  </si>
  <si>
    <t>式</t>
    <rPh sb="0" eb="1">
      <t>シキ</t>
    </rPh>
    <phoneticPr fontId="2"/>
  </si>
  <si>
    <t>時間</t>
    <rPh sb="0" eb="2">
      <t>ジカン</t>
    </rPh>
    <phoneticPr fontId="2"/>
  </si>
  <si>
    <t>消耗品雑材料</t>
    <rPh sb="0" eb="3">
      <t>ショウ</t>
    </rPh>
    <rPh sb="3" eb="6">
      <t>ザツ</t>
    </rPh>
    <phoneticPr fontId="2"/>
  </si>
  <si>
    <t>消費税相当額</t>
    <rPh sb="0" eb="3">
      <t>ショウヒゼイ</t>
    </rPh>
    <rPh sb="3" eb="6">
      <t>ソウト</t>
    </rPh>
    <phoneticPr fontId="2"/>
  </si>
  <si>
    <t>高所作業車</t>
    <rPh sb="0" eb="2">
      <t>コウショ</t>
    </rPh>
    <rPh sb="2" eb="5">
      <t>サギ</t>
    </rPh>
    <phoneticPr fontId="2"/>
  </si>
  <si>
    <t>直接工事費</t>
    <rPh sb="0" eb="5">
      <t>チョクセツ</t>
    </rPh>
    <phoneticPr fontId="2"/>
  </si>
  <si>
    <t>魚沼市防犯カメラ設置工事</t>
    <rPh sb="0" eb="2">
      <t>ウオヌマ</t>
    </rPh>
    <rPh sb="2" eb="3">
      <t>シ</t>
    </rPh>
    <rPh sb="3" eb="5">
      <t>ボウハン</t>
    </rPh>
    <rPh sb="8" eb="10">
      <t>セッチ</t>
    </rPh>
    <rPh sb="10" eb="12">
      <t>コウジ</t>
    </rPh>
    <phoneticPr fontId="2"/>
  </si>
  <si>
    <t>6魚防第16号</t>
    <rPh sb="1" eb="2">
      <t>ウオ</t>
    </rPh>
    <rPh sb="2" eb="3">
      <t>ボウ</t>
    </rPh>
    <rPh sb="3" eb="4">
      <t>ダイ</t>
    </rPh>
    <phoneticPr fontId="2"/>
  </si>
  <si>
    <t>魚沼市　堀之内ほか　地内</t>
    <rPh sb="0" eb="3">
      <t>ウオヌマシ</t>
    </rPh>
    <rPh sb="4" eb="7">
      <t>ホリノウチ</t>
    </rPh>
    <rPh sb="10" eb="12">
      <t>チナ</t>
    </rPh>
    <phoneticPr fontId="2"/>
  </si>
  <si>
    <t>防犯カメラ設置　N=5台</t>
    <rPh sb="0" eb="2">
      <t>ボウハン</t>
    </rPh>
    <rPh sb="5" eb="7">
      <t>セッチ</t>
    </rPh>
    <rPh sb="11" eb="12">
      <t>ダイ</t>
    </rPh>
    <phoneticPr fontId="2"/>
  </si>
  <si>
    <t>電柱設置型</t>
    <rPh sb="0" eb="2">
      <t>デンチュウ</t>
    </rPh>
    <rPh sb="2" eb="5">
      <t>セッチガタ</t>
    </rPh>
    <phoneticPr fontId="2"/>
  </si>
  <si>
    <t>単抜</t>
  </si>
  <si>
    <t>　キング通信工業　SSCR-M3N</t>
    <rPh sb="4" eb="8">
      <t>ツウシンコウギョウ</t>
    </rPh>
    <phoneticPr fontId="2"/>
  </si>
  <si>
    <t xml:space="preserve">  microSDカード（68GB）2枚含</t>
  </si>
  <si>
    <t>電柱取付金具</t>
    <rPh sb="0" eb="2">
      <t>デンチュウ</t>
    </rPh>
    <rPh sb="2" eb="4">
      <t>トリツケ</t>
    </rPh>
    <rPh sb="4" eb="6">
      <t>カナグ</t>
    </rPh>
    <phoneticPr fontId="2"/>
  </si>
  <si>
    <t>　SSCR-M２-A</t>
  </si>
  <si>
    <t>　落下防止ワイヤー含む　SUS 3mm</t>
    <rPh sb="1" eb="5">
      <t>ラッカボ</t>
    </rPh>
    <rPh sb="9" eb="11">
      <t>フク</t>
    </rPh>
    <phoneticPr fontId="2"/>
  </si>
  <si>
    <t>電源収納ボックス</t>
    <rPh sb="0" eb="2">
      <t>デンゲン</t>
    </rPh>
    <phoneticPr fontId="2"/>
  </si>
  <si>
    <t>　VVF2C-2.0</t>
  </si>
  <si>
    <t>カメラ装置取付及び調整費</t>
    <rPh sb="3" eb="5">
      <t>ソウチ</t>
    </rPh>
    <rPh sb="5" eb="7">
      <t>トリツケ</t>
    </rPh>
    <rPh sb="7" eb="8">
      <t>オヨ</t>
    </rPh>
    <rPh sb="9" eb="12">
      <t>チョウセイヒ</t>
    </rPh>
    <phoneticPr fontId="2"/>
  </si>
  <si>
    <t>　HIVE16</t>
  </si>
  <si>
    <t>東北電力等申請費</t>
    <rPh sb="0" eb="4">
      <t>トウホク</t>
    </rPh>
    <rPh sb="4" eb="5">
      <t>トウ</t>
    </rPh>
    <rPh sb="5" eb="8">
      <t>シンセ</t>
    </rPh>
    <phoneticPr fontId="2"/>
  </si>
  <si>
    <t>交通誘導員B</t>
    <rPh sb="0" eb="5">
      <t>コウツウユ</t>
    </rPh>
    <phoneticPr fontId="2"/>
  </si>
  <si>
    <t>* * 本工事費 * *　内訳表</t>
    <rPh sb="4" eb="5">
      <t>ホン</t>
    </rPh>
    <rPh sb="5" eb="8">
      <t>コウジヒ</t>
    </rPh>
    <rPh sb="13" eb="15">
      <t>ウチワケ</t>
    </rPh>
    <rPh sb="15" eb="16">
      <t>ヒョウ</t>
    </rPh>
    <phoneticPr fontId="2"/>
  </si>
  <si>
    <t xml:space="preserve"> * * 本工事費 * *　内訳表</t>
    <rPh sb="5" eb="6">
      <t>ホン</t>
    </rPh>
    <rPh sb="6" eb="9">
      <t>コウジヒ</t>
    </rPh>
    <rPh sb="14" eb="16">
      <t>ウチワケ</t>
    </rPh>
    <rPh sb="16" eb="17">
      <t>ヒョウ</t>
    </rPh>
    <phoneticPr fontId="2"/>
  </si>
  <si>
    <t>共通仮設費</t>
    <rPh sb="0" eb="2">
      <t>キョウツウ</t>
    </rPh>
    <rPh sb="2" eb="5">
      <t>カセツ</t>
    </rPh>
    <phoneticPr fontId="2"/>
  </si>
  <si>
    <t>現場管理費</t>
    <rPh sb="0" eb="5">
      <t>ゲンバ</t>
    </rPh>
    <phoneticPr fontId="2"/>
  </si>
  <si>
    <t>一般管理費</t>
    <rPh sb="0" eb="5">
      <t>イッパン</t>
    </rPh>
    <phoneticPr fontId="2"/>
  </si>
  <si>
    <t>工事価格</t>
    <rPh sb="0" eb="4">
      <t>コウジ</t>
    </rPh>
    <phoneticPr fontId="2"/>
  </si>
  <si>
    <t>人日</t>
    <rPh sb="0" eb="1">
      <t>ニン</t>
    </rPh>
    <rPh sb="1" eb="2">
      <t>ニチ</t>
    </rPh>
    <phoneticPr fontId="2"/>
  </si>
  <si>
    <t>見積</t>
    <rPh sb="0" eb="2">
      <t>ミツモリ</t>
    </rPh>
    <phoneticPr fontId="2"/>
  </si>
  <si>
    <t>公共工事設計労務単価R6.3</t>
    <rPh sb="0" eb="4">
      <t>コウキョ</t>
    </rPh>
    <rPh sb="4" eb="6">
      <t>セッケイ</t>
    </rPh>
    <rPh sb="6" eb="10">
      <t>ロウムタ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</si>
</sst>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#,##0_ "/>
    <numFmt numFmtId="177" formatCode="[$-411]ggge&quot;年&quot;m&quot;月&quot;d&quot;日&quot;;@"/>
    <numFmt numFmtId="178" formatCode="#,##0.0;[Red]\-#,##0.0"/>
  </numFmts>
  <fonts count="15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4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8"/>
      <color auto="1"/>
      <name val="ＭＳ 明朝"/>
      <family val="1"/>
    </font>
    <font>
      <sz val="16"/>
      <color auto="1"/>
      <name val="ＭＳ 明朝"/>
      <family val="1"/>
    </font>
    <font>
      <sz val="11"/>
      <color auto="1"/>
      <name val="ＭＳ Ｐ明朝"/>
      <family val="1"/>
    </font>
    <font>
      <sz val="14"/>
      <color auto="1"/>
      <name val="ＭＳ 明朝"/>
      <family val="1"/>
    </font>
    <font>
      <sz val="24"/>
      <color rgb="FFFF0000"/>
      <name val="ＭＳ 明朝"/>
      <family val="1"/>
    </font>
    <font>
      <sz val="6"/>
      <color auto="1"/>
      <name val="ＭＳ Ｐゴシック"/>
      <family val="3"/>
    </font>
    <font>
      <sz val="18"/>
      <color auto="1"/>
      <name val="ＭＳ Ｐ明朝"/>
      <family val="1"/>
    </font>
    <font>
      <sz val="11"/>
      <color rgb="FFFF0000"/>
      <name val="ＭＳ Ｐ明朝"/>
      <family val="1"/>
    </font>
    <font>
      <sz val="11"/>
      <color indexed="10"/>
      <name val="ＭＳ Ｐ明朝"/>
      <family val="1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/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hair">
        <color indexed="64"/>
      </right>
      <top/>
      <bottom/>
      <diagonal/>
    </border>
    <border>
      <left style="dotted">
        <color indexed="64"/>
      </left>
      <right style="hair">
        <color indexed="64"/>
      </right>
      <top/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 style="hair">
        <color indexed="64"/>
      </right>
      <top/>
      <bottom/>
      <diagonal/>
    </border>
    <border>
      <left style="dotted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38" fontId="11" fillId="0" borderId="0" applyFont="0" applyFill="0" applyBorder="0" applyAlignment="0" applyProtection="0"/>
  </cellStyleXfs>
  <cellXfs count="209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5" fillId="0" borderId="2" xfId="0" applyFont="1" applyBorder="1" applyAlignment="1">
      <alignment horizontal="distributed" vertical="center" indent="1"/>
    </xf>
    <xf numFmtId="0" fontId="6" fillId="0" borderId="9" xfId="0" applyFont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0" fontId="4" fillId="0" borderId="12" xfId="0" applyFont="1" applyBorder="1" applyAlignment="1">
      <alignment vertical="center"/>
    </xf>
    <xf numFmtId="0" fontId="5" fillId="2" borderId="0" xfId="0" applyFont="1" applyFill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distributed" vertical="center" indent="1"/>
    </xf>
    <xf numFmtId="0" fontId="5" fillId="0" borderId="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3" fillId="0" borderId="20" xfId="0" applyFont="1" applyBorder="1"/>
    <xf numFmtId="0" fontId="7" fillId="2" borderId="0" xfId="0" applyFont="1" applyFill="1" applyBorder="1" applyAlignment="1">
      <alignment vertical="center" shrinkToFit="1"/>
    </xf>
    <xf numFmtId="0" fontId="5" fillId="0" borderId="21" xfId="0" applyFont="1" applyBorder="1" applyAlignment="1">
      <alignment horizontal="distributed" vertical="center" indent="1"/>
    </xf>
    <xf numFmtId="0" fontId="4" fillId="0" borderId="0" xfId="0" applyFont="1" applyBorder="1"/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3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8" fillId="0" borderId="0" xfId="0" applyFont="1"/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176" fontId="8" fillId="0" borderId="0" xfId="0" applyNumberFormat="1" applyFont="1" applyFill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76" fontId="9" fillId="3" borderId="0" xfId="0" applyNumberFormat="1" applyFont="1" applyFill="1" applyBorder="1" applyAlignment="1">
      <alignment horizontal="right" vertical="center" indent="1"/>
    </xf>
    <xf numFmtId="176" fontId="9" fillId="2" borderId="0" xfId="0" applyNumberFormat="1" applyFont="1" applyFill="1" applyBorder="1" applyAlignment="1">
      <alignment horizontal="right" vertical="center" indent="1"/>
    </xf>
    <xf numFmtId="176" fontId="9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13" xfId="0" applyBorder="1" applyAlignment="1">
      <alignment vertical="center"/>
    </xf>
    <xf numFmtId="176" fontId="9" fillId="4" borderId="0" xfId="0" applyNumberFormat="1" applyFont="1" applyFill="1" applyBorder="1" applyAlignment="1">
      <alignment horizontal="right" vertical="center" indent="1"/>
    </xf>
    <xf numFmtId="0" fontId="4" fillId="4" borderId="0" xfId="0" applyFont="1" applyFill="1" applyBorder="1" applyAlignment="1">
      <alignment horizontal="right" vertical="center" indent="1"/>
    </xf>
    <xf numFmtId="0" fontId="5" fillId="0" borderId="18" xfId="0" applyFont="1" applyBorder="1" applyAlignment="1">
      <alignment horizontal="center" vertical="center"/>
    </xf>
    <xf numFmtId="177" fontId="5" fillId="2" borderId="0" xfId="0" applyNumberFormat="1" applyFont="1" applyFill="1" applyBorder="1" applyAlignment="1">
      <alignment horizontal="center" vertical="center"/>
    </xf>
    <xf numFmtId="177" fontId="5" fillId="2" borderId="13" xfId="0" applyNumberFormat="1" applyFont="1" applyFill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horizontal="distributed" vertical="center" indent="1"/>
    </xf>
    <xf numFmtId="0" fontId="0" fillId="0" borderId="0" xfId="0" applyFill="1" applyBorder="1" applyAlignment="1">
      <alignment horizontal="distributed" vertical="center"/>
    </xf>
    <xf numFmtId="0" fontId="7" fillId="2" borderId="0" xfId="0" applyFont="1" applyFill="1" applyBorder="1" applyAlignment="1">
      <alignment horizontal="distributed" vertical="center"/>
    </xf>
    <xf numFmtId="0" fontId="7" fillId="0" borderId="0" xfId="0" applyFont="1" applyBorder="1" applyAlignment="1">
      <alignment horizontal="distributed" vertical="center"/>
    </xf>
    <xf numFmtId="0" fontId="5" fillId="0" borderId="18" xfId="0" applyFont="1" applyBorder="1" applyAlignment="1">
      <alignment horizontal="right" vertical="center"/>
    </xf>
    <xf numFmtId="0" fontId="4" fillId="0" borderId="13" xfId="0" applyFont="1" applyBorder="1" applyAlignment="1">
      <alignment horizontal="distributed" vertical="center"/>
    </xf>
    <xf numFmtId="0" fontId="4" fillId="0" borderId="18" xfId="0" applyFont="1" applyBorder="1" applyAlignment="1">
      <alignment horizontal="right" vertical="center"/>
    </xf>
    <xf numFmtId="0" fontId="4" fillId="0" borderId="0" xfId="0" applyFont="1" applyBorder="1" applyAlignment="1">
      <alignment horizontal="distributed" vertical="center"/>
    </xf>
    <xf numFmtId="0" fontId="4" fillId="0" borderId="0" xfId="0" applyFont="1"/>
    <xf numFmtId="0" fontId="1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0" xfId="0" applyFont="1" applyBorder="1" applyAlignment="1">
      <alignment horizontal="center" vertical="center"/>
    </xf>
    <xf numFmtId="176" fontId="9" fillId="4" borderId="0" xfId="0" applyNumberFormat="1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right" vertical="center"/>
    </xf>
    <xf numFmtId="0" fontId="5" fillId="0" borderId="18" xfId="0" applyFont="1" applyBorder="1" applyAlignment="1">
      <alignment horizontal="distributed" vertical="center"/>
    </xf>
    <xf numFmtId="177" fontId="5" fillId="0" borderId="0" xfId="0" applyNumberFormat="1" applyFont="1" applyBorder="1" applyAlignment="1">
      <alignment horizontal="distributed" vertical="center"/>
    </xf>
    <xf numFmtId="0" fontId="4" fillId="0" borderId="18" xfId="0" applyFont="1" applyBorder="1" applyAlignment="1">
      <alignment horizontal="distributed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/>
    <xf numFmtId="0" fontId="4" fillId="4" borderId="0" xfId="0" applyFont="1" applyFill="1" applyBorder="1" applyAlignment="1"/>
    <xf numFmtId="0" fontId="4" fillId="0" borderId="14" xfId="0" applyFont="1" applyBorder="1"/>
    <xf numFmtId="0" fontId="5" fillId="0" borderId="0" xfId="0" applyFont="1" applyBorder="1" applyAlignment="1">
      <alignment horizontal="right" vertical="center"/>
    </xf>
    <xf numFmtId="0" fontId="9" fillId="0" borderId="18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0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6" fillId="0" borderId="35" xfId="0" applyFont="1" applyBorder="1" applyAlignment="1">
      <alignment horizontal="center" vertical="center"/>
    </xf>
    <xf numFmtId="0" fontId="3" fillId="0" borderId="36" xfId="0" applyFont="1" applyBorder="1"/>
    <xf numFmtId="0" fontId="3" fillId="0" borderId="37" xfId="0" applyFont="1" applyBorder="1"/>
    <xf numFmtId="0" fontId="8" fillId="3" borderId="0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left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vertical="center"/>
    </xf>
    <xf numFmtId="0" fontId="8" fillId="0" borderId="41" xfId="0" applyFont="1" applyBorder="1" applyAlignment="1">
      <alignment horizontal="left" vertical="center" indent="1"/>
    </xf>
    <xf numFmtId="0" fontId="8" fillId="0" borderId="41" xfId="0" applyFont="1" applyBorder="1" applyAlignment="1">
      <alignment horizontal="left" vertical="center" indent="2"/>
    </xf>
    <xf numFmtId="0" fontId="8" fillId="0" borderId="38" xfId="0" applyFont="1" applyBorder="1" applyAlignment="1">
      <alignment horizontal="left" vertical="center" indent="1"/>
    </xf>
    <xf numFmtId="0" fontId="8" fillId="0" borderId="42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8" fillId="0" borderId="41" xfId="0" applyFont="1" applyBorder="1" applyAlignment="1">
      <alignment horizontal="left" vertical="center"/>
    </xf>
    <xf numFmtId="38" fontId="8" fillId="3" borderId="41" xfId="3" applyFont="1" applyFill="1" applyBorder="1" applyAlignment="1">
      <alignment horizontal="right" vertical="center" indent="1"/>
    </xf>
    <xf numFmtId="0" fontId="8" fillId="0" borderId="41" xfId="0" applyFont="1" applyBorder="1" applyAlignment="1">
      <alignment horizontal="right" vertical="center" indent="1"/>
    </xf>
    <xf numFmtId="0" fontId="8" fillId="0" borderId="38" xfId="0" applyFont="1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38" fontId="8" fillId="0" borderId="41" xfId="3" applyFont="1" applyBorder="1" applyAlignment="1">
      <alignment horizontal="right" vertical="center" indent="1"/>
    </xf>
    <xf numFmtId="0" fontId="8" fillId="0" borderId="41" xfId="0" applyFont="1" applyBorder="1" applyAlignment="1">
      <alignment horizontal="right" vertical="center"/>
    </xf>
    <xf numFmtId="0" fontId="3" fillId="0" borderId="0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0" fillId="0" borderId="44" xfId="0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41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right" vertical="center" indent="1"/>
    </xf>
    <xf numFmtId="0" fontId="8" fillId="0" borderId="0" xfId="0" applyFont="1" applyAlignment="1">
      <alignment horizontal="center" vertical="top"/>
    </xf>
    <xf numFmtId="38" fontId="8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8" fillId="0" borderId="8" xfId="0" applyNumberFormat="1" applyFont="1" applyBorder="1" applyAlignment="1">
      <alignment vertical="center"/>
    </xf>
    <xf numFmtId="49" fontId="8" fillId="0" borderId="2" xfId="0" applyNumberFormat="1" applyFont="1" applyBorder="1"/>
    <xf numFmtId="49" fontId="8" fillId="0" borderId="4" xfId="0" applyNumberFormat="1" applyFont="1" applyBorder="1"/>
    <xf numFmtId="49" fontId="8" fillId="0" borderId="8" xfId="0" applyNumberFormat="1" applyFont="1" applyBorder="1"/>
    <xf numFmtId="0" fontId="13" fillId="0" borderId="2" xfId="0" applyFont="1" applyBorder="1"/>
    <xf numFmtId="0" fontId="13" fillId="0" borderId="8" xfId="0" applyFont="1" applyBorder="1"/>
    <xf numFmtId="0" fontId="13" fillId="0" borderId="4" xfId="0" applyFont="1" applyBorder="1"/>
    <xf numFmtId="0" fontId="13" fillId="0" borderId="3" xfId="0" applyFont="1" applyBorder="1"/>
    <xf numFmtId="0" fontId="13" fillId="0" borderId="0" xfId="0" applyFont="1"/>
    <xf numFmtId="0" fontId="8" fillId="0" borderId="45" xfId="0" applyFont="1" applyBorder="1" applyAlignment="1">
      <alignment horizontal="center"/>
    </xf>
    <xf numFmtId="0" fontId="8" fillId="0" borderId="2" xfId="0" applyFont="1" applyBorder="1"/>
    <xf numFmtId="0" fontId="8" fillId="0" borderId="4" xfId="0" applyFont="1" applyBorder="1"/>
    <xf numFmtId="0" fontId="8" fillId="0" borderId="8" xfId="0" applyFont="1" applyBorder="1"/>
    <xf numFmtId="0" fontId="8" fillId="0" borderId="8" xfId="0" applyFont="1" applyBorder="1" applyAlignment="1">
      <alignment horizontal="left"/>
    </xf>
    <xf numFmtId="0" fontId="8" fillId="0" borderId="3" xfId="0" applyFont="1" applyBorder="1"/>
    <xf numFmtId="0" fontId="8" fillId="0" borderId="12" xfId="0" applyFont="1" applyBorder="1" applyAlignment="1">
      <alignment horizontal="center"/>
    </xf>
    <xf numFmtId="49" fontId="8" fillId="0" borderId="18" xfId="0" applyNumberFormat="1" applyFont="1" applyBorder="1" applyAlignment="1">
      <alignment vertical="center"/>
    </xf>
    <xf numFmtId="49" fontId="8" fillId="0" borderId="0" xfId="0" applyNumberFormat="1" applyFont="1" applyBorder="1"/>
    <xf numFmtId="49" fontId="8" fillId="0" borderId="14" xfId="0" applyNumberFormat="1" applyFont="1" applyBorder="1"/>
    <xf numFmtId="49" fontId="8" fillId="0" borderId="18" xfId="0" applyNumberFormat="1" applyFont="1" applyBorder="1"/>
    <xf numFmtId="0" fontId="13" fillId="0" borderId="18" xfId="0" applyFont="1" applyBorder="1"/>
    <xf numFmtId="0" fontId="13" fillId="0" borderId="0" xfId="0" applyFont="1" applyBorder="1"/>
    <xf numFmtId="0" fontId="13" fillId="0" borderId="14" xfId="0" applyFont="1" applyBorder="1"/>
    <xf numFmtId="0" fontId="8" fillId="0" borderId="18" xfId="0" applyFont="1" applyBorder="1"/>
    <xf numFmtId="0" fontId="8" fillId="0" borderId="0" xfId="0" applyFont="1" applyBorder="1"/>
    <xf numFmtId="0" fontId="8" fillId="0" borderId="14" xfId="0" applyFont="1" applyBorder="1"/>
    <xf numFmtId="0" fontId="8" fillId="0" borderId="13" xfId="0" applyFont="1" applyBorder="1"/>
    <xf numFmtId="0" fontId="8" fillId="0" borderId="46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0" fontId="13" fillId="0" borderId="13" xfId="0" applyFont="1" applyBorder="1"/>
    <xf numFmtId="49" fontId="8" fillId="0" borderId="47" xfId="0" applyNumberFormat="1" applyFont="1" applyBorder="1"/>
    <xf numFmtId="0" fontId="8" fillId="0" borderId="47" xfId="0" applyFont="1" applyBorder="1" applyAlignment="1">
      <alignment horizontal="left"/>
    </xf>
    <xf numFmtId="0" fontId="8" fillId="0" borderId="48" xfId="0" applyFont="1" applyBorder="1" applyAlignment="1">
      <alignment horizontal="center"/>
    </xf>
    <xf numFmtId="0" fontId="8" fillId="0" borderId="49" xfId="0" applyFont="1" applyBorder="1"/>
    <xf numFmtId="0" fontId="8" fillId="0" borderId="50" xfId="0" applyFont="1" applyBorder="1"/>
    <xf numFmtId="0" fontId="8" fillId="0" borderId="51" xfId="0" applyFont="1" applyBorder="1"/>
    <xf numFmtId="0" fontId="8" fillId="0" borderId="52" xfId="0" applyFont="1" applyBorder="1"/>
    <xf numFmtId="0" fontId="8" fillId="0" borderId="53" xfId="0" applyFont="1" applyBorder="1"/>
    <xf numFmtId="0" fontId="8" fillId="0" borderId="54" xfId="0" applyFont="1" applyBorder="1"/>
    <xf numFmtId="0" fontId="13" fillId="0" borderId="50" xfId="0" applyFont="1" applyBorder="1"/>
    <xf numFmtId="0" fontId="13" fillId="0" borderId="51" xfId="0" applyFont="1" applyBorder="1"/>
    <xf numFmtId="0" fontId="13" fillId="0" borderId="54" xfId="0" applyFont="1" applyBorder="1"/>
    <xf numFmtId="38" fontId="8" fillId="0" borderId="55" xfId="1" applyFont="1" applyBorder="1" applyAlignment="1">
      <alignment horizontal="center"/>
    </xf>
    <xf numFmtId="38" fontId="8" fillId="0" borderId="56" xfId="1" applyFont="1" applyBorder="1" applyAlignment="1">
      <alignment horizontal="center"/>
    </xf>
    <xf numFmtId="38" fontId="8" fillId="0" borderId="57" xfId="1" applyFont="1" applyBorder="1" applyAlignment="1">
      <alignment horizontal="center"/>
    </xf>
    <xf numFmtId="38" fontId="8" fillId="0" borderId="58" xfId="1" applyFont="1" applyBorder="1" applyAlignment="1">
      <alignment horizontal="center"/>
    </xf>
    <xf numFmtId="178" fontId="8" fillId="0" borderId="57" xfId="1" applyNumberFormat="1" applyFont="1" applyBorder="1" applyAlignment="1">
      <alignment horizontal="center"/>
    </xf>
    <xf numFmtId="178" fontId="8" fillId="0" borderId="56" xfId="1" applyNumberFormat="1" applyFont="1" applyBorder="1" applyAlignment="1">
      <alignment horizontal="center"/>
    </xf>
    <xf numFmtId="178" fontId="8" fillId="0" borderId="58" xfId="1" applyNumberFormat="1" applyFont="1" applyBorder="1" applyAlignment="1">
      <alignment horizontal="center"/>
    </xf>
    <xf numFmtId="178" fontId="8" fillId="0" borderId="0" xfId="1" applyNumberFormat="1" applyFont="1" applyBorder="1" applyAlignment="1">
      <alignment horizontal="center"/>
    </xf>
    <xf numFmtId="178" fontId="8" fillId="0" borderId="59" xfId="1" applyNumberFormat="1" applyFont="1" applyBorder="1" applyAlignment="1">
      <alignment horizontal="center"/>
    </xf>
    <xf numFmtId="38" fontId="13" fillId="0" borderId="0" xfId="1" applyFont="1" applyAlignment="1">
      <alignment horizontal="center"/>
    </xf>
    <xf numFmtId="38" fontId="8" fillId="0" borderId="60" xfId="1" applyFont="1" applyBorder="1" applyAlignment="1">
      <alignment horizontal="center"/>
    </xf>
    <xf numFmtId="38" fontId="13" fillId="0" borderId="57" xfId="1" applyFont="1" applyBorder="1" applyAlignment="1">
      <alignment horizontal="center"/>
    </xf>
    <xf numFmtId="178" fontId="13" fillId="0" borderId="58" xfId="1" applyNumberFormat="1" applyFont="1" applyBorder="1" applyAlignment="1">
      <alignment horizontal="center"/>
    </xf>
    <xf numFmtId="38" fontId="13" fillId="0" borderId="59" xfId="1" applyFont="1" applyBorder="1" applyAlignment="1">
      <alignment horizontal="center"/>
    </xf>
    <xf numFmtId="0" fontId="8" fillId="0" borderId="55" xfId="0" applyFont="1" applyBorder="1" applyAlignment="1">
      <alignment horizontal="center"/>
    </xf>
    <xf numFmtId="0" fontId="8" fillId="0" borderId="56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58" xfId="0" applyFont="1" applyBorder="1" applyAlignment="1">
      <alignment horizontal="center"/>
    </xf>
    <xf numFmtId="0" fontId="8" fillId="0" borderId="59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8" fillId="0" borderId="60" xfId="0" applyFont="1" applyBorder="1" applyAlignment="1">
      <alignment horizontal="center"/>
    </xf>
    <xf numFmtId="0" fontId="13" fillId="0" borderId="57" xfId="0" applyFont="1" applyBorder="1" applyAlignment="1">
      <alignment horizontal="center"/>
    </xf>
    <xf numFmtId="0" fontId="13" fillId="0" borderId="58" xfId="0" applyFont="1" applyBorder="1" applyAlignment="1">
      <alignment horizontal="center"/>
    </xf>
    <xf numFmtId="0" fontId="13" fillId="0" borderId="59" xfId="0" applyFont="1" applyBorder="1" applyAlignment="1">
      <alignment horizontal="center"/>
    </xf>
    <xf numFmtId="38" fontId="8" fillId="0" borderId="0" xfId="1" applyFont="1" applyBorder="1" applyAlignment="1">
      <alignment horizontal="center"/>
    </xf>
    <xf numFmtId="38" fontId="8" fillId="0" borderId="59" xfId="1" applyFont="1" applyBorder="1" applyAlignment="1">
      <alignment horizontal="center"/>
    </xf>
    <xf numFmtId="38" fontId="13" fillId="0" borderId="58" xfId="1" applyFont="1" applyBorder="1" applyAlignment="1">
      <alignment horizontal="center"/>
    </xf>
    <xf numFmtId="38" fontId="14" fillId="0" borderId="57" xfId="1" applyFont="1" applyBorder="1" applyAlignment="1">
      <alignment horizontal="center"/>
    </xf>
    <xf numFmtId="38" fontId="13" fillId="0" borderId="56" xfId="1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4" xfId="0" applyFont="1" applyBorder="1"/>
    <xf numFmtId="0" fontId="8" fillId="0" borderId="30" xfId="0" applyFont="1" applyBorder="1"/>
    <xf numFmtId="0" fontId="8" fillId="0" borderId="33" xfId="0" applyFont="1" applyBorder="1"/>
    <xf numFmtId="0" fontId="8" fillId="0" borderId="61" xfId="0" applyFont="1" applyBorder="1"/>
    <xf numFmtId="0" fontId="8" fillId="0" borderId="31" xfId="0" applyFont="1" applyBorder="1"/>
    <xf numFmtId="0" fontId="8" fillId="0" borderId="62" xfId="0" applyFont="1" applyBorder="1" applyAlignment="1">
      <alignment horizontal="center"/>
    </xf>
    <xf numFmtId="0" fontId="8" fillId="0" borderId="63" xfId="0" applyFont="1" applyBorder="1"/>
    <xf numFmtId="38" fontId="8" fillId="0" borderId="0" xfId="0" applyNumberFormat="1" applyFont="1"/>
  </cellXfs>
  <cellStyles count="4">
    <cellStyle name="桁区切り 2" xfId="1"/>
    <cellStyle name="標準" xfId="0" builtinId="0"/>
    <cellStyle name="標準 2" xfId="2"/>
    <cellStyle name="桁区切り" xfId="3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M65"/>
  <sheetViews>
    <sheetView showZeros="0" tabSelected="1" view="pageBreakPreview" zoomScaleSheetLayoutView="100" workbookViewId="0">
      <selection activeCell="E7" sqref="E7"/>
    </sheetView>
  </sheetViews>
  <sheetFormatPr defaultRowHeight="13.2"/>
  <cols>
    <col min="1" max="40" width="3.6640625" customWidth="1"/>
  </cols>
  <sheetData>
    <row r="1" spans="1:39">
      <c r="A1" s="2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2"/>
      <c r="AE1" s="14"/>
      <c r="AF1" s="14"/>
      <c r="AG1" s="14"/>
      <c r="AH1" s="14"/>
      <c r="AI1" s="42"/>
      <c r="AJ1" s="14"/>
      <c r="AK1" s="14"/>
      <c r="AL1" s="14"/>
      <c r="AM1" s="93"/>
    </row>
    <row r="2" spans="1:39" ht="13.5" customHeight="1">
      <c r="A2" s="3"/>
      <c r="B2" s="15" t="s">
        <v>21</v>
      </c>
      <c r="C2" s="15"/>
      <c r="D2" s="15"/>
      <c r="E2" s="15"/>
      <c r="F2" s="15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3"/>
      <c r="AE2" s="23" t="s">
        <v>46</v>
      </c>
      <c r="AF2" s="23"/>
      <c r="AG2" s="23"/>
      <c r="AH2" s="16"/>
      <c r="AI2" s="43"/>
      <c r="AJ2" s="16"/>
      <c r="AK2" s="16"/>
      <c r="AL2" s="16"/>
      <c r="AM2" s="94"/>
    </row>
    <row r="3" spans="1:39" ht="13.5" customHeight="1">
      <c r="A3" s="3"/>
      <c r="B3" s="15"/>
      <c r="C3" s="15"/>
      <c r="D3" s="15"/>
      <c r="E3" s="15"/>
      <c r="F3" s="15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3"/>
      <c r="AE3" s="23"/>
      <c r="AF3" s="23"/>
      <c r="AG3" s="23"/>
      <c r="AH3" s="16"/>
      <c r="AI3" s="43"/>
      <c r="AJ3" s="16"/>
      <c r="AK3" s="16"/>
      <c r="AL3" s="16"/>
      <c r="AM3" s="94"/>
    </row>
    <row r="4" spans="1:39" ht="13.5" customHeight="1">
      <c r="A4" s="3"/>
      <c r="B4" s="16"/>
      <c r="C4" s="16"/>
      <c r="D4" s="29" t="s">
        <v>103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69"/>
      <c r="V4" s="70" t="s">
        <v>108</v>
      </c>
      <c r="W4" s="70"/>
      <c r="X4" s="16"/>
      <c r="Y4" s="71" t="s">
        <v>44</v>
      </c>
      <c r="Z4" s="71"/>
      <c r="AA4" s="71"/>
      <c r="AB4" s="77"/>
      <c r="AC4" s="81"/>
      <c r="AD4" s="3"/>
      <c r="AE4" s="16"/>
      <c r="AF4" s="16"/>
      <c r="AG4" s="16"/>
      <c r="AH4" s="16"/>
      <c r="AI4" s="43"/>
      <c r="AJ4" s="16"/>
      <c r="AK4" s="16"/>
      <c r="AL4" s="16"/>
      <c r="AM4" s="94"/>
    </row>
    <row r="5" spans="1:39" ht="13.5" customHeight="1">
      <c r="A5" s="3"/>
      <c r="B5" s="16"/>
      <c r="C5" s="16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69"/>
      <c r="V5" s="70"/>
      <c r="W5" s="70"/>
      <c r="X5" s="16"/>
      <c r="Y5" s="71"/>
      <c r="Z5" s="71"/>
      <c r="AA5" s="71"/>
      <c r="AB5" s="78"/>
      <c r="AC5" s="81"/>
      <c r="AD5" s="2"/>
      <c r="AE5" s="14"/>
      <c r="AF5" s="14"/>
      <c r="AG5" s="14"/>
      <c r="AH5" s="14"/>
      <c r="AI5" s="42"/>
      <c r="AJ5" s="14"/>
      <c r="AK5" s="14"/>
      <c r="AL5" s="14"/>
      <c r="AM5" s="93"/>
    </row>
    <row r="6" spans="1:39" ht="13.5" customHeight="1">
      <c r="A6" s="3"/>
      <c r="B6" s="16"/>
      <c r="C6" s="16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69"/>
      <c r="V6" s="70"/>
      <c r="W6" s="70"/>
      <c r="X6" s="16"/>
      <c r="Y6" s="71"/>
      <c r="Z6" s="71"/>
      <c r="AA6" s="71"/>
      <c r="AB6" s="78"/>
      <c r="AC6" s="81"/>
      <c r="AD6" s="3"/>
      <c r="AE6" s="23" t="s">
        <v>47</v>
      </c>
      <c r="AF6" s="23"/>
      <c r="AG6" s="23"/>
      <c r="AH6" s="16"/>
      <c r="AI6" s="43"/>
      <c r="AJ6" s="16"/>
      <c r="AK6" s="16"/>
      <c r="AL6" s="16"/>
      <c r="AM6" s="94"/>
    </row>
    <row r="7" spans="1:39">
      <c r="A7" s="3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3"/>
      <c r="AE7" s="23"/>
      <c r="AF7" s="23"/>
      <c r="AG7" s="23"/>
      <c r="AH7" s="16"/>
      <c r="AI7" s="43"/>
      <c r="AJ7" s="16"/>
      <c r="AK7" s="16"/>
      <c r="AL7" s="16"/>
      <c r="AM7" s="94"/>
    </row>
    <row r="8" spans="1:39">
      <c r="A8" s="4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4"/>
      <c r="AE8" s="17"/>
      <c r="AF8" s="17"/>
      <c r="AG8" s="17"/>
      <c r="AH8" s="17"/>
      <c r="AI8" s="46"/>
      <c r="AJ8" s="17"/>
      <c r="AK8" s="17"/>
      <c r="AL8" s="17"/>
      <c r="AM8" s="95"/>
    </row>
    <row r="9" spans="1:39">
      <c r="A9" s="2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2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93"/>
    </row>
    <row r="10" spans="1:39" ht="14.4">
      <c r="A10" s="3"/>
      <c r="B10" s="16"/>
      <c r="C10" s="16"/>
      <c r="D10" s="16"/>
      <c r="E10" s="31"/>
      <c r="F10" s="23" t="s">
        <v>68</v>
      </c>
      <c r="G10" s="23"/>
      <c r="H10" s="23"/>
      <c r="I10" s="23"/>
      <c r="J10" s="23"/>
      <c r="K10" s="23"/>
      <c r="L10" s="23"/>
      <c r="M10" s="16"/>
      <c r="N10" s="16"/>
      <c r="O10" s="16"/>
      <c r="P10" s="16"/>
      <c r="Q10" s="16"/>
      <c r="R10" s="3"/>
      <c r="S10" s="16"/>
      <c r="T10" s="16"/>
      <c r="U10" s="16"/>
      <c r="V10" s="16"/>
      <c r="W10" s="31"/>
      <c r="X10" s="23" t="s">
        <v>50</v>
      </c>
      <c r="Y10" s="23"/>
      <c r="Z10" s="23"/>
      <c r="AA10" s="23"/>
      <c r="AB10" s="23"/>
      <c r="AC10" s="23"/>
      <c r="AD10" s="23"/>
      <c r="AE10" s="23"/>
      <c r="AF10" s="23"/>
      <c r="AG10" s="16"/>
      <c r="AH10" s="16"/>
      <c r="AI10" s="16"/>
      <c r="AJ10" s="16"/>
      <c r="AK10" s="16"/>
      <c r="AL10" s="16"/>
      <c r="AM10" s="94"/>
    </row>
    <row r="11" spans="1:39">
      <c r="A11" s="5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5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96"/>
    </row>
    <row r="12" spans="1:39">
      <c r="A12" s="3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3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94"/>
    </row>
    <row r="13" spans="1:39">
      <c r="A13" s="3"/>
      <c r="B13" s="16"/>
      <c r="C13" s="16"/>
      <c r="D13" s="16"/>
      <c r="E13" s="16"/>
      <c r="F13" s="15" t="s">
        <v>104</v>
      </c>
      <c r="G13" s="15"/>
      <c r="H13" s="15"/>
      <c r="I13" s="15"/>
      <c r="J13" s="15"/>
      <c r="K13" s="15"/>
      <c r="L13" s="15"/>
      <c r="M13" s="16"/>
      <c r="N13" s="16"/>
      <c r="O13" s="16"/>
      <c r="P13" s="16"/>
      <c r="Q13" s="16"/>
      <c r="R13" s="3"/>
      <c r="S13" s="16"/>
      <c r="T13" s="16"/>
      <c r="U13" s="16"/>
      <c r="V13" s="15" t="s">
        <v>105</v>
      </c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6"/>
      <c r="AJ13" s="16"/>
      <c r="AK13" s="16"/>
      <c r="AL13" s="16"/>
      <c r="AM13" s="94"/>
    </row>
    <row r="14" spans="1:39">
      <c r="A14" s="3"/>
      <c r="B14" s="16"/>
      <c r="C14" s="16"/>
      <c r="D14" s="16"/>
      <c r="E14" s="16"/>
      <c r="F14" s="15"/>
      <c r="G14" s="15"/>
      <c r="H14" s="15"/>
      <c r="I14" s="15"/>
      <c r="J14" s="15"/>
      <c r="K14" s="15"/>
      <c r="L14" s="15"/>
      <c r="M14" s="16"/>
      <c r="N14" s="16"/>
      <c r="O14" s="16"/>
      <c r="P14" s="16"/>
      <c r="Q14" s="16"/>
      <c r="R14" s="3"/>
      <c r="S14" s="16"/>
      <c r="T14" s="16"/>
      <c r="U14" s="16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6"/>
      <c r="AJ14" s="16"/>
      <c r="AK14" s="16"/>
      <c r="AL14" s="16"/>
      <c r="AM14" s="94"/>
    </row>
    <row r="15" spans="1:39">
      <c r="A15" s="4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 t="s">
        <v>79</v>
      </c>
      <c r="M15" s="17"/>
      <c r="N15" s="17"/>
      <c r="O15" s="17"/>
      <c r="P15" s="17"/>
      <c r="Q15" s="17"/>
      <c r="R15" s="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95"/>
    </row>
    <row r="16" spans="1:39">
      <c r="A16" s="6"/>
      <c r="B16" s="19"/>
      <c r="C16" s="19"/>
      <c r="D16" s="19"/>
      <c r="E16" s="19"/>
      <c r="F16" s="19"/>
      <c r="G16" s="38"/>
      <c r="H16" s="42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42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93"/>
    </row>
    <row r="17" spans="1:39" ht="14.4">
      <c r="A17" s="7"/>
      <c r="B17" s="20"/>
      <c r="C17" s="20"/>
      <c r="D17" s="20"/>
      <c r="E17" s="20"/>
      <c r="F17" s="20"/>
      <c r="G17" s="39"/>
      <c r="H17" s="43"/>
      <c r="I17" s="16"/>
      <c r="J17" s="16"/>
      <c r="K17" s="16"/>
      <c r="L17" s="16"/>
      <c r="M17" s="23" t="s">
        <v>53</v>
      </c>
      <c r="N17" s="23"/>
      <c r="O17" s="23"/>
      <c r="P17" s="23"/>
      <c r="Q17" s="23"/>
      <c r="R17" s="16"/>
      <c r="S17" s="16"/>
      <c r="T17" s="16"/>
      <c r="U17" s="16"/>
      <c r="V17" s="16"/>
      <c r="W17" s="16"/>
      <c r="X17" s="43"/>
      <c r="Y17" s="16"/>
      <c r="Z17" s="16"/>
      <c r="AA17" s="16"/>
      <c r="AB17" s="16"/>
      <c r="AC17" s="23" t="s">
        <v>18</v>
      </c>
      <c r="AD17" s="23"/>
      <c r="AE17" s="23"/>
      <c r="AF17" s="23"/>
      <c r="AG17" s="16"/>
      <c r="AH17" s="16"/>
      <c r="AI17" s="16"/>
      <c r="AJ17" s="16"/>
      <c r="AK17" s="16"/>
      <c r="AL17" s="16"/>
      <c r="AM17" s="94"/>
    </row>
    <row r="18" spans="1:39">
      <c r="A18" s="8"/>
      <c r="B18" s="21"/>
      <c r="C18" s="21"/>
      <c r="D18" s="21"/>
      <c r="E18" s="21"/>
      <c r="F18" s="21"/>
      <c r="G18" s="40"/>
      <c r="H18" s="43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43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94"/>
    </row>
    <row r="19" spans="1:39">
      <c r="A19" s="9"/>
      <c r="B19" s="22"/>
      <c r="C19" s="22"/>
      <c r="D19" s="22"/>
      <c r="E19" s="22"/>
      <c r="F19" s="22"/>
      <c r="G19" s="22"/>
      <c r="H19" s="44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44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88"/>
      <c r="AJ19" s="22"/>
      <c r="AK19" s="22"/>
      <c r="AL19" s="22"/>
      <c r="AM19" s="97"/>
    </row>
    <row r="20" spans="1:39">
      <c r="A20" s="3"/>
      <c r="B20" s="23" t="s">
        <v>49</v>
      </c>
      <c r="C20" s="23"/>
      <c r="D20" s="23"/>
      <c r="E20" s="23"/>
      <c r="F20" s="23"/>
      <c r="G20" s="16"/>
      <c r="H20" s="43"/>
      <c r="I20" s="16"/>
      <c r="J20" s="16"/>
      <c r="K20" s="16"/>
      <c r="L20" s="16"/>
      <c r="M20" s="54"/>
      <c r="N20" s="54"/>
      <c r="O20" s="54"/>
      <c r="P20" s="54"/>
      <c r="Q20" s="54"/>
      <c r="R20" s="54"/>
      <c r="S20" s="25" t="s">
        <v>10</v>
      </c>
      <c r="T20" s="16"/>
      <c r="U20" s="16"/>
      <c r="V20" s="16"/>
      <c r="W20" s="16"/>
      <c r="X20" s="43"/>
      <c r="Y20" s="16"/>
      <c r="Z20" s="16"/>
      <c r="AA20" s="16"/>
      <c r="AB20" s="16"/>
      <c r="AC20" s="82"/>
      <c r="AD20" s="82"/>
      <c r="AE20" s="82"/>
      <c r="AF20" s="82"/>
      <c r="AG20" s="82"/>
      <c r="AH20" s="82"/>
      <c r="AI20" s="89"/>
      <c r="AJ20" s="25" t="s">
        <v>10</v>
      </c>
      <c r="AK20" s="16"/>
      <c r="AL20" s="16"/>
      <c r="AM20" s="94"/>
    </row>
    <row r="21" spans="1:39">
      <c r="A21" s="3"/>
      <c r="B21" s="23"/>
      <c r="C21" s="23"/>
      <c r="D21" s="23"/>
      <c r="E21" s="23"/>
      <c r="F21" s="23"/>
      <c r="G21" s="16"/>
      <c r="H21" s="43"/>
      <c r="I21" s="16"/>
      <c r="J21" s="16"/>
      <c r="K21" s="16"/>
      <c r="L21" s="16"/>
      <c r="M21" s="54"/>
      <c r="N21" s="54"/>
      <c r="O21" s="54"/>
      <c r="P21" s="54"/>
      <c r="Q21" s="54"/>
      <c r="R21" s="54"/>
      <c r="S21" s="25"/>
      <c r="T21" s="16"/>
      <c r="U21" s="16"/>
      <c r="V21" s="16"/>
      <c r="W21" s="16"/>
      <c r="X21" s="43"/>
      <c r="Y21" s="16"/>
      <c r="Z21" s="16"/>
      <c r="AA21" s="16"/>
      <c r="AB21" s="16"/>
      <c r="AC21" s="82"/>
      <c r="AD21" s="82"/>
      <c r="AE21" s="82"/>
      <c r="AF21" s="82"/>
      <c r="AG21" s="82"/>
      <c r="AH21" s="82"/>
      <c r="AI21" s="89"/>
      <c r="AJ21" s="25"/>
      <c r="AK21" s="16"/>
      <c r="AL21" s="16"/>
      <c r="AM21" s="94"/>
    </row>
    <row r="22" spans="1:39">
      <c r="A22" s="5"/>
      <c r="B22" s="18"/>
      <c r="C22" s="18"/>
      <c r="D22" s="18"/>
      <c r="E22" s="18"/>
      <c r="F22" s="18"/>
      <c r="G22" s="18"/>
      <c r="H22" s="45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45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90"/>
      <c r="AJ22" s="18"/>
      <c r="AK22" s="18"/>
      <c r="AL22" s="18"/>
      <c r="AM22" s="96"/>
    </row>
    <row r="23" spans="1:39">
      <c r="A23" s="3"/>
      <c r="B23" s="23" t="s">
        <v>51</v>
      </c>
      <c r="C23" s="23"/>
      <c r="D23" s="23"/>
      <c r="E23" s="23"/>
      <c r="F23" s="23"/>
      <c r="G23" s="16"/>
      <c r="H23" s="43"/>
      <c r="I23" s="16"/>
      <c r="J23" s="16"/>
      <c r="K23" s="16"/>
      <c r="L23" s="16"/>
      <c r="M23" s="55"/>
      <c r="N23" s="55"/>
      <c r="O23" s="55"/>
      <c r="P23" s="55"/>
      <c r="Q23" s="55"/>
      <c r="R23" s="55"/>
      <c r="S23" s="25" t="s">
        <v>10</v>
      </c>
      <c r="T23" s="16"/>
      <c r="U23" s="16"/>
      <c r="V23" s="16"/>
      <c r="W23" s="16"/>
      <c r="X23" s="43"/>
      <c r="Y23" s="16"/>
      <c r="Z23" s="16"/>
      <c r="AA23" s="16"/>
      <c r="AB23" s="16"/>
      <c r="AC23" s="82"/>
      <c r="AD23" s="82"/>
      <c r="AE23" s="82"/>
      <c r="AF23" s="82"/>
      <c r="AG23" s="82"/>
      <c r="AH23" s="82"/>
      <c r="AI23" s="89"/>
      <c r="AJ23" s="25" t="s">
        <v>10</v>
      </c>
      <c r="AK23" s="16"/>
      <c r="AL23" s="16"/>
      <c r="AM23" s="94"/>
    </row>
    <row r="24" spans="1:39" ht="13.5" customHeight="1">
      <c r="A24" s="3"/>
      <c r="B24" s="23"/>
      <c r="C24" s="23"/>
      <c r="D24" s="23"/>
      <c r="E24" s="23"/>
      <c r="F24" s="23"/>
      <c r="G24" s="16"/>
      <c r="H24" s="43"/>
      <c r="I24" s="16"/>
      <c r="J24" s="16"/>
      <c r="K24" s="16"/>
      <c r="L24" s="16"/>
      <c r="M24" s="55"/>
      <c r="N24" s="55"/>
      <c r="O24" s="55"/>
      <c r="P24" s="55"/>
      <c r="Q24" s="55"/>
      <c r="R24" s="55"/>
      <c r="S24" s="25"/>
      <c r="T24" s="16"/>
      <c r="U24" s="16"/>
      <c r="V24" s="16"/>
      <c r="W24" s="16"/>
      <c r="X24" s="43"/>
      <c r="Y24" s="16"/>
      <c r="Z24" s="16"/>
      <c r="AA24" s="16"/>
      <c r="AB24" s="16"/>
      <c r="AC24" s="82"/>
      <c r="AD24" s="82"/>
      <c r="AE24" s="82"/>
      <c r="AF24" s="82"/>
      <c r="AG24" s="82"/>
      <c r="AH24" s="82"/>
      <c r="AI24" s="89"/>
      <c r="AJ24" s="25"/>
      <c r="AK24" s="16"/>
      <c r="AL24" s="16"/>
      <c r="AM24" s="94"/>
    </row>
    <row r="25" spans="1:39" ht="13.5" customHeight="1">
      <c r="A25" s="3"/>
      <c r="B25" s="23" t="s">
        <v>31</v>
      </c>
      <c r="C25" s="23"/>
      <c r="D25" s="23"/>
      <c r="E25" s="23"/>
      <c r="F25" s="23"/>
      <c r="G25" s="16"/>
      <c r="H25" s="43"/>
      <c r="I25" s="16"/>
      <c r="J25" s="16"/>
      <c r="K25" s="16"/>
      <c r="L25" s="16"/>
      <c r="M25" s="56" t="s">
        <v>43</v>
      </c>
      <c r="N25" s="60"/>
      <c r="O25" s="61"/>
      <c r="P25" s="61"/>
      <c r="Q25" s="61"/>
      <c r="R25" s="61"/>
      <c r="S25" s="25" t="s">
        <v>10</v>
      </c>
      <c r="T25" s="67" t="s">
        <v>9</v>
      </c>
      <c r="U25" s="16"/>
      <c r="V25" s="16"/>
      <c r="W25" s="16"/>
      <c r="X25" s="43"/>
      <c r="Y25" s="16"/>
      <c r="Z25" s="16"/>
      <c r="AA25" s="16"/>
      <c r="AB25" s="16"/>
      <c r="AC25" s="56" t="s">
        <v>43</v>
      </c>
      <c r="AD25" s="82"/>
      <c r="AE25" s="83"/>
      <c r="AF25" s="83"/>
      <c r="AG25" s="83"/>
      <c r="AH25" s="83"/>
      <c r="AI25" s="89"/>
      <c r="AJ25" s="25" t="s">
        <v>10</v>
      </c>
      <c r="AK25" s="67" t="s">
        <v>9</v>
      </c>
      <c r="AL25" s="16"/>
      <c r="AM25" s="94"/>
    </row>
    <row r="26" spans="1:39" ht="13.5" customHeight="1">
      <c r="A26" s="3"/>
      <c r="B26" s="23"/>
      <c r="C26" s="23"/>
      <c r="D26" s="23"/>
      <c r="E26" s="23"/>
      <c r="F26" s="23"/>
      <c r="G26" s="16"/>
      <c r="H26" s="43"/>
      <c r="I26" s="16"/>
      <c r="J26" s="16"/>
      <c r="K26" s="16"/>
      <c r="L26" s="16"/>
      <c r="M26" s="57"/>
      <c r="N26" s="61"/>
      <c r="O26" s="61"/>
      <c r="P26" s="61"/>
      <c r="Q26" s="61"/>
      <c r="R26" s="61"/>
      <c r="S26" s="25"/>
      <c r="T26" s="67"/>
      <c r="U26" s="16"/>
      <c r="V26" s="16"/>
      <c r="W26" s="16"/>
      <c r="X26" s="43"/>
      <c r="Y26" s="16"/>
      <c r="Z26" s="16"/>
      <c r="AA26" s="16"/>
      <c r="AB26" s="16"/>
      <c r="AC26" s="57"/>
      <c r="AD26" s="83"/>
      <c r="AE26" s="83"/>
      <c r="AF26" s="83"/>
      <c r="AG26" s="83"/>
      <c r="AH26" s="83"/>
      <c r="AI26" s="89"/>
      <c r="AJ26" s="25"/>
      <c r="AK26" s="16"/>
      <c r="AL26" s="16"/>
      <c r="AM26" s="94"/>
    </row>
    <row r="27" spans="1:39" ht="14.25" customHeight="1">
      <c r="A27" s="9"/>
      <c r="B27" s="22"/>
      <c r="C27" s="22"/>
      <c r="D27" s="22"/>
      <c r="E27" s="22"/>
      <c r="F27" s="22"/>
      <c r="G27" s="22"/>
      <c r="H27" s="44"/>
      <c r="I27" s="48" t="s">
        <v>66</v>
      </c>
      <c r="J27" s="48"/>
      <c r="K27" s="48"/>
      <c r="L27" s="52"/>
      <c r="M27" s="52"/>
      <c r="N27" s="62" t="s">
        <v>17</v>
      </c>
      <c r="O27" s="62"/>
      <c r="P27" s="22"/>
      <c r="Q27" s="22"/>
      <c r="R27" s="22"/>
      <c r="S27" s="22"/>
      <c r="T27" s="22"/>
      <c r="U27" s="22"/>
      <c r="V27" s="22"/>
      <c r="W27" s="22"/>
      <c r="X27" s="44"/>
      <c r="Y27" s="72" t="s">
        <v>17</v>
      </c>
      <c r="Z27" s="74"/>
      <c r="AA27" s="74"/>
      <c r="AB27" s="79"/>
      <c r="AC27" s="72" t="s">
        <v>43</v>
      </c>
      <c r="AD27" s="84" t="s">
        <v>58</v>
      </c>
      <c r="AE27" s="86"/>
      <c r="AF27" s="86"/>
      <c r="AG27" s="87"/>
      <c r="AH27" s="87"/>
      <c r="AI27" s="72" t="s">
        <v>17</v>
      </c>
      <c r="AJ27" s="72"/>
      <c r="AK27" s="92" t="s">
        <v>9</v>
      </c>
      <c r="AL27" s="22"/>
      <c r="AM27" s="97"/>
    </row>
    <row r="28" spans="1:39">
      <c r="A28" s="3"/>
      <c r="B28" s="23" t="s">
        <v>77</v>
      </c>
      <c r="C28" s="23"/>
      <c r="D28" s="23"/>
      <c r="E28" s="23"/>
      <c r="F28" s="23"/>
      <c r="G28" s="16"/>
      <c r="H28" s="43"/>
      <c r="I28" s="49"/>
      <c r="J28" s="49"/>
      <c r="K28" s="49"/>
      <c r="L28" s="53"/>
      <c r="M28" s="53"/>
      <c r="N28" s="25"/>
      <c r="O28" s="25"/>
      <c r="P28" s="16"/>
      <c r="Q28" s="16"/>
      <c r="R28" s="16"/>
      <c r="S28" s="16"/>
      <c r="T28" s="16"/>
      <c r="U28" s="16"/>
      <c r="V28" s="16"/>
      <c r="W28" s="16"/>
      <c r="X28" s="43"/>
      <c r="Y28" s="57"/>
      <c r="Z28" s="57"/>
      <c r="AA28" s="57"/>
      <c r="AB28" s="80"/>
      <c r="AC28" s="57"/>
      <c r="AD28" s="75"/>
      <c r="AE28" s="75"/>
      <c r="AF28" s="75"/>
      <c r="AG28" s="78"/>
      <c r="AH28" s="78"/>
      <c r="AI28" s="91"/>
      <c r="AJ28" s="91"/>
      <c r="AK28" s="16"/>
      <c r="AL28" s="16"/>
      <c r="AM28" s="94"/>
    </row>
    <row r="29" spans="1:39" ht="13.5" customHeight="1">
      <c r="A29" s="3"/>
      <c r="B29" s="23"/>
      <c r="C29" s="23"/>
      <c r="D29" s="23"/>
      <c r="E29" s="23"/>
      <c r="F29" s="23"/>
      <c r="G29" s="16"/>
      <c r="H29" s="43"/>
      <c r="I29" s="49" t="s">
        <v>57</v>
      </c>
      <c r="J29" s="16"/>
      <c r="K29" s="16"/>
      <c r="L29" s="16"/>
      <c r="M29" s="58"/>
      <c r="N29" s="63">
        <v>45747</v>
      </c>
      <c r="O29" s="63"/>
      <c r="P29" s="63"/>
      <c r="Q29" s="63"/>
      <c r="R29" s="63"/>
      <c r="S29" s="63"/>
      <c r="T29" s="63"/>
      <c r="U29" s="16"/>
      <c r="V29" s="16"/>
      <c r="W29" s="16"/>
      <c r="X29" s="43"/>
      <c r="Y29" s="23" t="s">
        <v>42</v>
      </c>
      <c r="Z29" s="75"/>
      <c r="AA29" s="75"/>
      <c r="AB29" s="16"/>
      <c r="AC29" s="16"/>
      <c r="AD29" s="85" t="s">
        <v>78</v>
      </c>
      <c r="AE29" s="85"/>
      <c r="AF29" s="85"/>
      <c r="AG29" s="85"/>
      <c r="AH29" s="85"/>
      <c r="AI29" s="85"/>
      <c r="AJ29" s="16"/>
      <c r="AK29" s="16"/>
      <c r="AL29" s="16"/>
      <c r="AM29" s="94"/>
    </row>
    <row r="30" spans="1:39">
      <c r="A30" s="4"/>
      <c r="B30" s="17"/>
      <c r="C30" s="17"/>
      <c r="D30" s="17"/>
      <c r="E30" s="17"/>
      <c r="F30" s="17"/>
      <c r="G30" s="17"/>
      <c r="H30" s="46"/>
      <c r="I30" s="17"/>
      <c r="J30" s="17"/>
      <c r="K30" s="17"/>
      <c r="L30" s="17"/>
      <c r="M30" s="59"/>
      <c r="N30" s="64"/>
      <c r="O30" s="64"/>
      <c r="P30" s="64"/>
      <c r="Q30" s="64"/>
      <c r="R30" s="64"/>
      <c r="S30" s="64"/>
      <c r="T30" s="64"/>
      <c r="U30" s="17"/>
      <c r="V30" s="17"/>
      <c r="W30" s="17"/>
      <c r="X30" s="46"/>
      <c r="Y30" s="73"/>
      <c r="Z30" s="73"/>
      <c r="AA30" s="73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95"/>
    </row>
    <row r="31" spans="1:39">
      <c r="A31" s="3"/>
      <c r="B31" s="16"/>
      <c r="C31" s="16"/>
      <c r="D31" s="14"/>
      <c r="E31" s="32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65"/>
      <c r="T31" s="16"/>
      <c r="U31" s="16"/>
      <c r="V31" s="16"/>
      <c r="W31" s="14"/>
      <c r="X31" s="42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94"/>
    </row>
    <row r="32" spans="1:39">
      <c r="A32" s="3"/>
      <c r="B32" s="16"/>
      <c r="C32" s="16"/>
      <c r="D32" s="16"/>
      <c r="E32" s="33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65"/>
      <c r="T32" s="16"/>
      <c r="U32" s="16"/>
      <c r="V32" s="16"/>
      <c r="W32" s="16"/>
      <c r="X32" s="43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16"/>
      <c r="AM32" s="94"/>
    </row>
    <row r="33" spans="1:39" ht="14.4">
      <c r="A33" s="10" t="s">
        <v>13</v>
      </c>
      <c r="B33" s="24"/>
      <c r="C33" s="24"/>
      <c r="D33" s="30"/>
      <c r="E33" s="33"/>
      <c r="F33" s="36"/>
      <c r="G33" s="35"/>
      <c r="H33" s="35"/>
      <c r="I33" s="35"/>
      <c r="J33" s="36"/>
      <c r="K33" s="36"/>
      <c r="N33" s="36"/>
      <c r="O33" s="41"/>
      <c r="P33" s="36"/>
      <c r="Q33" s="36"/>
      <c r="R33" s="35"/>
      <c r="S33" s="65"/>
      <c r="T33" s="16"/>
      <c r="U33" s="16"/>
      <c r="V33" s="16"/>
      <c r="W33" s="16"/>
      <c r="X33" s="43"/>
      <c r="Y33" s="36"/>
      <c r="Z33" s="35"/>
      <c r="AA33" s="35"/>
      <c r="AB33" s="35"/>
      <c r="AC33" s="36"/>
      <c r="AD33" s="36"/>
      <c r="AE33" s="36"/>
      <c r="AF33" s="36"/>
      <c r="AG33" s="36"/>
      <c r="AH33" s="36"/>
      <c r="AI33" s="36"/>
      <c r="AJ33" s="36"/>
      <c r="AK33" s="35"/>
      <c r="AL33" s="16"/>
      <c r="AM33" s="94"/>
    </row>
    <row r="34" spans="1:39" ht="14.4">
      <c r="A34" s="3"/>
      <c r="B34" s="16"/>
      <c r="C34" s="16"/>
      <c r="D34" s="16"/>
      <c r="E34" s="33"/>
      <c r="F34" s="35"/>
      <c r="G34" s="41"/>
      <c r="H34" s="47"/>
      <c r="I34" s="47"/>
      <c r="J34" s="50"/>
      <c r="K34" s="51"/>
      <c r="O34" s="41"/>
      <c r="P34" s="35"/>
      <c r="Q34" s="35"/>
      <c r="R34" s="35"/>
      <c r="S34" s="65"/>
      <c r="T34" s="10" t="s">
        <v>18</v>
      </c>
      <c r="U34" s="24"/>
      <c r="V34" s="24"/>
      <c r="W34" s="24"/>
      <c r="X34" s="43"/>
      <c r="Y34" s="35"/>
      <c r="Z34" s="76"/>
      <c r="AA34" s="47"/>
      <c r="AB34" s="47"/>
      <c r="AC34" s="50"/>
      <c r="AD34" s="51"/>
      <c r="AI34" s="35"/>
      <c r="AJ34" s="35"/>
      <c r="AK34" s="35"/>
      <c r="AL34" s="16"/>
      <c r="AM34" s="94"/>
    </row>
    <row r="35" spans="1:39" ht="14.4">
      <c r="A35" s="3"/>
      <c r="B35" s="25" t="s">
        <v>54</v>
      </c>
      <c r="C35" s="25"/>
      <c r="D35" s="16"/>
      <c r="E35" s="33"/>
      <c r="F35" s="35" t="s">
        <v>106</v>
      </c>
      <c r="G35" s="41"/>
      <c r="H35" s="35"/>
      <c r="I35" s="35"/>
      <c r="J35" s="35"/>
      <c r="K35" s="35"/>
      <c r="L35" s="35"/>
      <c r="N35" s="35"/>
      <c r="O35" s="41"/>
      <c r="P35" s="35"/>
      <c r="Q35" s="35"/>
      <c r="R35" s="35"/>
      <c r="S35" s="65"/>
      <c r="T35" s="68"/>
      <c r="U35" s="68"/>
      <c r="V35" s="68"/>
      <c r="W35" s="68"/>
      <c r="X35" s="43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16"/>
      <c r="AM35" s="94"/>
    </row>
    <row r="36" spans="1:39" ht="14.4">
      <c r="A36" s="3"/>
      <c r="B36" s="16"/>
      <c r="C36" s="16"/>
      <c r="D36" s="16"/>
      <c r="E36" s="33"/>
      <c r="F36" s="35"/>
      <c r="G36" s="35"/>
      <c r="H36" s="35"/>
      <c r="I36" s="35"/>
      <c r="J36" s="35"/>
      <c r="K36" s="35"/>
      <c r="L36" s="35"/>
      <c r="M36" s="35"/>
      <c r="N36" s="35"/>
      <c r="O36" s="41"/>
      <c r="P36" s="35"/>
      <c r="Q36" s="35"/>
      <c r="R36" s="35"/>
      <c r="S36" s="65"/>
      <c r="T36" s="10" t="s">
        <v>56</v>
      </c>
      <c r="U36" s="24"/>
      <c r="V36" s="24"/>
      <c r="W36" s="24"/>
      <c r="X36" s="43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16"/>
      <c r="AM36" s="94"/>
    </row>
    <row r="37" spans="1:39" ht="14.4">
      <c r="A37" s="10" t="s">
        <v>56</v>
      </c>
      <c r="B37" s="24"/>
      <c r="C37" s="24"/>
      <c r="D37" s="30"/>
      <c r="E37" s="33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65"/>
      <c r="T37" s="16"/>
      <c r="U37" s="16"/>
      <c r="V37" s="16"/>
      <c r="W37" s="16"/>
      <c r="X37" s="43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16"/>
      <c r="AM37" s="94"/>
    </row>
    <row r="38" spans="1:39">
      <c r="A38" s="3"/>
      <c r="B38" s="16"/>
      <c r="C38" s="16"/>
      <c r="D38" s="16"/>
      <c r="E38" s="33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65"/>
      <c r="T38" s="16"/>
      <c r="U38" s="16"/>
      <c r="V38" s="16"/>
      <c r="W38" s="16"/>
      <c r="X38" s="43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94"/>
    </row>
    <row r="39" spans="1:39" ht="13.95">
      <c r="A39" s="4"/>
      <c r="B39" s="17"/>
      <c r="C39" s="17"/>
      <c r="D39" s="17"/>
      <c r="E39" s="34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66"/>
      <c r="T39" s="17"/>
      <c r="U39" s="17"/>
      <c r="V39" s="17"/>
      <c r="W39" s="17"/>
      <c r="X39" s="46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95"/>
    </row>
    <row r="40" spans="1:39" ht="41.25" customHeight="1">
      <c r="A40" s="11" t="s">
        <v>65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98"/>
    </row>
    <row r="41" spans="1:39" s="1" customFormat="1" ht="19.5" customHeight="1">
      <c r="A41" s="12"/>
      <c r="AM41" s="99"/>
    </row>
    <row r="42" spans="1:39" s="1" customFormat="1" ht="19.5" customHeight="1">
      <c r="A42" s="12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99"/>
    </row>
    <row r="43" spans="1:39" s="1" customFormat="1" ht="19.5" customHeight="1">
      <c r="A43" s="12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99"/>
    </row>
    <row r="44" spans="1:39" s="1" customFormat="1" ht="19.5" customHeight="1">
      <c r="A44" s="12"/>
      <c r="AM44" s="99"/>
    </row>
    <row r="45" spans="1:39" s="1" customFormat="1" ht="19.5" customHeight="1">
      <c r="A45" s="12"/>
      <c r="AM45" s="99"/>
    </row>
    <row r="46" spans="1:39" s="1" customFormat="1" ht="19.5" customHeight="1">
      <c r="A46" s="12"/>
      <c r="AM46" s="99"/>
    </row>
    <row r="47" spans="1:39" s="1" customFormat="1" ht="19.5" customHeight="1">
      <c r="A47" s="12"/>
      <c r="AM47" s="99"/>
    </row>
    <row r="48" spans="1:39" s="1" customFormat="1" ht="19.5" customHeight="1">
      <c r="A48" s="12"/>
      <c r="AM48" s="99"/>
    </row>
    <row r="49" spans="1:39" s="1" customFormat="1" ht="19.5" customHeight="1">
      <c r="A49" s="12"/>
      <c r="AM49" s="99"/>
    </row>
    <row r="50" spans="1:39" s="1" customFormat="1" ht="19.5" customHeight="1">
      <c r="A50" s="12"/>
      <c r="AM50" s="99"/>
    </row>
    <row r="51" spans="1:39" s="1" customFormat="1" ht="19.5" customHeight="1">
      <c r="A51" s="12"/>
      <c r="AM51" s="99"/>
    </row>
    <row r="52" spans="1:39" s="1" customFormat="1" ht="19.5" customHeight="1">
      <c r="A52" s="12"/>
      <c r="AM52" s="99"/>
    </row>
    <row r="53" spans="1:39" s="1" customFormat="1" ht="19.5" customHeight="1">
      <c r="A53" s="12"/>
      <c r="AM53" s="99"/>
    </row>
    <row r="54" spans="1:39" s="1" customFormat="1" ht="19.5" customHeight="1">
      <c r="A54" s="12"/>
      <c r="AM54" s="99"/>
    </row>
    <row r="55" spans="1:39" s="1" customFormat="1" ht="19.5" customHeight="1">
      <c r="A55" s="12"/>
      <c r="AM55" s="99"/>
    </row>
    <row r="56" spans="1:39" s="1" customFormat="1" ht="19.5" customHeight="1">
      <c r="A56" s="12"/>
      <c r="AM56" s="99"/>
    </row>
    <row r="57" spans="1:39" s="1" customFormat="1" ht="19.5" customHeight="1">
      <c r="A57" s="12"/>
      <c r="AM57" s="99"/>
    </row>
    <row r="58" spans="1:39" s="1" customFormat="1" ht="19.5" customHeight="1">
      <c r="A58" s="12"/>
      <c r="AM58" s="99"/>
    </row>
    <row r="59" spans="1:39" s="1" customFormat="1" ht="19.5" customHeight="1">
      <c r="A59" s="12"/>
      <c r="AM59" s="99"/>
    </row>
    <row r="60" spans="1:39" s="1" customFormat="1" ht="19.5" customHeight="1">
      <c r="A60" s="12"/>
      <c r="AM60" s="99"/>
    </row>
    <row r="61" spans="1:39" s="1" customFormat="1" ht="19.5" customHeight="1">
      <c r="A61" s="12"/>
      <c r="AM61" s="99"/>
    </row>
    <row r="62" spans="1:39" s="1" customFormat="1" ht="19.5" customHeight="1">
      <c r="A62" s="12"/>
      <c r="AM62" s="99"/>
    </row>
    <row r="63" spans="1:39" s="1" customFormat="1" ht="19.5" customHeight="1">
      <c r="A63" s="12"/>
      <c r="AM63" s="99"/>
    </row>
    <row r="64" spans="1:39" s="1" customFormat="1" ht="19.5" customHeight="1">
      <c r="A64" s="12"/>
      <c r="AM64" s="99"/>
    </row>
    <row r="65" spans="1:39" s="1" customFormat="1" ht="19.5" customHeight="1">
      <c r="A65" s="13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100"/>
    </row>
  </sheetData>
  <mergeCells count="54">
    <mergeCell ref="F10:L10"/>
    <mergeCell ref="X10:AF10"/>
    <mergeCell ref="M17:Q17"/>
    <mergeCell ref="AC17:AF17"/>
    <mergeCell ref="A33:D33"/>
    <mergeCell ref="T34:W34"/>
    <mergeCell ref="B35:C35"/>
    <mergeCell ref="T36:W36"/>
    <mergeCell ref="A37:D37"/>
    <mergeCell ref="A40:AM40"/>
    <mergeCell ref="B2:F3"/>
    <mergeCell ref="AE2:AG3"/>
    <mergeCell ref="D4:T6"/>
    <mergeCell ref="V4:W6"/>
    <mergeCell ref="Y4:AA6"/>
    <mergeCell ref="AB4:AC6"/>
    <mergeCell ref="AE6:AG7"/>
    <mergeCell ref="F13:L14"/>
    <mergeCell ref="V13:AH14"/>
    <mergeCell ref="A16:G18"/>
    <mergeCell ref="B20:F21"/>
    <mergeCell ref="M20:R21"/>
    <mergeCell ref="S20:S21"/>
    <mergeCell ref="AC20:AI21"/>
    <mergeCell ref="AJ20:AJ21"/>
    <mergeCell ref="B23:F24"/>
    <mergeCell ref="M23:R24"/>
    <mergeCell ref="S23:S24"/>
    <mergeCell ref="AC23:AI24"/>
    <mergeCell ref="AJ23:AJ24"/>
    <mergeCell ref="B25:F26"/>
    <mergeCell ref="M25:M26"/>
    <mergeCell ref="N25:R26"/>
    <mergeCell ref="S25:S26"/>
    <mergeCell ref="T25:T26"/>
    <mergeCell ref="AC25:AC26"/>
    <mergeCell ref="AD25:AI26"/>
    <mergeCell ref="AJ25:AJ26"/>
    <mergeCell ref="AK25:AK26"/>
    <mergeCell ref="I27:K28"/>
    <mergeCell ref="L27:M28"/>
    <mergeCell ref="N27:O28"/>
    <mergeCell ref="Y27:AA28"/>
    <mergeCell ref="AC27:AC28"/>
    <mergeCell ref="AD27:AF28"/>
    <mergeCell ref="AG27:AH28"/>
    <mergeCell ref="AI27:AJ28"/>
    <mergeCell ref="AK27:AK28"/>
    <mergeCell ref="B28:F29"/>
    <mergeCell ref="I29:M30"/>
    <mergeCell ref="N29:T30"/>
    <mergeCell ref="Y29:AA30"/>
    <mergeCell ref="AD29:AJ30"/>
    <mergeCell ref="B42:AL43"/>
  </mergeCells>
  <phoneticPr fontId="2"/>
  <pageMargins left="0.51181102362204722" right="0.39370078740157483" top="0.98425196850393704" bottom="0.59055118110236227" header="0.39370078740157483" footer="0.19685039370078741"/>
  <pageSetup paperSize="9" scale="97" fitToWidth="1" fitToHeight="1" orientation="landscape" usePrinterDefaults="1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20"/>
  <sheetViews>
    <sheetView showZeros="0" view="pageBreakPreview" zoomScale="75" zoomScaleSheetLayoutView="75" workbookViewId="0">
      <selection sqref="A1:C2"/>
    </sheetView>
  </sheetViews>
  <sheetFormatPr defaultRowHeight="13.2"/>
  <cols>
    <col min="1" max="1" width="18.109375" customWidth="1"/>
    <col min="2" max="9" width="16.6640625" customWidth="1"/>
  </cols>
  <sheetData>
    <row r="1" spans="1:9" ht="21" customHeight="1">
      <c r="A1" s="101" t="str">
        <v>魚沼市防犯カメラ設置工事</v>
      </c>
      <c r="B1" s="101"/>
      <c r="C1" s="101"/>
      <c r="D1" s="118" t="s">
        <v>12</v>
      </c>
      <c r="E1" s="118"/>
      <c r="F1" s="118"/>
    </row>
    <row r="2" spans="1:9" ht="21" customHeight="1">
      <c r="A2" s="102"/>
      <c r="B2" s="102"/>
      <c r="C2" s="102"/>
      <c r="D2" s="119"/>
      <c r="E2" s="119"/>
      <c r="F2" s="119"/>
      <c r="I2" s="124" t="s">
        <v>15</v>
      </c>
    </row>
    <row r="3" spans="1:9" ht="30" customHeight="1">
      <c r="A3" s="103"/>
      <c r="B3" s="109" t="s">
        <v>7</v>
      </c>
      <c r="C3" s="115"/>
      <c r="D3" s="109" t="s">
        <v>59</v>
      </c>
      <c r="E3" s="120"/>
      <c r="F3" s="115"/>
      <c r="G3" s="109" t="s">
        <v>63</v>
      </c>
      <c r="H3" s="120"/>
      <c r="I3" s="115"/>
    </row>
    <row r="4" spans="1:9" ht="30" customHeight="1">
      <c r="A4" s="104" t="s">
        <v>5</v>
      </c>
      <c r="B4" s="103" t="s">
        <v>6</v>
      </c>
      <c r="C4" s="103" t="s">
        <v>14</v>
      </c>
      <c r="D4" s="103" t="s">
        <v>6</v>
      </c>
      <c r="E4" s="109" t="s">
        <v>19</v>
      </c>
      <c r="F4" s="115"/>
      <c r="G4" s="103" t="s">
        <v>6</v>
      </c>
      <c r="H4" s="109" t="s">
        <v>19</v>
      </c>
      <c r="I4" s="115"/>
    </row>
    <row r="5" spans="1:9" ht="30" customHeight="1">
      <c r="A5" s="105"/>
      <c r="B5" s="110"/>
      <c r="C5" s="110"/>
      <c r="D5" s="110"/>
      <c r="E5" s="121" t="s">
        <v>20</v>
      </c>
      <c r="F5" s="121" t="s">
        <v>0</v>
      </c>
      <c r="G5" s="110"/>
      <c r="H5" s="121" t="s">
        <v>20</v>
      </c>
      <c r="I5" s="121" t="s">
        <v>0</v>
      </c>
    </row>
    <row r="6" spans="1:9" ht="30" customHeight="1">
      <c r="A6" s="106" t="s">
        <v>22</v>
      </c>
      <c r="B6" s="111" t="s">
        <v>3</v>
      </c>
      <c r="C6" s="111" t="s">
        <v>24</v>
      </c>
      <c r="D6" s="111" t="s">
        <v>26</v>
      </c>
      <c r="E6" s="111" t="s">
        <v>27</v>
      </c>
      <c r="F6" s="122" t="s">
        <v>1</v>
      </c>
      <c r="G6" s="111" t="s">
        <v>30</v>
      </c>
      <c r="H6" s="111" t="s">
        <v>34</v>
      </c>
      <c r="I6" s="111" t="s">
        <v>32</v>
      </c>
    </row>
    <row r="7" spans="1:9" ht="30" customHeight="1">
      <c r="A7" s="106" t="s">
        <v>35</v>
      </c>
      <c r="B7" s="112"/>
      <c r="C7" s="116"/>
      <c r="D7" s="116"/>
      <c r="E7" s="116"/>
      <c r="F7" s="116"/>
      <c r="G7" s="113"/>
      <c r="H7" s="113"/>
      <c r="I7" s="113"/>
    </row>
    <row r="8" spans="1:9" ht="30" customHeight="1">
      <c r="A8" s="107" t="s">
        <v>23</v>
      </c>
      <c r="B8" s="112"/>
      <c r="C8" s="116"/>
      <c r="D8" s="116"/>
      <c r="E8" s="116"/>
      <c r="F8" s="116"/>
      <c r="G8" s="113"/>
      <c r="H8" s="113"/>
      <c r="I8" s="113"/>
    </row>
    <row r="9" spans="1:9" ht="30" customHeight="1">
      <c r="A9" s="107" t="s">
        <v>36</v>
      </c>
      <c r="B9" s="113"/>
      <c r="C9" s="113"/>
      <c r="D9" s="113"/>
      <c r="E9" s="113"/>
      <c r="F9" s="113"/>
      <c r="G9" s="113"/>
      <c r="H9" s="113"/>
      <c r="I9" s="113"/>
    </row>
    <row r="10" spans="1:9" ht="30" customHeight="1">
      <c r="A10" s="107" t="s">
        <v>37</v>
      </c>
      <c r="B10" s="113"/>
      <c r="C10" s="113"/>
      <c r="D10" s="113"/>
      <c r="E10" s="113"/>
      <c r="F10" s="123"/>
      <c r="G10" s="113"/>
      <c r="H10" s="113"/>
      <c r="I10" s="113"/>
    </row>
    <row r="11" spans="1:9" ht="30" customHeight="1">
      <c r="A11" s="108" t="s">
        <v>8</v>
      </c>
      <c r="B11" s="114" t="s">
        <v>69</v>
      </c>
      <c r="C11" s="114" t="s">
        <v>4</v>
      </c>
      <c r="D11" s="114" t="s">
        <v>71</v>
      </c>
      <c r="E11" s="114" t="s">
        <v>33</v>
      </c>
      <c r="F11" s="114" t="s">
        <v>72</v>
      </c>
      <c r="G11" s="114" t="s">
        <v>73</v>
      </c>
      <c r="H11" s="114" t="s">
        <v>74</v>
      </c>
      <c r="I11" s="114" t="s">
        <v>75</v>
      </c>
    </row>
    <row r="12" spans="1:9" ht="30" customHeight="1">
      <c r="A12" s="106" t="s">
        <v>39</v>
      </c>
      <c r="B12" s="112"/>
      <c r="C12" s="116"/>
      <c r="D12" s="116"/>
      <c r="E12" s="116"/>
      <c r="F12" s="116"/>
      <c r="G12" s="113"/>
      <c r="H12" s="113"/>
      <c r="I12" s="113"/>
    </row>
    <row r="13" spans="1:9" ht="30" customHeight="1">
      <c r="A13" s="107" t="s">
        <v>23</v>
      </c>
      <c r="B13" s="112"/>
      <c r="C13" s="116"/>
      <c r="D13" s="116"/>
      <c r="E13" s="116"/>
      <c r="F13" s="116"/>
      <c r="G13" s="113"/>
      <c r="H13" s="113"/>
      <c r="I13" s="113"/>
    </row>
    <row r="14" spans="1:9" ht="30" customHeight="1">
      <c r="A14" s="107" t="s">
        <v>36</v>
      </c>
      <c r="B14" s="113"/>
      <c r="C14" s="113"/>
      <c r="D14" s="113"/>
      <c r="E14" s="113"/>
      <c r="F14" s="113"/>
      <c r="G14" s="113"/>
      <c r="H14" s="113"/>
      <c r="I14" s="113"/>
    </row>
    <row r="15" spans="1:9" ht="30" customHeight="1">
      <c r="A15" s="107" t="s">
        <v>37</v>
      </c>
      <c r="B15" s="113"/>
      <c r="C15" s="113"/>
      <c r="D15" s="113"/>
      <c r="E15" s="113"/>
      <c r="F15" s="113"/>
      <c r="G15" s="113"/>
      <c r="H15" s="113"/>
      <c r="I15" s="113"/>
    </row>
    <row r="16" spans="1:9" ht="30" customHeight="1">
      <c r="A16" s="108" t="s">
        <v>40</v>
      </c>
      <c r="B16" s="114" t="s">
        <v>25</v>
      </c>
      <c r="C16" s="114" t="s">
        <v>11</v>
      </c>
      <c r="D16" s="114" t="s">
        <v>16</v>
      </c>
      <c r="E16" s="114" t="s">
        <v>60</v>
      </c>
      <c r="F16" s="114" t="s">
        <v>48</v>
      </c>
      <c r="G16" s="114" t="s">
        <v>2</v>
      </c>
      <c r="H16" s="114" t="s">
        <v>61</v>
      </c>
      <c r="I16" s="114" t="s">
        <v>64</v>
      </c>
    </row>
    <row r="17" spans="1:9" ht="30" customHeight="1">
      <c r="A17" s="106" t="s">
        <v>41</v>
      </c>
      <c r="B17" s="112"/>
      <c r="C17" s="116"/>
      <c r="D17" s="116"/>
      <c r="E17" s="116"/>
      <c r="F17" s="116"/>
      <c r="G17" s="117"/>
      <c r="H17" s="117"/>
      <c r="I17" s="117"/>
    </row>
    <row r="18" spans="1:9" ht="30" customHeight="1">
      <c r="A18" s="107" t="s">
        <v>23</v>
      </c>
      <c r="B18" s="112"/>
      <c r="C18" s="116"/>
      <c r="D18" s="116"/>
      <c r="E18" s="116"/>
      <c r="F18" s="116"/>
      <c r="G18" s="117"/>
      <c r="H18" s="117"/>
      <c r="I18" s="117"/>
    </row>
    <row r="19" spans="1:9" ht="30" customHeight="1">
      <c r="A19" s="107" t="s">
        <v>36</v>
      </c>
      <c r="B19" s="113"/>
      <c r="C19" s="117"/>
      <c r="D19" s="117"/>
      <c r="E19" s="117"/>
      <c r="F19" s="117"/>
      <c r="G19" s="117"/>
      <c r="H19" s="117"/>
      <c r="I19" s="117"/>
    </row>
    <row r="20" spans="1:9" ht="30" customHeight="1">
      <c r="A20" s="107" t="s">
        <v>37</v>
      </c>
      <c r="B20" s="113"/>
      <c r="C20" s="117"/>
      <c r="D20" s="117"/>
      <c r="E20" s="117"/>
      <c r="F20" s="117"/>
      <c r="G20" s="117"/>
      <c r="H20" s="117"/>
      <c r="I20" s="117"/>
    </row>
  </sheetData>
  <mergeCells count="11">
    <mergeCell ref="B3:C3"/>
    <mergeCell ref="D3:F3"/>
    <mergeCell ref="G3:I3"/>
    <mergeCell ref="E4:F4"/>
    <mergeCell ref="H4:I4"/>
    <mergeCell ref="A1:C2"/>
    <mergeCell ref="D1:F2"/>
    <mergeCell ref="B4:B5"/>
    <mergeCell ref="C4:C5"/>
    <mergeCell ref="D4:D5"/>
    <mergeCell ref="G4:G5"/>
  </mergeCells>
  <phoneticPr fontId="2"/>
  <pageMargins left="0.59055118110236227" right="0.59055118110236227" top="0.98425196850393704" bottom="0.59055118110236227" header="0.39370078740157483" footer="0.19685039370078741"/>
  <pageSetup paperSize="9" scale="89" fitToWidth="1" fitToHeight="1" orientation="landscape" usePrinterDefaults="1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IV128"/>
  <sheetViews>
    <sheetView showZeros="0" view="pageBreakPreview" zoomScale="115" zoomScaleNormal="70" zoomScaleSheetLayoutView="115" workbookViewId="0">
      <selection activeCell="F7" sqref="F7"/>
    </sheetView>
  </sheetViews>
  <sheetFormatPr defaultColWidth="9" defaultRowHeight="13.2"/>
  <cols>
    <col min="1" max="4" width="2.109375" style="41" customWidth="1"/>
    <col min="5" max="5" width="4.21875" style="41" customWidth="1"/>
    <col min="6" max="6" width="34.109375" style="41" customWidth="1"/>
    <col min="7" max="7" width="14.109375" style="125" customWidth="1"/>
    <col min="8" max="8" width="8.6640625" style="126" customWidth="1"/>
    <col min="9" max="10" width="15.6640625" style="125" customWidth="1"/>
    <col min="11" max="11" width="36.77734375" style="41" customWidth="1"/>
    <col min="12" max="12" width="9" style="41"/>
    <col min="13" max="13" width="10" style="41" bestFit="1" customWidth="1"/>
    <col min="14" max="256" width="9" style="41"/>
    <col min="257" max="260" width="2.109375" customWidth="1"/>
    <col min="261" max="261" width="4.21875" customWidth="1"/>
    <col min="262" max="262" width="34.109375" customWidth="1"/>
    <col min="263" max="263" width="14.109375" customWidth="1"/>
    <col min="264" max="264" width="8.6640625" customWidth="1"/>
    <col min="265" max="266" width="15.6640625" customWidth="1"/>
    <col min="267" max="267" width="36.77734375" customWidth="1"/>
    <col min="269" max="269" width="10" bestFit="1" customWidth="1"/>
    <col min="513" max="516" width="2.109375" customWidth="1"/>
    <col min="517" max="517" width="4.21875" customWidth="1"/>
    <col min="518" max="518" width="34.109375" customWidth="1"/>
    <col min="519" max="519" width="14.109375" customWidth="1"/>
    <col min="520" max="520" width="8.6640625" customWidth="1"/>
    <col min="521" max="522" width="15.6640625" customWidth="1"/>
    <col min="523" max="523" width="36.77734375" customWidth="1"/>
    <col min="525" max="525" width="10" bestFit="1" customWidth="1"/>
    <col min="769" max="772" width="2.109375" customWidth="1"/>
    <col min="773" max="773" width="4.21875" customWidth="1"/>
    <col min="774" max="774" width="34.109375" customWidth="1"/>
    <col min="775" max="775" width="14.109375" customWidth="1"/>
    <col min="776" max="776" width="8.6640625" customWidth="1"/>
    <col min="777" max="778" width="15.6640625" customWidth="1"/>
    <col min="779" max="779" width="36.77734375" customWidth="1"/>
    <col min="781" max="781" width="10" bestFit="1" customWidth="1"/>
    <col min="1025" max="1028" width="2.109375" customWidth="1"/>
    <col min="1029" max="1029" width="4.21875" customWidth="1"/>
    <col min="1030" max="1030" width="34.109375" customWidth="1"/>
    <col min="1031" max="1031" width="14.109375" customWidth="1"/>
    <col min="1032" max="1032" width="8.6640625" customWidth="1"/>
    <col min="1033" max="1034" width="15.6640625" customWidth="1"/>
    <col min="1035" max="1035" width="36.77734375" customWidth="1"/>
    <col min="1037" max="1037" width="10" bestFit="1" customWidth="1"/>
    <col min="1281" max="1284" width="2.109375" customWidth="1"/>
    <col min="1285" max="1285" width="4.21875" customWidth="1"/>
    <col min="1286" max="1286" width="34.109375" customWidth="1"/>
    <col min="1287" max="1287" width="14.109375" customWidth="1"/>
    <col min="1288" max="1288" width="8.6640625" customWidth="1"/>
    <col min="1289" max="1290" width="15.6640625" customWidth="1"/>
    <col min="1291" max="1291" width="36.77734375" customWidth="1"/>
    <col min="1293" max="1293" width="10" bestFit="1" customWidth="1"/>
    <col min="1537" max="1540" width="2.109375" customWidth="1"/>
    <col min="1541" max="1541" width="4.21875" customWidth="1"/>
    <col min="1542" max="1542" width="34.109375" customWidth="1"/>
    <col min="1543" max="1543" width="14.109375" customWidth="1"/>
    <col min="1544" max="1544" width="8.6640625" customWidth="1"/>
    <col min="1545" max="1546" width="15.6640625" customWidth="1"/>
    <col min="1547" max="1547" width="36.77734375" customWidth="1"/>
    <col min="1549" max="1549" width="10" bestFit="1" customWidth="1"/>
    <col min="1793" max="1796" width="2.109375" customWidth="1"/>
    <col min="1797" max="1797" width="4.21875" customWidth="1"/>
    <col min="1798" max="1798" width="34.109375" customWidth="1"/>
    <col min="1799" max="1799" width="14.109375" customWidth="1"/>
    <col min="1800" max="1800" width="8.6640625" customWidth="1"/>
    <col min="1801" max="1802" width="15.6640625" customWidth="1"/>
    <col min="1803" max="1803" width="36.77734375" customWidth="1"/>
    <col min="1805" max="1805" width="10" bestFit="1" customWidth="1"/>
    <col min="2049" max="2052" width="2.109375" customWidth="1"/>
    <col min="2053" max="2053" width="4.21875" customWidth="1"/>
    <col min="2054" max="2054" width="34.109375" customWidth="1"/>
    <col min="2055" max="2055" width="14.109375" customWidth="1"/>
    <col min="2056" max="2056" width="8.6640625" customWidth="1"/>
    <col min="2057" max="2058" width="15.6640625" customWidth="1"/>
    <col min="2059" max="2059" width="36.77734375" customWidth="1"/>
    <col min="2061" max="2061" width="10" bestFit="1" customWidth="1"/>
    <col min="2305" max="2308" width="2.109375" customWidth="1"/>
    <col min="2309" max="2309" width="4.21875" customWidth="1"/>
    <col min="2310" max="2310" width="34.109375" customWidth="1"/>
    <col min="2311" max="2311" width="14.109375" customWidth="1"/>
    <col min="2312" max="2312" width="8.6640625" customWidth="1"/>
    <col min="2313" max="2314" width="15.6640625" customWidth="1"/>
    <col min="2315" max="2315" width="36.77734375" customWidth="1"/>
    <col min="2317" max="2317" width="10" bestFit="1" customWidth="1"/>
    <col min="2561" max="2564" width="2.109375" customWidth="1"/>
    <col min="2565" max="2565" width="4.21875" customWidth="1"/>
    <col min="2566" max="2566" width="34.109375" customWidth="1"/>
    <col min="2567" max="2567" width="14.109375" customWidth="1"/>
    <col min="2568" max="2568" width="8.6640625" customWidth="1"/>
    <col min="2569" max="2570" width="15.6640625" customWidth="1"/>
    <col min="2571" max="2571" width="36.77734375" customWidth="1"/>
    <col min="2573" max="2573" width="10" bestFit="1" customWidth="1"/>
    <col min="2817" max="2820" width="2.109375" customWidth="1"/>
    <col min="2821" max="2821" width="4.21875" customWidth="1"/>
    <col min="2822" max="2822" width="34.109375" customWidth="1"/>
    <col min="2823" max="2823" width="14.109375" customWidth="1"/>
    <col min="2824" max="2824" width="8.6640625" customWidth="1"/>
    <col min="2825" max="2826" width="15.6640625" customWidth="1"/>
    <col min="2827" max="2827" width="36.77734375" customWidth="1"/>
    <col min="2829" max="2829" width="10" bestFit="1" customWidth="1"/>
    <col min="3073" max="3076" width="2.109375" customWidth="1"/>
    <col min="3077" max="3077" width="4.21875" customWidth="1"/>
    <col min="3078" max="3078" width="34.109375" customWidth="1"/>
    <col min="3079" max="3079" width="14.109375" customWidth="1"/>
    <col min="3080" max="3080" width="8.6640625" customWidth="1"/>
    <col min="3081" max="3082" width="15.6640625" customWidth="1"/>
    <col min="3083" max="3083" width="36.77734375" customWidth="1"/>
    <col min="3085" max="3085" width="10" bestFit="1" customWidth="1"/>
    <col min="3329" max="3332" width="2.109375" customWidth="1"/>
    <col min="3333" max="3333" width="4.21875" customWidth="1"/>
    <col min="3334" max="3334" width="34.109375" customWidth="1"/>
    <col min="3335" max="3335" width="14.109375" customWidth="1"/>
    <col min="3336" max="3336" width="8.6640625" customWidth="1"/>
    <col min="3337" max="3338" width="15.6640625" customWidth="1"/>
    <col min="3339" max="3339" width="36.77734375" customWidth="1"/>
    <col min="3341" max="3341" width="10" bestFit="1" customWidth="1"/>
    <col min="3585" max="3588" width="2.109375" customWidth="1"/>
    <col min="3589" max="3589" width="4.21875" customWidth="1"/>
    <col min="3590" max="3590" width="34.109375" customWidth="1"/>
    <col min="3591" max="3591" width="14.109375" customWidth="1"/>
    <col min="3592" max="3592" width="8.6640625" customWidth="1"/>
    <col min="3593" max="3594" width="15.6640625" customWidth="1"/>
    <col min="3595" max="3595" width="36.77734375" customWidth="1"/>
    <col min="3597" max="3597" width="10" bestFit="1" customWidth="1"/>
    <col min="3841" max="3844" width="2.109375" customWidth="1"/>
    <col min="3845" max="3845" width="4.21875" customWidth="1"/>
    <col min="3846" max="3846" width="34.109375" customWidth="1"/>
    <col min="3847" max="3847" width="14.109375" customWidth="1"/>
    <col min="3848" max="3848" width="8.6640625" customWidth="1"/>
    <col min="3849" max="3850" width="15.6640625" customWidth="1"/>
    <col min="3851" max="3851" width="36.77734375" customWidth="1"/>
    <col min="3853" max="3853" width="10" bestFit="1" customWidth="1"/>
    <col min="4097" max="4100" width="2.109375" customWidth="1"/>
    <col min="4101" max="4101" width="4.21875" customWidth="1"/>
    <col min="4102" max="4102" width="34.109375" customWidth="1"/>
    <col min="4103" max="4103" width="14.109375" customWidth="1"/>
    <col min="4104" max="4104" width="8.6640625" customWidth="1"/>
    <col min="4105" max="4106" width="15.6640625" customWidth="1"/>
    <col min="4107" max="4107" width="36.77734375" customWidth="1"/>
    <col min="4109" max="4109" width="10" bestFit="1" customWidth="1"/>
    <col min="4353" max="4356" width="2.109375" customWidth="1"/>
    <col min="4357" max="4357" width="4.21875" customWidth="1"/>
    <col min="4358" max="4358" width="34.109375" customWidth="1"/>
    <col min="4359" max="4359" width="14.109375" customWidth="1"/>
    <col min="4360" max="4360" width="8.6640625" customWidth="1"/>
    <col min="4361" max="4362" width="15.6640625" customWidth="1"/>
    <col min="4363" max="4363" width="36.77734375" customWidth="1"/>
    <col min="4365" max="4365" width="10" bestFit="1" customWidth="1"/>
    <col min="4609" max="4612" width="2.109375" customWidth="1"/>
    <col min="4613" max="4613" width="4.21875" customWidth="1"/>
    <col min="4614" max="4614" width="34.109375" customWidth="1"/>
    <col min="4615" max="4615" width="14.109375" customWidth="1"/>
    <col min="4616" max="4616" width="8.6640625" customWidth="1"/>
    <col min="4617" max="4618" width="15.6640625" customWidth="1"/>
    <col min="4619" max="4619" width="36.77734375" customWidth="1"/>
    <col min="4621" max="4621" width="10" bestFit="1" customWidth="1"/>
    <col min="4865" max="4868" width="2.109375" customWidth="1"/>
    <col min="4869" max="4869" width="4.21875" customWidth="1"/>
    <col min="4870" max="4870" width="34.109375" customWidth="1"/>
    <col min="4871" max="4871" width="14.109375" customWidth="1"/>
    <col min="4872" max="4872" width="8.6640625" customWidth="1"/>
    <col min="4873" max="4874" width="15.6640625" customWidth="1"/>
    <col min="4875" max="4875" width="36.77734375" customWidth="1"/>
    <col min="4877" max="4877" width="10" bestFit="1" customWidth="1"/>
    <col min="5121" max="5124" width="2.109375" customWidth="1"/>
    <col min="5125" max="5125" width="4.21875" customWidth="1"/>
    <col min="5126" max="5126" width="34.109375" customWidth="1"/>
    <col min="5127" max="5127" width="14.109375" customWidth="1"/>
    <col min="5128" max="5128" width="8.6640625" customWidth="1"/>
    <col min="5129" max="5130" width="15.6640625" customWidth="1"/>
    <col min="5131" max="5131" width="36.77734375" customWidth="1"/>
    <col min="5133" max="5133" width="10" bestFit="1" customWidth="1"/>
    <col min="5377" max="5380" width="2.109375" customWidth="1"/>
    <col min="5381" max="5381" width="4.21875" customWidth="1"/>
    <col min="5382" max="5382" width="34.109375" customWidth="1"/>
    <col min="5383" max="5383" width="14.109375" customWidth="1"/>
    <col min="5384" max="5384" width="8.6640625" customWidth="1"/>
    <col min="5385" max="5386" width="15.6640625" customWidth="1"/>
    <col min="5387" max="5387" width="36.77734375" customWidth="1"/>
    <col min="5389" max="5389" width="10" bestFit="1" customWidth="1"/>
    <col min="5633" max="5636" width="2.109375" customWidth="1"/>
    <col min="5637" max="5637" width="4.21875" customWidth="1"/>
    <col min="5638" max="5638" width="34.109375" customWidth="1"/>
    <col min="5639" max="5639" width="14.109375" customWidth="1"/>
    <col min="5640" max="5640" width="8.6640625" customWidth="1"/>
    <col min="5641" max="5642" width="15.6640625" customWidth="1"/>
    <col min="5643" max="5643" width="36.77734375" customWidth="1"/>
    <col min="5645" max="5645" width="10" bestFit="1" customWidth="1"/>
    <col min="5889" max="5892" width="2.109375" customWidth="1"/>
    <col min="5893" max="5893" width="4.21875" customWidth="1"/>
    <col min="5894" max="5894" width="34.109375" customWidth="1"/>
    <col min="5895" max="5895" width="14.109375" customWidth="1"/>
    <col min="5896" max="5896" width="8.6640625" customWidth="1"/>
    <col min="5897" max="5898" width="15.6640625" customWidth="1"/>
    <col min="5899" max="5899" width="36.77734375" customWidth="1"/>
    <col min="5901" max="5901" width="10" bestFit="1" customWidth="1"/>
    <col min="6145" max="6148" width="2.109375" customWidth="1"/>
    <col min="6149" max="6149" width="4.21875" customWidth="1"/>
    <col min="6150" max="6150" width="34.109375" customWidth="1"/>
    <col min="6151" max="6151" width="14.109375" customWidth="1"/>
    <col min="6152" max="6152" width="8.6640625" customWidth="1"/>
    <col min="6153" max="6154" width="15.6640625" customWidth="1"/>
    <col min="6155" max="6155" width="36.77734375" customWidth="1"/>
    <col min="6157" max="6157" width="10" bestFit="1" customWidth="1"/>
    <col min="6401" max="6404" width="2.109375" customWidth="1"/>
    <col min="6405" max="6405" width="4.21875" customWidth="1"/>
    <col min="6406" max="6406" width="34.109375" customWidth="1"/>
    <col min="6407" max="6407" width="14.109375" customWidth="1"/>
    <col min="6408" max="6408" width="8.6640625" customWidth="1"/>
    <col min="6409" max="6410" width="15.6640625" customWidth="1"/>
    <col min="6411" max="6411" width="36.77734375" customWidth="1"/>
    <col min="6413" max="6413" width="10" bestFit="1" customWidth="1"/>
    <col min="6657" max="6660" width="2.109375" customWidth="1"/>
    <col min="6661" max="6661" width="4.21875" customWidth="1"/>
    <col min="6662" max="6662" width="34.109375" customWidth="1"/>
    <col min="6663" max="6663" width="14.109375" customWidth="1"/>
    <col min="6664" max="6664" width="8.6640625" customWidth="1"/>
    <col min="6665" max="6666" width="15.6640625" customWidth="1"/>
    <col min="6667" max="6667" width="36.77734375" customWidth="1"/>
    <col min="6669" max="6669" width="10" bestFit="1" customWidth="1"/>
    <col min="6913" max="6916" width="2.109375" customWidth="1"/>
    <col min="6917" max="6917" width="4.21875" customWidth="1"/>
    <col min="6918" max="6918" width="34.109375" customWidth="1"/>
    <col min="6919" max="6919" width="14.109375" customWidth="1"/>
    <col min="6920" max="6920" width="8.6640625" customWidth="1"/>
    <col min="6921" max="6922" width="15.6640625" customWidth="1"/>
    <col min="6923" max="6923" width="36.77734375" customWidth="1"/>
    <col min="6925" max="6925" width="10" bestFit="1" customWidth="1"/>
    <col min="7169" max="7172" width="2.109375" customWidth="1"/>
    <col min="7173" max="7173" width="4.21875" customWidth="1"/>
    <col min="7174" max="7174" width="34.109375" customWidth="1"/>
    <col min="7175" max="7175" width="14.109375" customWidth="1"/>
    <col min="7176" max="7176" width="8.6640625" customWidth="1"/>
    <col min="7177" max="7178" width="15.6640625" customWidth="1"/>
    <col min="7179" max="7179" width="36.77734375" customWidth="1"/>
    <col min="7181" max="7181" width="10" bestFit="1" customWidth="1"/>
    <col min="7425" max="7428" width="2.109375" customWidth="1"/>
    <col min="7429" max="7429" width="4.21875" customWidth="1"/>
    <col min="7430" max="7430" width="34.109375" customWidth="1"/>
    <col min="7431" max="7431" width="14.109375" customWidth="1"/>
    <col min="7432" max="7432" width="8.6640625" customWidth="1"/>
    <col min="7433" max="7434" width="15.6640625" customWidth="1"/>
    <col min="7435" max="7435" width="36.77734375" customWidth="1"/>
    <col min="7437" max="7437" width="10" bestFit="1" customWidth="1"/>
    <col min="7681" max="7684" width="2.109375" customWidth="1"/>
    <col min="7685" max="7685" width="4.21875" customWidth="1"/>
    <col min="7686" max="7686" width="34.109375" customWidth="1"/>
    <col min="7687" max="7687" width="14.109375" customWidth="1"/>
    <col min="7688" max="7688" width="8.6640625" customWidth="1"/>
    <col min="7689" max="7690" width="15.6640625" customWidth="1"/>
    <col min="7691" max="7691" width="36.77734375" customWidth="1"/>
    <col min="7693" max="7693" width="10" bestFit="1" customWidth="1"/>
    <col min="7937" max="7940" width="2.109375" customWidth="1"/>
    <col min="7941" max="7941" width="4.21875" customWidth="1"/>
    <col min="7942" max="7942" width="34.109375" customWidth="1"/>
    <col min="7943" max="7943" width="14.109375" customWidth="1"/>
    <col min="7944" max="7944" width="8.6640625" customWidth="1"/>
    <col min="7945" max="7946" width="15.6640625" customWidth="1"/>
    <col min="7947" max="7947" width="36.77734375" customWidth="1"/>
    <col min="7949" max="7949" width="10" bestFit="1" customWidth="1"/>
    <col min="8193" max="8196" width="2.109375" customWidth="1"/>
    <col min="8197" max="8197" width="4.21875" customWidth="1"/>
    <col min="8198" max="8198" width="34.109375" customWidth="1"/>
    <col min="8199" max="8199" width="14.109375" customWidth="1"/>
    <col min="8200" max="8200" width="8.6640625" customWidth="1"/>
    <col min="8201" max="8202" width="15.6640625" customWidth="1"/>
    <col min="8203" max="8203" width="36.77734375" customWidth="1"/>
    <col min="8205" max="8205" width="10" bestFit="1" customWidth="1"/>
    <col min="8449" max="8452" width="2.109375" customWidth="1"/>
    <col min="8453" max="8453" width="4.21875" customWidth="1"/>
    <col min="8454" max="8454" width="34.109375" customWidth="1"/>
    <col min="8455" max="8455" width="14.109375" customWidth="1"/>
    <col min="8456" max="8456" width="8.6640625" customWidth="1"/>
    <col min="8457" max="8458" width="15.6640625" customWidth="1"/>
    <col min="8459" max="8459" width="36.77734375" customWidth="1"/>
    <col min="8461" max="8461" width="10" bestFit="1" customWidth="1"/>
    <col min="8705" max="8708" width="2.109375" customWidth="1"/>
    <col min="8709" max="8709" width="4.21875" customWidth="1"/>
    <col min="8710" max="8710" width="34.109375" customWidth="1"/>
    <col min="8711" max="8711" width="14.109375" customWidth="1"/>
    <col min="8712" max="8712" width="8.6640625" customWidth="1"/>
    <col min="8713" max="8714" width="15.6640625" customWidth="1"/>
    <col min="8715" max="8715" width="36.77734375" customWidth="1"/>
    <col min="8717" max="8717" width="10" bestFit="1" customWidth="1"/>
    <col min="8961" max="8964" width="2.109375" customWidth="1"/>
    <col min="8965" max="8965" width="4.21875" customWidth="1"/>
    <col min="8966" max="8966" width="34.109375" customWidth="1"/>
    <col min="8967" max="8967" width="14.109375" customWidth="1"/>
    <col min="8968" max="8968" width="8.6640625" customWidth="1"/>
    <col min="8969" max="8970" width="15.6640625" customWidth="1"/>
    <col min="8971" max="8971" width="36.77734375" customWidth="1"/>
    <col min="8973" max="8973" width="10" bestFit="1" customWidth="1"/>
    <col min="9217" max="9220" width="2.109375" customWidth="1"/>
    <col min="9221" max="9221" width="4.21875" customWidth="1"/>
    <col min="9222" max="9222" width="34.109375" customWidth="1"/>
    <col min="9223" max="9223" width="14.109375" customWidth="1"/>
    <col min="9224" max="9224" width="8.6640625" customWidth="1"/>
    <col min="9225" max="9226" width="15.6640625" customWidth="1"/>
    <col min="9227" max="9227" width="36.77734375" customWidth="1"/>
    <col min="9229" max="9229" width="10" bestFit="1" customWidth="1"/>
    <col min="9473" max="9476" width="2.109375" customWidth="1"/>
    <col min="9477" max="9477" width="4.21875" customWidth="1"/>
    <col min="9478" max="9478" width="34.109375" customWidth="1"/>
    <col min="9479" max="9479" width="14.109375" customWidth="1"/>
    <col min="9480" max="9480" width="8.6640625" customWidth="1"/>
    <col min="9481" max="9482" width="15.6640625" customWidth="1"/>
    <col min="9483" max="9483" width="36.77734375" customWidth="1"/>
    <col min="9485" max="9485" width="10" bestFit="1" customWidth="1"/>
    <col min="9729" max="9732" width="2.109375" customWidth="1"/>
    <col min="9733" max="9733" width="4.21875" customWidth="1"/>
    <col min="9734" max="9734" width="34.109375" customWidth="1"/>
    <col min="9735" max="9735" width="14.109375" customWidth="1"/>
    <col min="9736" max="9736" width="8.6640625" customWidth="1"/>
    <col min="9737" max="9738" width="15.6640625" customWidth="1"/>
    <col min="9739" max="9739" width="36.77734375" customWidth="1"/>
    <col min="9741" max="9741" width="10" bestFit="1" customWidth="1"/>
    <col min="9985" max="9988" width="2.109375" customWidth="1"/>
    <col min="9989" max="9989" width="4.21875" customWidth="1"/>
    <col min="9990" max="9990" width="34.109375" customWidth="1"/>
    <col min="9991" max="9991" width="14.109375" customWidth="1"/>
    <col min="9992" max="9992" width="8.6640625" customWidth="1"/>
    <col min="9993" max="9994" width="15.6640625" customWidth="1"/>
    <col min="9995" max="9995" width="36.77734375" customWidth="1"/>
    <col min="9997" max="9997" width="10" bestFit="1" customWidth="1"/>
    <col min="10241" max="10244" width="2.109375" customWidth="1"/>
    <col min="10245" max="10245" width="4.21875" customWidth="1"/>
    <col min="10246" max="10246" width="34.109375" customWidth="1"/>
    <col min="10247" max="10247" width="14.109375" customWidth="1"/>
    <col min="10248" max="10248" width="8.6640625" customWidth="1"/>
    <col min="10249" max="10250" width="15.6640625" customWidth="1"/>
    <col min="10251" max="10251" width="36.77734375" customWidth="1"/>
    <col min="10253" max="10253" width="10" bestFit="1" customWidth="1"/>
    <col min="10497" max="10500" width="2.109375" customWidth="1"/>
    <col min="10501" max="10501" width="4.21875" customWidth="1"/>
    <col min="10502" max="10502" width="34.109375" customWidth="1"/>
    <col min="10503" max="10503" width="14.109375" customWidth="1"/>
    <col min="10504" max="10504" width="8.6640625" customWidth="1"/>
    <col min="10505" max="10506" width="15.6640625" customWidth="1"/>
    <col min="10507" max="10507" width="36.77734375" customWidth="1"/>
    <col min="10509" max="10509" width="10" bestFit="1" customWidth="1"/>
    <col min="10753" max="10756" width="2.109375" customWidth="1"/>
    <col min="10757" max="10757" width="4.21875" customWidth="1"/>
    <col min="10758" max="10758" width="34.109375" customWidth="1"/>
    <col min="10759" max="10759" width="14.109375" customWidth="1"/>
    <col min="10760" max="10760" width="8.6640625" customWidth="1"/>
    <col min="10761" max="10762" width="15.6640625" customWidth="1"/>
    <col min="10763" max="10763" width="36.77734375" customWidth="1"/>
    <col min="10765" max="10765" width="10" bestFit="1" customWidth="1"/>
    <col min="11009" max="11012" width="2.109375" customWidth="1"/>
    <col min="11013" max="11013" width="4.21875" customWidth="1"/>
    <col min="11014" max="11014" width="34.109375" customWidth="1"/>
    <col min="11015" max="11015" width="14.109375" customWidth="1"/>
    <col min="11016" max="11016" width="8.6640625" customWidth="1"/>
    <col min="11017" max="11018" width="15.6640625" customWidth="1"/>
    <col min="11019" max="11019" width="36.77734375" customWidth="1"/>
    <col min="11021" max="11021" width="10" bestFit="1" customWidth="1"/>
    <col min="11265" max="11268" width="2.109375" customWidth="1"/>
    <col min="11269" max="11269" width="4.21875" customWidth="1"/>
    <col min="11270" max="11270" width="34.109375" customWidth="1"/>
    <col min="11271" max="11271" width="14.109375" customWidth="1"/>
    <col min="11272" max="11272" width="8.6640625" customWidth="1"/>
    <col min="11273" max="11274" width="15.6640625" customWidth="1"/>
    <col min="11275" max="11275" width="36.77734375" customWidth="1"/>
    <col min="11277" max="11277" width="10" bestFit="1" customWidth="1"/>
    <col min="11521" max="11524" width="2.109375" customWidth="1"/>
    <col min="11525" max="11525" width="4.21875" customWidth="1"/>
    <col min="11526" max="11526" width="34.109375" customWidth="1"/>
    <col min="11527" max="11527" width="14.109375" customWidth="1"/>
    <col min="11528" max="11528" width="8.6640625" customWidth="1"/>
    <col min="11529" max="11530" width="15.6640625" customWidth="1"/>
    <col min="11531" max="11531" width="36.77734375" customWidth="1"/>
    <col min="11533" max="11533" width="10" bestFit="1" customWidth="1"/>
    <col min="11777" max="11780" width="2.109375" customWidth="1"/>
    <col min="11781" max="11781" width="4.21875" customWidth="1"/>
    <col min="11782" max="11782" width="34.109375" customWidth="1"/>
    <col min="11783" max="11783" width="14.109375" customWidth="1"/>
    <col min="11784" max="11784" width="8.6640625" customWidth="1"/>
    <col min="11785" max="11786" width="15.6640625" customWidth="1"/>
    <col min="11787" max="11787" width="36.77734375" customWidth="1"/>
    <col min="11789" max="11789" width="10" bestFit="1" customWidth="1"/>
    <col min="12033" max="12036" width="2.109375" customWidth="1"/>
    <col min="12037" max="12037" width="4.21875" customWidth="1"/>
    <col min="12038" max="12038" width="34.109375" customWidth="1"/>
    <col min="12039" max="12039" width="14.109375" customWidth="1"/>
    <col min="12040" max="12040" width="8.6640625" customWidth="1"/>
    <col min="12041" max="12042" width="15.6640625" customWidth="1"/>
    <col min="12043" max="12043" width="36.77734375" customWidth="1"/>
    <col min="12045" max="12045" width="10" bestFit="1" customWidth="1"/>
    <col min="12289" max="12292" width="2.109375" customWidth="1"/>
    <col min="12293" max="12293" width="4.21875" customWidth="1"/>
    <col min="12294" max="12294" width="34.109375" customWidth="1"/>
    <col min="12295" max="12295" width="14.109375" customWidth="1"/>
    <col min="12296" max="12296" width="8.6640625" customWidth="1"/>
    <col min="12297" max="12298" width="15.6640625" customWidth="1"/>
    <col min="12299" max="12299" width="36.77734375" customWidth="1"/>
    <col min="12301" max="12301" width="10" bestFit="1" customWidth="1"/>
    <col min="12545" max="12548" width="2.109375" customWidth="1"/>
    <col min="12549" max="12549" width="4.21875" customWidth="1"/>
    <col min="12550" max="12550" width="34.109375" customWidth="1"/>
    <col min="12551" max="12551" width="14.109375" customWidth="1"/>
    <col min="12552" max="12552" width="8.6640625" customWidth="1"/>
    <col min="12553" max="12554" width="15.6640625" customWidth="1"/>
    <col min="12555" max="12555" width="36.77734375" customWidth="1"/>
    <col min="12557" max="12557" width="10" bestFit="1" customWidth="1"/>
    <col min="12801" max="12804" width="2.109375" customWidth="1"/>
    <col min="12805" max="12805" width="4.21875" customWidth="1"/>
    <col min="12806" max="12806" width="34.109375" customWidth="1"/>
    <col min="12807" max="12807" width="14.109375" customWidth="1"/>
    <col min="12808" max="12808" width="8.6640625" customWidth="1"/>
    <col min="12809" max="12810" width="15.6640625" customWidth="1"/>
    <col min="12811" max="12811" width="36.77734375" customWidth="1"/>
    <col min="12813" max="12813" width="10" bestFit="1" customWidth="1"/>
    <col min="13057" max="13060" width="2.109375" customWidth="1"/>
    <col min="13061" max="13061" width="4.21875" customWidth="1"/>
    <col min="13062" max="13062" width="34.109375" customWidth="1"/>
    <col min="13063" max="13063" width="14.109375" customWidth="1"/>
    <col min="13064" max="13064" width="8.6640625" customWidth="1"/>
    <col min="13065" max="13066" width="15.6640625" customWidth="1"/>
    <col min="13067" max="13067" width="36.77734375" customWidth="1"/>
    <col min="13069" max="13069" width="10" bestFit="1" customWidth="1"/>
    <col min="13313" max="13316" width="2.109375" customWidth="1"/>
    <col min="13317" max="13317" width="4.21875" customWidth="1"/>
    <col min="13318" max="13318" width="34.109375" customWidth="1"/>
    <col min="13319" max="13319" width="14.109375" customWidth="1"/>
    <col min="13320" max="13320" width="8.6640625" customWidth="1"/>
    <col min="13321" max="13322" width="15.6640625" customWidth="1"/>
    <col min="13323" max="13323" width="36.77734375" customWidth="1"/>
    <col min="13325" max="13325" width="10" bestFit="1" customWidth="1"/>
    <col min="13569" max="13572" width="2.109375" customWidth="1"/>
    <col min="13573" max="13573" width="4.21875" customWidth="1"/>
    <col min="13574" max="13574" width="34.109375" customWidth="1"/>
    <col min="13575" max="13575" width="14.109375" customWidth="1"/>
    <col min="13576" max="13576" width="8.6640625" customWidth="1"/>
    <col min="13577" max="13578" width="15.6640625" customWidth="1"/>
    <col min="13579" max="13579" width="36.77734375" customWidth="1"/>
    <col min="13581" max="13581" width="10" bestFit="1" customWidth="1"/>
    <col min="13825" max="13828" width="2.109375" customWidth="1"/>
    <col min="13829" max="13829" width="4.21875" customWidth="1"/>
    <col min="13830" max="13830" width="34.109375" customWidth="1"/>
    <col min="13831" max="13831" width="14.109375" customWidth="1"/>
    <col min="13832" max="13832" width="8.6640625" customWidth="1"/>
    <col min="13833" max="13834" width="15.6640625" customWidth="1"/>
    <col min="13835" max="13835" width="36.77734375" customWidth="1"/>
    <col min="13837" max="13837" width="10" bestFit="1" customWidth="1"/>
    <col min="14081" max="14084" width="2.109375" customWidth="1"/>
    <col min="14085" max="14085" width="4.21875" customWidth="1"/>
    <col min="14086" max="14086" width="34.109375" customWidth="1"/>
    <col min="14087" max="14087" width="14.109375" customWidth="1"/>
    <col min="14088" max="14088" width="8.6640625" customWidth="1"/>
    <col min="14089" max="14090" width="15.6640625" customWidth="1"/>
    <col min="14091" max="14091" width="36.77734375" customWidth="1"/>
    <col min="14093" max="14093" width="10" bestFit="1" customWidth="1"/>
    <col min="14337" max="14340" width="2.109375" customWidth="1"/>
    <col min="14341" max="14341" width="4.21875" customWidth="1"/>
    <col min="14342" max="14342" width="34.109375" customWidth="1"/>
    <col min="14343" max="14343" width="14.109375" customWidth="1"/>
    <col min="14344" max="14344" width="8.6640625" customWidth="1"/>
    <col min="14345" max="14346" width="15.6640625" customWidth="1"/>
    <col min="14347" max="14347" width="36.77734375" customWidth="1"/>
    <col min="14349" max="14349" width="10" bestFit="1" customWidth="1"/>
    <col min="14593" max="14596" width="2.109375" customWidth="1"/>
    <col min="14597" max="14597" width="4.21875" customWidth="1"/>
    <col min="14598" max="14598" width="34.109375" customWidth="1"/>
    <col min="14599" max="14599" width="14.109375" customWidth="1"/>
    <col min="14600" max="14600" width="8.6640625" customWidth="1"/>
    <col min="14601" max="14602" width="15.6640625" customWidth="1"/>
    <col min="14603" max="14603" width="36.77734375" customWidth="1"/>
    <col min="14605" max="14605" width="10" bestFit="1" customWidth="1"/>
    <col min="14849" max="14852" width="2.109375" customWidth="1"/>
    <col min="14853" max="14853" width="4.21875" customWidth="1"/>
    <col min="14854" max="14854" width="34.109375" customWidth="1"/>
    <col min="14855" max="14855" width="14.109375" customWidth="1"/>
    <col min="14856" max="14856" width="8.6640625" customWidth="1"/>
    <col min="14857" max="14858" width="15.6640625" customWidth="1"/>
    <col min="14859" max="14859" width="36.77734375" customWidth="1"/>
    <col min="14861" max="14861" width="10" bestFit="1" customWidth="1"/>
    <col min="15105" max="15108" width="2.109375" customWidth="1"/>
    <col min="15109" max="15109" width="4.21875" customWidth="1"/>
    <col min="15110" max="15110" width="34.109375" customWidth="1"/>
    <col min="15111" max="15111" width="14.109375" customWidth="1"/>
    <col min="15112" max="15112" width="8.6640625" customWidth="1"/>
    <col min="15113" max="15114" width="15.6640625" customWidth="1"/>
    <col min="15115" max="15115" width="36.77734375" customWidth="1"/>
    <col min="15117" max="15117" width="10" bestFit="1" customWidth="1"/>
    <col min="15361" max="15364" width="2.109375" customWidth="1"/>
    <col min="15365" max="15365" width="4.21875" customWidth="1"/>
    <col min="15366" max="15366" width="34.109375" customWidth="1"/>
    <col min="15367" max="15367" width="14.109375" customWidth="1"/>
    <col min="15368" max="15368" width="8.6640625" customWidth="1"/>
    <col min="15369" max="15370" width="15.6640625" customWidth="1"/>
    <col min="15371" max="15371" width="36.77734375" customWidth="1"/>
    <col min="15373" max="15373" width="10" bestFit="1" customWidth="1"/>
    <col min="15617" max="15620" width="2.109375" customWidth="1"/>
    <col min="15621" max="15621" width="4.21875" customWidth="1"/>
    <col min="15622" max="15622" width="34.109375" customWidth="1"/>
    <col min="15623" max="15623" width="14.109375" customWidth="1"/>
    <col min="15624" max="15624" width="8.6640625" customWidth="1"/>
    <col min="15625" max="15626" width="15.6640625" customWidth="1"/>
    <col min="15627" max="15627" width="36.77734375" customWidth="1"/>
    <col min="15629" max="15629" width="10" bestFit="1" customWidth="1"/>
    <col min="15873" max="15876" width="2.109375" customWidth="1"/>
    <col min="15877" max="15877" width="4.21875" customWidth="1"/>
    <col min="15878" max="15878" width="34.109375" customWidth="1"/>
    <col min="15879" max="15879" width="14.109375" customWidth="1"/>
    <col min="15880" max="15880" width="8.6640625" customWidth="1"/>
    <col min="15881" max="15882" width="15.6640625" customWidth="1"/>
    <col min="15883" max="15883" width="36.77734375" customWidth="1"/>
    <col min="15885" max="15885" width="10" bestFit="1" customWidth="1"/>
    <col min="16129" max="16132" width="2.109375" customWidth="1"/>
    <col min="16133" max="16133" width="4.21875" customWidth="1"/>
    <col min="16134" max="16134" width="34.109375" customWidth="1"/>
    <col min="16135" max="16135" width="14.109375" customWidth="1"/>
    <col min="16136" max="16136" width="8.6640625" customWidth="1"/>
    <col min="16137" max="16138" width="15.6640625" customWidth="1"/>
    <col min="16139" max="16139" width="36.77734375" customWidth="1"/>
    <col min="16141" max="16141" width="10" bestFit="1" customWidth="1"/>
  </cols>
  <sheetData>
    <row r="2" spans="1:11" ht="21">
      <c r="A2" s="127" t="s">
        <v>120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4" spans="1:11">
      <c r="A4" s="128" t="s">
        <v>45</v>
      </c>
      <c r="B4" s="144"/>
      <c r="C4" s="144"/>
      <c r="D4" s="144"/>
      <c r="E4" s="156"/>
      <c r="F4" s="161"/>
      <c r="G4" s="171" t="s">
        <v>55</v>
      </c>
      <c r="H4" s="185" t="s">
        <v>62</v>
      </c>
      <c r="I4" s="171" t="s">
        <v>52</v>
      </c>
      <c r="J4" s="171" t="s">
        <v>67</v>
      </c>
      <c r="K4" s="200" t="s">
        <v>29</v>
      </c>
    </row>
    <row r="5" spans="1:11">
      <c r="A5" s="129" t="s">
        <v>80</v>
      </c>
      <c r="B5" s="145"/>
      <c r="C5" s="145"/>
      <c r="D5" s="145"/>
      <c r="E5" s="159"/>
      <c r="F5" s="162"/>
      <c r="G5" s="172"/>
      <c r="H5" s="186"/>
      <c r="I5" s="172"/>
      <c r="J5" s="172"/>
      <c r="K5" s="201"/>
    </row>
    <row r="6" spans="1:11">
      <c r="A6" s="130"/>
      <c r="B6" s="146"/>
      <c r="C6" s="146"/>
      <c r="D6" s="146"/>
      <c r="E6" s="146"/>
      <c r="F6" s="163" t="s">
        <v>82</v>
      </c>
      <c r="G6" s="173"/>
      <c r="H6" s="187"/>
      <c r="I6" s="173"/>
      <c r="J6" s="173"/>
      <c r="K6" s="202"/>
    </row>
    <row r="7" spans="1:11">
      <c r="A7" s="130"/>
      <c r="B7" s="146"/>
      <c r="C7" s="146"/>
      <c r="D7" s="146"/>
      <c r="E7" s="146"/>
      <c r="F7" s="163" t="s">
        <v>82</v>
      </c>
      <c r="G7" s="173"/>
      <c r="H7" s="187"/>
      <c r="I7" s="173"/>
      <c r="J7" s="173"/>
      <c r="K7" s="202"/>
    </row>
    <row r="8" spans="1:11">
      <c r="A8" s="131"/>
      <c r="B8" s="147"/>
      <c r="C8" s="147"/>
      <c r="D8" s="147"/>
      <c r="E8" s="147"/>
      <c r="F8" s="164"/>
      <c r="G8" s="174" t="s">
        <v>82</v>
      </c>
      <c r="H8" s="188" t="s">
        <v>82</v>
      </c>
      <c r="I8" s="174"/>
      <c r="J8" s="174"/>
      <c r="K8" s="203"/>
    </row>
    <row r="9" spans="1:11">
      <c r="A9" s="130" t="s">
        <v>83</v>
      </c>
      <c r="B9" s="146"/>
      <c r="C9" s="146"/>
      <c r="D9" s="146"/>
      <c r="E9" s="146"/>
      <c r="F9" s="163"/>
      <c r="G9" s="173"/>
      <c r="H9" s="187"/>
      <c r="I9" s="173"/>
      <c r="J9" s="173"/>
      <c r="K9" s="202" t="s">
        <v>107</v>
      </c>
    </row>
    <row r="10" spans="1:11">
      <c r="A10" s="130"/>
      <c r="B10" s="146"/>
      <c r="C10" s="146"/>
      <c r="D10" s="146"/>
      <c r="E10" s="146"/>
      <c r="F10" s="163"/>
      <c r="G10" s="173"/>
      <c r="H10" s="187"/>
      <c r="I10" s="173"/>
      <c r="J10" s="198"/>
      <c r="K10" s="202"/>
    </row>
    <row r="11" spans="1:11">
      <c r="A11" s="130"/>
      <c r="B11" s="146"/>
      <c r="C11" s="146"/>
      <c r="D11" s="146"/>
      <c r="E11" s="146"/>
      <c r="F11" s="163" t="s">
        <v>82</v>
      </c>
      <c r="G11" s="173"/>
      <c r="H11" s="187"/>
      <c r="I11" s="173"/>
      <c r="J11" s="182"/>
      <c r="K11" s="202"/>
    </row>
    <row r="12" spans="1:11">
      <c r="A12" s="130"/>
      <c r="B12" s="146"/>
      <c r="C12" s="146"/>
      <c r="D12" s="146"/>
      <c r="E12" s="146"/>
      <c r="F12" s="163"/>
      <c r="G12" s="173" t="s">
        <v>82</v>
      </c>
      <c r="H12" s="187"/>
      <c r="I12" s="173"/>
      <c r="J12" s="173"/>
      <c r="K12" s="202"/>
    </row>
    <row r="13" spans="1:11">
      <c r="A13" s="132" t="s">
        <v>82</v>
      </c>
      <c r="B13" s="148" t="s">
        <v>82</v>
      </c>
      <c r="C13" s="148" t="s">
        <v>82</v>
      </c>
      <c r="D13" s="148" t="s">
        <v>82</v>
      </c>
      <c r="E13" s="148"/>
      <c r="F13" s="162" t="s">
        <v>84</v>
      </c>
      <c r="G13" s="172"/>
      <c r="H13" s="186"/>
      <c r="I13" s="172"/>
      <c r="J13" s="172"/>
      <c r="K13" s="201" t="s">
        <v>127</v>
      </c>
    </row>
    <row r="14" spans="1:11">
      <c r="A14" s="130"/>
      <c r="B14" s="146"/>
      <c r="C14" s="146"/>
      <c r="D14" s="146"/>
      <c r="E14" s="146"/>
      <c r="F14" s="163" t="s">
        <v>85</v>
      </c>
      <c r="G14" s="173"/>
      <c r="H14" s="187"/>
      <c r="I14" s="173"/>
      <c r="J14" s="173"/>
      <c r="K14" s="202"/>
    </row>
    <row r="15" spans="1:11">
      <c r="A15" s="130"/>
      <c r="B15" s="146"/>
      <c r="C15" s="146"/>
      <c r="D15" s="146"/>
      <c r="E15" s="146"/>
      <c r="F15" s="163" t="s">
        <v>109</v>
      </c>
      <c r="G15" s="173"/>
      <c r="H15" s="187"/>
      <c r="I15" s="173"/>
      <c r="J15" s="173"/>
      <c r="K15" s="202"/>
    </row>
    <row r="16" spans="1:11">
      <c r="A16" s="131"/>
      <c r="B16" s="146"/>
      <c r="C16" s="146"/>
      <c r="D16" s="146"/>
      <c r="E16" s="146"/>
      <c r="F16" s="163" t="s">
        <v>110</v>
      </c>
      <c r="G16" s="175">
        <v>5</v>
      </c>
      <c r="H16" s="187" t="s">
        <v>86</v>
      </c>
      <c r="I16" s="173"/>
      <c r="J16" s="173">
        <f>G16*I16</f>
        <v>0</v>
      </c>
      <c r="K16" s="203"/>
    </row>
    <row r="17" spans="1:13">
      <c r="A17" s="133" t="s">
        <v>82</v>
      </c>
      <c r="B17" s="149" t="s">
        <v>82</v>
      </c>
      <c r="C17" s="149" t="s">
        <v>82</v>
      </c>
      <c r="D17" s="149" t="s">
        <v>82</v>
      </c>
      <c r="E17" s="149"/>
      <c r="F17" s="162" t="s">
        <v>111</v>
      </c>
      <c r="G17" s="176"/>
      <c r="H17" s="186"/>
      <c r="I17" s="172"/>
      <c r="J17" s="172"/>
      <c r="K17" s="201" t="s">
        <v>127</v>
      </c>
    </row>
    <row r="18" spans="1:13">
      <c r="A18" s="133"/>
      <c r="B18" s="150"/>
      <c r="C18" s="150"/>
      <c r="D18" s="150"/>
      <c r="E18" s="150"/>
      <c r="F18" s="163" t="s">
        <v>85</v>
      </c>
      <c r="G18" s="175"/>
      <c r="H18" s="187"/>
      <c r="I18" s="173"/>
      <c r="J18" s="173"/>
      <c r="K18" s="202"/>
    </row>
    <row r="19" spans="1:13">
      <c r="A19" s="133"/>
      <c r="B19" s="150"/>
      <c r="C19" s="150"/>
      <c r="D19" s="150"/>
      <c r="E19" s="150"/>
      <c r="F19" s="163" t="s">
        <v>112</v>
      </c>
      <c r="G19" s="175"/>
      <c r="H19" s="187"/>
      <c r="I19" s="173"/>
      <c r="J19" s="173"/>
      <c r="K19" s="202"/>
    </row>
    <row r="20" spans="1:13">
      <c r="A20" s="133"/>
      <c r="B20" s="151"/>
      <c r="C20" s="151"/>
      <c r="D20" s="151"/>
      <c r="E20" s="151"/>
      <c r="F20" s="164" t="s">
        <v>113</v>
      </c>
      <c r="G20" s="177">
        <v>5</v>
      </c>
      <c r="H20" s="188" t="s">
        <v>86</v>
      </c>
      <c r="I20" s="174"/>
      <c r="J20" s="174">
        <f>G20*I20</f>
        <v>0</v>
      </c>
      <c r="K20" s="203"/>
    </row>
    <row r="21" spans="1:13">
      <c r="A21" s="134" t="s">
        <v>82</v>
      </c>
      <c r="B21" s="150" t="s">
        <v>82</v>
      </c>
      <c r="C21" s="150" t="s">
        <v>82</v>
      </c>
      <c r="D21" s="150" t="s">
        <v>82</v>
      </c>
      <c r="E21" s="150"/>
      <c r="F21" s="163" t="s">
        <v>114</v>
      </c>
      <c r="G21" s="175"/>
      <c r="H21" s="187"/>
      <c r="I21" s="173"/>
      <c r="J21" s="173"/>
      <c r="K21" s="201" t="s">
        <v>127</v>
      </c>
    </row>
    <row r="22" spans="1:13">
      <c r="A22" s="133"/>
      <c r="B22" s="150"/>
      <c r="C22" s="150"/>
      <c r="D22" s="150"/>
      <c r="E22" s="150"/>
      <c r="F22" s="163" t="s">
        <v>38</v>
      </c>
      <c r="G22" s="175"/>
      <c r="H22" s="187"/>
      <c r="I22" s="173"/>
      <c r="J22" s="173"/>
      <c r="K22" s="202"/>
    </row>
    <row r="23" spans="1:13">
      <c r="A23" s="133"/>
      <c r="B23" s="150"/>
      <c r="C23" s="150"/>
      <c r="D23" s="150"/>
      <c r="E23" s="150"/>
      <c r="F23" s="163"/>
      <c r="G23" s="175"/>
      <c r="H23" s="187"/>
      <c r="I23" s="173"/>
      <c r="J23" s="173"/>
      <c r="K23" s="202"/>
    </row>
    <row r="24" spans="1:13">
      <c r="A24" s="135"/>
      <c r="B24" s="150"/>
      <c r="C24" s="150"/>
      <c r="D24" s="150"/>
      <c r="E24" s="150"/>
      <c r="F24" s="163"/>
      <c r="G24" s="175">
        <v>5</v>
      </c>
      <c r="H24" s="187" t="s">
        <v>87</v>
      </c>
      <c r="I24" s="173"/>
      <c r="J24" s="173">
        <f>G24*I24</f>
        <v>0</v>
      </c>
      <c r="K24" s="203"/>
    </row>
    <row r="25" spans="1:13">
      <c r="A25" s="133" t="s">
        <v>82</v>
      </c>
      <c r="B25" s="152" t="s">
        <v>82</v>
      </c>
      <c r="C25" s="152" t="s">
        <v>82</v>
      </c>
      <c r="D25" s="152" t="s">
        <v>82</v>
      </c>
      <c r="E25" s="152"/>
      <c r="F25" s="162" t="s">
        <v>76</v>
      </c>
      <c r="G25" s="176"/>
      <c r="H25" s="186"/>
      <c r="I25" s="172"/>
      <c r="J25" s="172"/>
      <c r="K25" s="201" t="s">
        <v>127</v>
      </c>
    </row>
    <row r="26" spans="1:13">
      <c r="A26" s="133"/>
      <c r="B26" s="153"/>
      <c r="C26" s="153"/>
      <c r="D26" s="153"/>
      <c r="E26" s="153"/>
      <c r="F26" s="163" t="s">
        <v>82</v>
      </c>
      <c r="G26" s="175"/>
      <c r="H26" s="187"/>
      <c r="I26" s="173"/>
      <c r="J26" s="173"/>
      <c r="K26" s="202"/>
    </row>
    <row r="27" spans="1:13">
      <c r="A27" s="133"/>
      <c r="B27" s="153"/>
      <c r="C27" s="153"/>
      <c r="D27" s="153"/>
      <c r="E27" s="153"/>
      <c r="F27" s="163" t="s">
        <v>82</v>
      </c>
      <c r="G27" s="175"/>
      <c r="H27" s="187"/>
      <c r="I27" s="173"/>
      <c r="J27" s="173"/>
      <c r="K27" s="202"/>
      <c r="M27" s="208"/>
    </row>
    <row r="28" spans="1:13">
      <c r="A28" s="133"/>
      <c r="B28" s="154"/>
      <c r="C28" s="154"/>
      <c r="D28" s="154"/>
      <c r="E28" s="154"/>
      <c r="F28" s="164"/>
      <c r="G28" s="177">
        <v>5</v>
      </c>
      <c r="H28" s="188" t="s">
        <v>88</v>
      </c>
      <c r="I28" s="174"/>
      <c r="J28" s="174">
        <f>G28*I28</f>
        <v>0</v>
      </c>
      <c r="K28" s="203"/>
    </row>
    <row r="29" spans="1:13">
      <c r="A29" s="134" t="s">
        <v>82</v>
      </c>
      <c r="B29" s="153" t="s">
        <v>82</v>
      </c>
      <c r="C29" s="153" t="s">
        <v>82</v>
      </c>
      <c r="D29" s="153" t="s">
        <v>82</v>
      </c>
      <c r="E29" s="153"/>
      <c r="F29" s="163" t="s">
        <v>89</v>
      </c>
      <c r="G29" s="173"/>
      <c r="H29" s="187"/>
      <c r="I29" s="173"/>
      <c r="J29" s="173"/>
      <c r="K29" s="201" t="s">
        <v>127</v>
      </c>
    </row>
    <row r="30" spans="1:13">
      <c r="A30" s="133"/>
      <c r="B30" s="153"/>
      <c r="C30" s="153"/>
      <c r="D30" s="153"/>
      <c r="E30" s="153"/>
      <c r="F30" s="163" t="s">
        <v>82</v>
      </c>
      <c r="G30" s="173"/>
      <c r="H30" s="187"/>
      <c r="I30" s="173"/>
      <c r="J30" s="173"/>
      <c r="K30" s="202"/>
    </row>
    <row r="31" spans="1:13">
      <c r="A31" s="133"/>
      <c r="B31" s="153"/>
      <c r="C31" s="153"/>
      <c r="D31" s="153"/>
      <c r="E31" s="153"/>
      <c r="F31" s="163" t="s">
        <v>82</v>
      </c>
      <c r="G31" s="173"/>
      <c r="H31" s="187"/>
      <c r="I31" s="173"/>
      <c r="J31" s="173"/>
      <c r="K31" s="202"/>
    </row>
    <row r="32" spans="1:13">
      <c r="A32" s="135"/>
      <c r="B32" s="153"/>
      <c r="C32" s="153"/>
      <c r="D32" s="153"/>
      <c r="E32" s="153"/>
      <c r="F32" s="163"/>
      <c r="G32" s="175">
        <v>5</v>
      </c>
      <c r="H32" s="187" t="s">
        <v>88</v>
      </c>
      <c r="I32" s="173"/>
      <c r="J32" s="173">
        <f>G32*I32</f>
        <v>0</v>
      </c>
      <c r="K32" s="203"/>
    </row>
    <row r="33" spans="1:13">
      <c r="A33" s="133" t="s">
        <v>82</v>
      </c>
      <c r="B33" s="152" t="s">
        <v>82</v>
      </c>
      <c r="C33" s="152" t="s">
        <v>82</v>
      </c>
      <c r="D33" s="152" t="s">
        <v>82</v>
      </c>
      <c r="E33" s="152"/>
      <c r="F33" s="162" t="s">
        <v>116</v>
      </c>
      <c r="G33" s="172"/>
      <c r="H33" s="186"/>
      <c r="I33" s="172"/>
      <c r="J33" s="172"/>
      <c r="K33" s="201" t="s">
        <v>127</v>
      </c>
    </row>
    <row r="34" spans="1:13">
      <c r="A34" s="133"/>
      <c r="B34" s="153"/>
      <c r="C34" s="153"/>
      <c r="D34" s="153"/>
      <c r="E34" s="153"/>
      <c r="F34" s="163" t="s">
        <v>82</v>
      </c>
      <c r="G34" s="173"/>
      <c r="H34" s="187"/>
      <c r="I34" s="173"/>
      <c r="J34" s="173"/>
      <c r="K34" s="202"/>
    </row>
    <row r="35" spans="1:13">
      <c r="A35" s="133"/>
      <c r="B35" s="153"/>
      <c r="C35" s="153"/>
      <c r="D35" s="153"/>
      <c r="E35" s="153"/>
      <c r="F35" s="163" t="s">
        <v>82</v>
      </c>
      <c r="G35" s="173"/>
      <c r="H35" s="187"/>
      <c r="I35" s="173"/>
      <c r="J35" s="173"/>
      <c r="K35" s="204"/>
      <c r="M35" s="208"/>
    </row>
    <row r="36" spans="1:13">
      <c r="A36" s="133"/>
      <c r="B36" s="154"/>
      <c r="C36" s="154"/>
      <c r="D36" s="154"/>
      <c r="E36" s="154"/>
      <c r="F36" s="164"/>
      <c r="G36" s="177">
        <v>5</v>
      </c>
      <c r="H36" s="188" t="s">
        <v>91</v>
      </c>
      <c r="I36" s="174"/>
      <c r="J36" s="173">
        <f>G36*I36</f>
        <v>0</v>
      </c>
      <c r="K36" s="203"/>
    </row>
    <row r="37" spans="1:13">
      <c r="A37" s="134" t="s">
        <v>82</v>
      </c>
      <c r="B37" s="153" t="s">
        <v>82</v>
      </c>
      <c r="C37" s="153" t="s">
        <v>82</v>
      </c>
      <c r="D37" s="153" t="s">
        <v>82</v>
      </c>
      <c r="E37" s="153"/>
      <c r="F37" s="165" t="s">
        <v>93</v>
      </c>
      <c r="G37" s="172"/>
      <c r="H37" s="186"/>
      <c r="I37" s="172"/>
      <c r="J37" s="172"/>
      <c r="K37" s="201" t="s">
        <v>127</v>
      </c>
    </row>
    <row r="38" spans="1:13">
      <c r="A38" s="133"/>
      <c r="B38" s="153"/>
      <c r="C38" s="153"/>
      <c r="D38" s="153"/>
      <c r="E38" s="153"/>
      <c r="F38" s="166" t="s">
        <v>115</v>
      </c>
      <c r="G38" s="178"/>
      <c r="H38" s="187"/>
      <c r="I38" s="195"/>
      <c r="J38" s="173"/>
      <c r="K38" s="204"/>
    </row>
    <row r="39" spans="1:13">
      <c r="A39" s="133"/>
      <c r="B39" s="153"/>
      <c r="C39" s="153"/>
      <c r="D39" s="153"/>
      <c r="E39" s="153"/>
      <c r="F39" s="163"/>
      <c r="G39" s="173"/>
      <c r="H39" s="187"/>
      <c r="I39" s="173"/>
      <c r="J39" s="173"/>
      <c r="K39" s="202"/>
    </row>
    <row r="40" spans="1:13">
      <c r="A40" s="136"/>
      <c r="B40" s="155"/>
      <c r="C40" s="155"/>
      <c r="D40" s="155"/>
      <c r="E40" s="155"/>
      <c r="F40" s="167"/>
      <c r="G40" s="179">
        <v>36</v>
      </c>
      <c r="H40" s="189" t="s">
        <v>95</v>
      </c>
      <c r="I40" s="196"/>
      <c r="J40" s="196">
        <f>G40*I40</f>
        <v>0</v>
      </c>
      <c r="K40" s="205"/>
    </row>
    <row r="41" spans="1:13">
      <c r="A41" s="137"/>
      <c r="B41" s="41" t="s">
        <v>90</v>
      </c>
      <c r="C41" s="137"/>
      <c r="D41" s="137"/>
      <c r="E41" s="137"/>
      <c r="F41" s="137"/>
      <c r="G41" s="180"/>
      <c r="H41" s="190"/>
      <c r="I41" s="180"/>
      <c r="J41" s="180"/>
    </row>
    <row r="42" spans="1:13">
      <c r="A42" s="137"/>
      <c r="B42" s="137"/>
      <c r="C42" s="137"/>
      <c r="D42" s="137"/>
      <c r="E42" s="137"/>
      <c r="F42" s="137"/>
      <c r="G42" s="180"/>
      <c r="H42" s="190"/>
      <c r="I42" s="180"/>
      <c r="J42" s="180"/>
    </row>
    <row r="43" spans="1:13">
      <c r="A43" s="137"/>
      <c r="B43" s="137"/>
      <c r="C43" s="137"/>
      <c r="D43" s="137"/>
      <c r="E43" s="137"/>
      <c r="F43" s="137"/>
      <c r="G43" s="180"/>
      <c r="H43" s="190"/>
      <c r="I43" s="180"/>
      <c r="J43" s="180"/>
    </row>
    <row r="44" spans="1:13" ht="21">
      <c r="A44" s="127" t="s">
        <v>121</v>
      </c>
      <c r="B44" s="127"/>
      <c r="C44" s="127"/>
      <c r="D44" s="127"/>
      <c r="E44" s="127"/>
      <c r="F44" s="127"/>
      <c r="G44" s="127"/>
      <c r="H44" s="127"/>
      <c r="I44" s="127"/>
      <c r="J44" s="127"/>
      <c r="K44" s="127"/>
    </row>
    <row r="45" spans="1:13">
      <c r="A45" s="137"/>
      <c r="B45" s="137"/>
      <c r="C45" s="137"/>
      <c r="D45" s="137"/>
      <c r="E45" s="137"/>
      <c r="F45" s="137"/>
      <c r="G45" s="180"/>
      <c r="H45" s="190"/>
      <c r="I45" s="180"/>
      <c r="J45" s="180"/>
    </row>
    <row r="46" spans="1:13">
      <c r="A46" s="138" t="s">
        <v>45</v>
      </c>
      <c r="B46" s="156"/>
      <c r="C46" s="156"/>
      <c r="D46" s="156"/>
      <c r="E46" s="156"/>
      <c r="F46" s="161"/>
      <c r="G46" s="181" t="s">
        <v>55</v>
      </c>
      <c r="H46" s="191" t="s">
        <v>62</v>
      </c>
      <c r="I46" s="181" t="s">
        <v>52</v>
      </c>
      <c r="J46" s="181" t="s">
        <v>67</v>
      </c>
      <c r="K46" s="206" t="s">
        <v>29</v>
      </c>
    </row>
    <row r="47" spans="1:13">
      <c r="A47" s="139" t="s">
        <v>82</v>
      </c>
      <c r="B47" s="153" t="s">
        <v>82</v>
      </c>
      <c r="C47" s="153" t="s">
        <v>82</v>
      </c>
      <c r="D47" s="153" t="s">
        <v>82</v>
      </c>
      <c r="E47" s="153"/>
      <c r="F47" s="163" t="s">
        <v>94</v>
      </c>
      <c r="G47" s="172"/>
      <c r="H47" s="186"/>
      <c r="I47" s="172"/>
      <c r="J47" s="173"/>
      <c r="K47" s="201" t="s">
        <v>127</v>
      </c>
    </row>
    <row r="48" spans="1:13">
      <c r="A48" s="139"/>
      <c r="B48" s="153"/>
      <c r="C48" s="153"/>
      <c r="D48" s="153"/>
      <c r="E48" s="153"/>
      <c r="F48" s="163" t="s">
        <v>117</v>
      </c>
      <c r="G48" s="173"/>
      <c r="H48" s="187"/>
      <c r="I48" s="173"/>
      <c r="J48" s="173"/>
      <c r="K48" s="202"/>
    </row>
    <row r="49" spans="1:12">
      <c r="A49" s="139"/>
      <c r="B49" s="153"/>
      <c r="C49" s="153"/>
      <c r="D49" s="153"/>
      <c r="E49" s="153"/>
      <c r="F49" s="163"/>
      <c r="G49" s="173"/>
      <c r="H49" s="187"/>
      <c r="I49" s="173"/>
      <c r="J49" s="173"/>
      <c r="K49" s="204"/>
    </row>
    <row r="50" spans="1:12">
      <c r="A50" s="140"/>
      <c r="B50" s="154"/>
      <c r="C50" s="154"/>
      <c r="D50" s="154"/>
      <c r="E50" s="154"/>
      <c r="F50" s="164"/>
      <c r="G50" s="177">
        <v>26</v>
      </c>
      <c r="H50" s="188" t="s">
        <v>95</v>
      </c>
      <c r="I50" s="174"/>
      <c r="J50" s="174">
        <f>G50*I50</f>
        <v>0</v>
      </c>
      <c r="K50" s="203"/>
    </row>
    <row r="51" spans="1:12">
      <c r="A51" s="133" t="s">
        <v>82</v>
      </c>
      <c r="B51" s="150" t="s">
        <v>82</v>
      </c>
      <c r="C51" s="149" t="s">
        <v>82</v>
      </c>
      <c r="D51" s="149" t="s">
        <v>82</v>
      </c>
      <c r="E51" s="149"/>
      <c r="F51" s="162" t="s">
        <v>96</v>
      </c>
      <c r="G51" s="172"/>
      <c r="H51" s="186"/>
      <c r="I51" s="172"/>
      <c r="J51" s="173"/>
      <c r="K51" s="201" t="s">
        <v>127</v>
      </c>
    </row>
    <row r="52" spans="1:12">
      <c r="A52" s="133"/>
      <c r="B52" s="150"/>
      <c r="C52" s="150"/>
      <c r="D52" s="150"/>
      <c r="E52" s="150"/>
      <c r="F52" s="163"/>
      <c r="G52" s="173"/>
      <c r="H52" s="187"/>
      <c r="I52" s="173"/>
      <c r="J52" s="173"/>
      <c r="K52" s="202"/>
    </row>
    <row r="53" spans="1:12">
      <c r="A53" s="133"/>
      <c r="B53" s="150"/>
      <c r="C53" s="150"/>
      <c r="D53" s="150"/>
      <c r="E53" s="150"/>
      <c r="F53" s="163"/>
      <c r="G53" s="173"/>
      <c r="H53" s="187"/>
      <c r="I53" s="173"/>
      <c r="J53" s="173"/>
      <c r="K53" s="204"/>
      <c r="L53" s="139"/>
    </row>
    <row r="54" spans="1:12">
      <c r="A54" s="133"/>
      <c r="B54" s="150"/>
      <c r="C54" s="151"/>
      <c r="D54" s="151"/>
      <c r="E54" s="151"/>
      <c r="F54" s="164"/>
      <c r="G54" s="177">
        <v>20</v>
      </c>
      <c r="H54" s="188" t="s">
        <v>92</v>
      </c>
      <c r="I54" s="174"/>
      <c r="J54" s="173">
        <f>G54*I54</f>
        <v>0</v>
      </c>
      <c r="K54" s="203"/>
    </row>
    <row r="55" spans="1:12">
      <c r="A55" s="134" t="s">
        <v>82</v>
      </c>
      <c r="B55" s="149" t="s">
        <v>82</v>
      </c>
      <c r="C55" s="150" t="s">
        <v>82</v>
      </c>
      <c r="D55" s="150" t="s">
        <v>82</v>
      </c>
      <c r="E55" s="150"/>
      <c r="F55" s="162" t="s">
        <v>118</v>
      </c>
      <c r="G55" s="172"/>
      <c r="I55" s="173"/>
      <c r="J55" s="172"/>
      <c r="K55" s="201" t="s">
        <v>127</v>
      </c>
    </row>
    <row r="56" spans="1:12">
      <c r="A56" s="133"/>
      <c r="B56" s="150"/>
      <c r="C56" s="150"/>
      <c r="D56" s="150"/>
      <c r="E56" s="150"/>
      <c r="F56" s="163" t="s">
        <v>81</v>
      </c>
      <c r="G56" s="173"/>
      <c r="H56" s="187"/>
      <c r="I56" s="173"/>
      <c r="J56" s="173"/>
      <c r="K56" s="202"/>
    </row>
    <row r="57" spans="1:12">
      <c r="A57" s="133"/>
      <c r="B57" s="150"/>
      <c r="C57" s="150"/>
      <c r="D57" s="150"/>
      <c r="E57" s="150"/>
      <c r="F57" s="163"/>
      <c r="G57" s="175"/>
      <c r="H57" s="187"/>
      <c r="I57" s="173"/>
      <c r="J57" s="173"/>
      <c r="K57" s="202"/>
    </row>
    <row r="58" spans="1:12">
      <c r="A58" s="135"/>
      <c r="B58" s="151"/>
      <c r="C58" s="150"/>
      <c r="D58" s="150"/>
      <c r="E58" s="150"/>
      <c r="F58" s="164"/>
      <c r="G58" s="177">
        <v>5</v>
      </c>
      <c r="H58" s="188" t="s">
        <v>97</v>
      </c>
      <c r="I58" s="174"/>
      <c r="J58" s="173">
        <f>G58*I58</f>
        <v>0</v>
      </c>
      <c r="K58" s="203"/>
    </row>
    <row r="59" spans="1:12">
      <c r="A59" s="141" t="s">
        <v>82</v>
      </c>
      <c r="B59" s="152" t="s">
        <v>82</v>
      </c>
      <c r="C59" s="152" t="s">
        <v>82</v>
      </c>
      <c r="D59" s="149" t="s">
        <v>82</v>
      </c>
      <c r="E59" s="149"/>
      <c r="F59" s="162" t="s">
        <v>101</v>
      </c>
      <c r="G59" s="175"/>
      <c r="H59" s="187"/>
      <c r="I59" s="172"/>
      <c r="J59" s="172"/>
      <c r="K59" s="201" t="s">
        <v>127</v>
      </c>
    </row>
    <row r="60" spans="1:12">
      <c r="A60" s="139"/>
      <c r="B60" s="153"/>
      <c r="C60" s="153"/>
      <c r="D60" s="150"/>
      <c r="E60" s="150"/>
      <c r="F60" s="163"/>
      <c r="G60" s="175"/>
      <c r="H60" s="187"/>
      <c r="I60" s="173"/>
      <c r="J60" s="173"/>
      <c r="K60" s="202"/>
    </row>
    <row r="61" spans="1:12">
      <c r="A61" s="139"/>
      <c r="B61" s="153"/>
      <c r="C61" s="153"/>
      <c r="D61" s="150"/>
      <c r="E61" s="150"/>
      <c r="F61" s="163"/>
      <c r="G61" s="175"/>
      <c r="H61" s="187"/>
      <c r="I61" s="173"/>
      <c r="J61" s="173"/>
      <c r="K61" s="202"/>
    </row>
    <row r="62" spans="1:12">
      <c r="A62" s="140"/>
      <c r="B62" s="154"/>
      <c r="C62" s="154"/>
      <c r="D62" s="151"/>
      <c r="E62" s="151"/>
      <c r="F62" s="164"/>
      <c r="G62" s="177"/>
      <c r="H62" s="188" t="s">
        <v>98</v>
      </c>
      <c r="I62" s="174"/>
      <c r="J62" s="174">
        <f>G62*I62</f>
        <v>0</v>
      </c>
      <c r="K62" s="203"/>
    </row>
    <row r="63" spans="1:12">
      <c r="A63" s="139" t="s">
        <v>82</v>
      </c>
      <c r="B63" s="152" t="s">
        <v>82</v>
      </c>
      <c r="C63" s="152" t="s">
        <v>82</v>
      </c>
      <c r="D63" s="149" t="s">
        <v>82</v>
      </c>
      <c r="E63" s="149"/>
      <c r="F63" s="162" t="s">
        <v>119</v>
      </c>
      <c r="G63" s="172"/>
      <c r="H63" s="186"/>
      <c r="I63" s="173"/>
      <c r="J63" s="173"/>
      <c r="K63" s="201" t="s">
        <v>128</v>
      </c>
    </row>
    <row r="64" spans="1:12">
      <c r="A64" s="139"/>
      <c r="B64" s="153"/>
      <c r="C64" s="153"/>
      <c r="D64" s="150"/>
      <c r="E64" s="150"/>
      <c r="F64" s="163"/>
      <c r="G64" s="173"/>
      <c r="H64" s="187"/>
      <c r="I64" s="173"/>
      <c r="J64" s="173"/>
      <c r="K64" s="202"/>
    </row>
    <row r="65" spans="1:11">
      <c r="A65" s="139"/>
      <c r="B65" s="153"/>
      <c r="C65" s="153"/>
      <c r="D65" s="150"/>
      <c r="E65" s="150"/>
      <c r="F65" s="163"/>
      <c r="G65" s="173"/>
      <c r="H65" s="187"/>
      <c r="I65" s="173"/>
      <c r="J65" s="173"/>
      <c r="K65" s="202"/>
    </row>
    <row r="66" spans="1:11">
      <c r="A66" s="139"/>
      <c r="B66" s="154"/>
      <c r="C66" s="154"/>
      <c r="D66" s="151"/>
      <c r="E66" s="151"/>
      <c r="F66" s="164"/>
      <c r="G66" s="177">
        <v>5</v>
      </c>
      <c r="H66" s="188" t="s">
        <v>126</v>
      </c>
      <c r="I66" s="174"/>
      <c r="J66" s="174">
        <f>G66*I66</f>
        <v>0</v>
      </c>
      <c r="K66" s="203"/>
    </row>
    <row r="67" spans="1:11">
      <c r="A67" s="141" t="s">
        <v>82</v>
      </c>
      <c r="B67" s="153" t="s">
        <v>82</v>
      </c>
      <c r="C67" s="153" t="s">
        <v>82</v>
      </c>
      <c r="D67" s="150" t="s">
        <v>82</v>
      </c>
      <c r="E67" s="150"/>
      <c r="F67" s="162" t="s">
        <v>99</v>
      </c>
      <c r="G67" s="172"/>
      <c r="H67" s="186"/>
      <c r="I67" s="173"/>
      <c r="J67" s="173"/>
      <c r="K67" s="201" t="s">
        <v>127</v>
      </c>
    </row>
    <row r="68" spans="1:11">
      <c r="A68" s="139"/>
      <c r="B68" s="153"/>
      <c r="C68" s="153"/>
      <c r="D68" s="150"/>
      <c r="E68" s="150"/>
      <c r="F68" s="163"/>
      <c r="G68" s="173"/>
      <c r="H68" s="187"/>
      <c r="I68" s="173"/>
      <c r="J68" s="173"/>
      <c r="K68" s="202"/>
    </row>
    <row r="69" spans="1:11">
      <c r="A69" s="139"/>
      <c r="B69" s="153"/>
      <c r="C69" s="153"/>
      <c r="D69" s="150"/>
      <c r="E69" s="150"/>
      <c r="F69" s="163"/>
      <c r="G69" s="173"/>
      <c r="H69" s="187"/>
      <c r="I69" s="173"/>
      <c r="J69" s="173"/>
      <c r="K69" s="202"/>
    </row>
    <row r="70" spans="1:11">
      <c r="A70" s="140"/>
      <c r="B70" s="153"/>
      <c r="C70" s="153"/>
      <c r="D70" s="150"/>
      <c r="E70" s="150"/>
      <c r="F70" s="164"/>
      <c r="G70" s="177">
        <v>1</v>
      </c>
      <c r="H70" s="188" t="s">
        <v>97</v>
      </c>
      <c r="I70" s="174"/>
      <c r="J70" s="174">
        <f>G70*I70</f>
        <v>0</v>
      </c>
      <c r="K70" s="203"/>
    </row>
    <row r="71" spans="1:11">
      <c r="A71" s="142" t="s">
        <v>102</v>
      </c>
      <c r="B71" s="157"/>
      <c r="C71" s="157"/>
      <c r="D71" s="157"/>
      <c r="E71" s="160"/>
      <c r="F71" s="162"/>
      <c r="G71" s="172"/>
      <c r="H71" s="186"/>
      <c r="I71" s="173"/>
      <c r="J71" s="173"/>
      <c r="K71" s="201" t="s">
        <v>127</v>
      </c>
    </row>
    <row r="72" spans="1:11">
      <c r="A72" s="133"/>
      <c r="B72" s="150"/>
      <c r="C72" s="150"/>
      <c r="D72" s="150"/>
      <c r="E72" s="150"/>
      <c r="F72" s="163"/>
      <c r="G72" s="173"/>
      <c r="H72" s="187"/>
      <c r="I72" s="173"/>
      <c r="J72" s="173"/>
      <c r="K72" s="202"/>
    </row>
    <row r="73" spans="1:11">
      <c r="A73" s="133"/>
      <c r="B73" s="150"/>
      <c r="C73" s="150"/>
      <c r="D73" s="150"/>
      <c r="E73" s="150"/>
      <c r="F73" s="163"/>
      <c r="G73" s="173"/>
      <c r="H73" s="187"/>
      <c r="I73" s="173"/>
      <c r="J73" s="173"/>
      <c r="K73" s="202"/>
    </row>
    <row r="74" spans="1:11">
      <c r="A74" s="135"/>
      <c r="B74" s="151"/>
      <c r="C74" s="151"/>
      <c r="D74" s="151"/>
      <c r="E74" s="151"/>
      <c r="F74" s="164"/>
      <c r="G74" s="177"/>
      <c r="H74" s="188"/>
      <c r="I74" s="174"/>
      <c r="J74" s="173">
        <f>SUM(J16:J40,J50:J70)</f>
        <v>0</v>
      </c>
      <c r="K74" s="203"/>
    </row>
    <row r="75" spans="1:11">
      <c r="A75" s="139" t="s">
        <v>82</v>
      </c>
      <c r="B75" s="149" t="s">
        <v>82</v>
      </c>
      <c r="C75" s="149" t="s">
        <v>82</v>
      </c>
      <c r="D75" s="149" t="s">
        <v>82</v>
      </c>
      <c r="E75" s="149"/>
      <c r="F75" s="162"/>
      <c r="G75" s="172"/>
      <c r="H75" s="186"/>
      <c r="I75" s="172"/>
      <c r="J75" s="199"/>
      <c r="K75" s="201"/>
    </row>
    <row r="76" spans="1:11">
      <c r="A76" s="133"/>
      <c r="B76" s="150"/>
      <c r="C76" s="150"/>
      <c r="D76" s="150"/>
      <c r="E76" s="150"/>
      <c r="F76" s="163"/>
      <c r="G76" s="173"/>
      <c r="H76" s="187"/>
      <c r="I76" s="173"/>
      <c r="J76" s="182"/>
      <c r="K76" s="202"/>
    </row>
    <row r="77" spans="1:11">
      <c r="A77" s="133"/>
      <c r="B77" s="150"/>
      <c r="C77" s="150"/>
      <c r="D77" s="150"/>
      <c r="E77" s="150"/>
      <c r="F77" s="163"/>
      <c r="G77" s="173"/>
      <c r="H77" s="187"/>
      <c r="I77" s="173"/>
      <c r="J77" s="182"/>
      <c r="K77" s="202"/>
    </row>
    <row r="78" spans="1:11">
      <c r="A78" s="133"/>
      <c r="B78" s="151"/>
      <c r="C78" s="151"/>
      <c r="D78" s="151"/>
      <c r="E78" s="151"/>
      <c r="F78" s="164"/>
      <c r="G78" s="177"/>
      <c r="H78" s="188"/>
      <c r="I78" s="174"/>
      <c r="J78" s="174"/>
      <c r="K78" s="203"/>
    </row>
    <row r="79" spans="1:11">
      <c r="A79" s="141"/>
      <c r="B79" s="152"/>
      <c r="C79" s="152"/>
      <c r="D79" s="152"/>
      <c r="E79" s="152"/>
      <c r="F79" s="162"/>
      <c r="G79" s="172"/>
      <c r="H79" s="186"/>
      <c r="I79" s="172"/>
      <c r="J79" s="172"/>
      <c r="K79" s="201"/>
    </row>
    <row r="80" spans="1:11">
      <c r="A80" s="139"/>
      <c r="B80" s="153"/>
      <c r="C80" s="153"/>
      <c r="D80" s="153"/>
      <c r="E80" s="153"/>
      <c r="F80" s="163"/>
      <c r="G80" s="173"/>
      <c r="H80" s="187"/>
      <c r="I80" s="173"/>
      <c r="J80" s="173"/>
      <c r="K80" s="202"/>
    </row>
    <row r="81" spans="1:11">
      <c r="A81" s="139"/>
      <c r="B81" s="153"/>
      <c r="C81" s="153"/>
      <c r="D81" s="153"/>
      <c r="E81" s="153"/>
      <c r="F81" s="163"/>
      <c r="G81" s="173"/>
      <c r="H81" s="187"/>
      <c r="I81" s="173"/>
      <c r="J81" s="173"/>
      <c r="K81" s="202"/>
    </row>
    <row r="82" spans="1:11">
      <c r="A82" s="143"/>
      <c r="B82" s="155"/>
      <c r="C82" s="155"/>
      <c r="D82" s="155"/>
      <c r="E82" s="155"/>
      <c r="F82" s="167"/>
      <c r="G82" s="179"/>
      <c r="H82" s="189"/>
      <c r="I82" s="196"/>
      <c r="J82" s="196"/>
      <c r="K82" s="207"/>
    </row>
    <row r="83" spans="1:11">
      <c r="A83" s="137"/>
      <c r="B83" s="41" t="s">
        <v>90</v>
      </c>
      <c r="C83" s="137"/>
      <c r="D83" s="137"/>
      <c r="E83" s="137"/>
      <c r="F83" s="137"/>
      <c r="G83" s="180"/>
      <c r="H83" s="190"/>
      <c r="I83" s="180"/>
      <c r="J83" s="180"/>
    </row>
    <row r="84" spans="1:11">
      <c r="A84" s="137"/>
      <c r="B84" s="137"/>
      <c r="C84" s="137"/>
      <c r="D84" s="137"/>
      <c r="E84" s="137"/>
      <c r="F84" s="137"/>
      <c r="G84" s="180"/>
      <c r="H84" s="190"/>
      <c r="I84" s="180"/>
      <c r="J84" s="180"/>
    </row>
    <row r="85" spans="1:11">
      <c r="A85" s="137"/>
      <c r="B85" s="137"/>
      <c r="C85" s="137"/>
      <c r="D85" s="137"/>
      <c r="E85" s="137"/>
      <c r="F85" s="137"/>
      <c r="G85" s="180"/>
      <c r="H85" s="190"/>
      <c r="I85" s="180"/>
      <c r="J85" s="180"/>
    </row>
    <row r="86" spans="1:11" ht="21">
      <c r="A86" s="127" t="s">
        <v>121</v>
      </c>
      <c r="B86" s="127"/>
      <c r="C86" s="127"/>
      <c r="D86" s="127"/>
      <c r="E86" s="127"/>
      <c r="F86" s="127"/>
      <c r="G86" s="127"/>
      <c r="H86" s="127"/>
      <c r="I86" s="127"/>
      <c r="J86" s="127"/>
      <c r="K86" s="127"/>
    </row>
    <row r="88" spans="1:11">
      <c r="A88" s="138" t="s">
        <v>45</v>
      </c>
      <c r="B88" s="156"/>
      <c r="C88" s="156"/>
      <c r="D88" s="156"/>
      <c r="E88" s="156"/>
      <c r="F88" s="161"/>
      <c r="G88" s="171" t="s">
        <v>55</v>
      </c>
      <c r="H88" s="185" t="s">
        <v>62</v>
      </c>
      <c r="I88" s="171" t="s">
        <v>52</v>
      </c>
      <c r="J88" s="171" t="s">
        <v>67</v>
      </c>
      <c r="K88" s="200" t="s">
        <v>29</v>
      </c>
    </row>
    <row r="89" spans="1:11">
      <c r="A89" s="142" t="s">
        <v>122</v>
      </c>
      <c r="B89" s="157"/>
      <c r="C89" s="157"/>
      <c r="D89" s="157"/>
      <c r="E89" s="160"/>
      <c r="F89" s="162"/>
      <c r="G89" s="176"/>
      <c r="H89" s="186"/>
      <c r="I89" s="172"/>
      <c r="J89" s="172"/>
      <c r="K89" s="201" t="s">
        <v>127</v>
      </c>
    </row>
    <row r="90" spans="1:11">
      <c r="A90" s="139"/>
      <c r="B90" s="153"/>
      <c r="C90" s="153"/>
      <c r="D90" s="153"/>
      <c r="E90" s="153"/>
      <c r="F90" s="163"/>
      <c r="G90" s="173"/>
      <c r="H90" s="187"/>
      <c r="I90" s="173"/>
      <c r="J90" s="173"/>
      <c r="K90" s="202"/>
    </row>
    <row r="91" spans="1:11">
      <c r="A91" s="139"/>
      <c r="B91" s="153"/>
      <c r="C91" s="153"/>
      <c r="D91" s="153"/>
      <c r="E91" s="153"/>
      <c r="F91" s="163"/>
      <c r="G91" s="173"/>
      <c r="H91" s="187"/>
      <c r="I91" s="173"/>
      <c r="J91" s="173"/>
      <c r="K91" s="202"/>
    </row>
    <row r="92" spans="1:11">
      <c r="A92" s="139"/>
      <c r="B92" s="154"/>
      <c r="C92" s="154"/>
      <c r="D92" s="154"/>
      <c r="E92" s="154"/>
      <c r="F92" s="164"/>
      <c r="G92" s="177">
        <v>1</v>
      </c>
      <c r="H92" s="188" t="s">
        <v>97</v>
      </c>
      <c r="I92" s="174"/>
      <c r="J92" s="173">
        <f>G92*I92</f>
        <v>0</v>
      </c>
      <c r="K92" s="203"/>
    </row>
    <row r="93" spans="1:11">
      <c r="A93" s="142" t="s">
        <v>123</v>
      </c>
      <c r="B93" s="157"/>
      <c r="C93" s="157"/>
      <c r="D93" s="157"/>
      <c r="E93" s="160"/>
      <c r="F93" s="163"/>
      <c r="G93" s="173"/>
      <c r="H93" s="187"/>
      <c r="I93" s="173"/>
      <c r="J93" s="172"/>
      <c r="K93" s="201" t="s">
        <v>127</v>
      </c>
    </row>
    <row r="94" spans="1:11">
      <c r="A94" s="139"/>
      <c r="B94" s="153"/>
      <c r="C94" s="153"/>
      <c r="D94" s="153"/>
      <c r="E94" s="153"/>
      <c r="F94" s="163"/>
      <c r="G94" s="173"/>
      <c r="H94" s="187"/>
      <c r="I94" s="173"/>
      <c r="J94" s="173"/>
      <c r="K94" s="202"/>
    </row>
    <row r="95" spans="1:11">
      <c r="A95" s="139"/>
      <c r="B95" s="153"/>
      <c r="C95" s="153"/>
      <c r="D95" s="153"/>
      <c r="E95" s="153"/>
      <c r="F95" s="163"/>
      <c r="G95" s="173"/>
      <c r="H95" s="187"/>
      <c r="I95" s="173"/>
      <c r="J95" s="173"/>
      <c r="K95" s="202"/>
    </row>
    <row r="96" spans="1:11">
      <c r="A96" s="140"/>
      <c r="B96" s="154"/>
      <c r="C96" s="154"/>
      <c r="D96" s="154"/>
      <c r="E96" s="154"/>
      <c r="F96" s="164"/>
      <c r="G96" s="177">
        <v>1</v>
      </c>
      <c r="H96" s="188" t="s">
        <v>97</v>
      </c>
      <c r="I96" s="174"/>
      <c r="J96" s="174">
        <f>G96*I96</f>
        <v>0</v>
      </c>
      <c r="K96" s="202"/>
    </row>
    <row r="97" spans="1:11">
      <c r="A97" s="142" t="s">
        <v>124</v>
      </c>
      <c r="B97" s="157"/>
      <c r="C97" s="157"/>
      <c r="D97" s="157"/>
      <c r="E97" s="160"/>
      <c r="F97" s="163"/>
      <c r="G97" s="173"/>
      <c r="H97" s="187"/>
      <c r="I97" s="173"/>
      <c r="J97" s="173"/>
      <c r="K97" s="201" t="s">
        <v>127</v>
      </c>
    </row>
    <row r="98" spans="1:11">
      <c r="A98" s="139"/>
      <c r="B98" s="153"/>
      <c r="C98" s="153"/>
      <c r="D98" s="153"/>
      <c r="E98" s="153"/>
      <c r="F98" s="163"/>
      <c r="G98" s="173"/>
      <c r="H98" s="187"/>
      <c r="I98" s="173"/>
      <c r="J98" s="173"/>
      <c r="K98" s="202"/>
    </row>
    <row r="99" spans="1:11">
      <c r="A99" s="139"/>
      <c r="B99" s="153"/>
      <c r="C99" s="153"/>
      <c r="D99" s="153"/>
      <c r="E99" s="153"/>
      <c r="F99" s="163"/>
      <c r="G99" s="173"/>
      <c r="H99" s="187"/>
      <c r="I99" s="173"/>
      <c r="J99" s="173"/>
      <c r="K99" s="202"/>
    </row>
    <row r="100" spans="1:11">
      <c r="A100" s="140"/>
      <c r="B100" s="154"/>
      <c r="C100" s="154"/>
      <c r="D100" s="154"/>
      <c r="E100" s="154"/>
      <c r="F100" s="164"/>
      <c r="G100" s="177">
        <v>1</v>
      </c>
      <c r="H100" s="188" t="s">
        <v>97</v>
      </c>
      <c r="I100" s="174"/>
      <c r="J100" s="174">
        <f>G100*I100</f>
        <v>0</v>
      </c>
      <c r="K100" s="203"/>
    </row>
    <row r="101" spans="1:11">
      <c r="A101" s="142" t="s">
        <v>125</v>
      </c>
      <c r="B101" s="157"/>
      <c r="C101" s="157"/>
      <c r="D101" s="157"/>
      <c r="E101" s="160"/>
      <c r="F101" s="163"/>
      <c r="G101" s="173"/>
      <c r="H101" s="187"/>
      <c r="I101" s="173"/>
      <c r="J101" s="173"/>
      <c r="K101" s="201" t="s">
        <v>127</v>
      </c>
    </row>
    <row r="102" spans="1:11">
      <c r="A102" s="139"/>
      <c r="B102" s="153"/>
      <c r="C102" s="153"/>
      <c r="D102" s="153"/>
      <c r="E102" s="153"/>
      <c r="F102" s="163"/>
      <c r="G102" s="173"/>
      <c r="H102" s="187"/>
      <c r="I102" s="173"/>
      <c r="J102" s="173"/>
      <c r="K102" s="202"/>
    </row>
    <row r="103" spans="1:11">
      <c r="A103" s="139"/>
      <c r="B103" s="153"/>
      <c r="C103" s="153"/>
      <c r="D103" s="153"/>
      <c r="E103" s="153"/>
      <c r="F103" s="163"/>
      <c r="G103" s="173"/>
      <c r="H103" s="187"/>
      <c r="I103" s="173"/>
      <c r="J103" s="173"/>
      <c r="K103" s="202"/>
    </row>
    <row r="104" spans="1:11">
      <c r="A104" s="140"/>
      <c r="B104" s="153"/>
      <c r="C104" s="153"/>
      <c r="D104" s="153"/>
      <c r="E104" s="153"/>
      <c r="F104" s="163"/>
      <c r="G104" s="175"/>
      <c r="H104" s="187"/>
      <c r="I104" s="173"/>
      <c r="J104" s="173">
        <f>SUM(J74,J92:J100)</f>
        <v>0</v>
      </c>
      <c r="K104" s="202"/>
    </row>
    <row r="105" spans="1:11">
      <c r="A105" s="139" t="s">
        <v>100</v>
      </c>
      <c r="B105" s="152"/>
      <c r="C105" s="152"/>
      <c r="D105" s="152"/>
      <c r="E105" s="152"/>
      <c r="F105" s="162"/>
      <c r="G105" s="172"/>
      <c r="H105" s="186"/>
      <c r="I105" s="172"/>
      <c r="J105" s="172"/>
      <c r="K105" s="201" t="s">
        <v>127</v>
      </c>
    </row>
    <row r="106" spans="1:11">
      <c r="A106" s="139"/>
      <c r="B106" s="153"/>
      <c r="C106" s="153"/>
      <c r="D106" s="153"/>
      <c r="E106" s="153"/>
      <c r="F106" s="163"/>
      <c r="G106" s="173"/>
      <c r="H106" s="187"/>
      <c r="I106" s="173"/>
      <c r="J106" s="173"/>
      <c r="K106" s="202"/>
    </row>
    <row r="107" spans="1:11">
      <c r="A107" s="139"/>
      <c r="B107" s="153"/>
      <c r="C107" s="153"/>
      <c r="D107" s="153"/>
      <c r="E107" s="153"/>
      <c r="F107" s="163"/>
      <c r="G107" s="173"/>
      <c r="H107" s="187"/>
      <c r="I107" s="173"/>
      <c r="J107" s="173"/>
      <c r="K107" s="202"/>
    </row>
    <row r="108" spans="1:11">
      <c r="A108" s="139"/>
      <c r="B108" s="154"/>
      <c r="C108" s="154"/>
      <c r="D108" s="154"/>
      <c r="E108" s="154"/>
      <c r="F108" s="164"/>
      <c r="G108" s="177">
        <v>10</v>
      </c>
      <c r="H108" s="188" t="s">
        <v>28</v>
      </c>
      <c r="I108" s="174"/>
      <c r="J108" s="173">
        <f>J104*0.1</f>
        <v>0</v>
      </c>
      <c r="K108" s="203"/>
    </row>
    <row r="109" spans="1:11">
      <c r="A109" s="142" t="s">
        <v>70</v>
      </c>
      <c r="B109" s="157"/>
      <c r="C109" s="157"/>
      <c r="D109" s="157"/>
      <c r="E109" s="160"/>
      <c r="F109" s="163"/>
      <c r="G109" s="173"/>
      <c r="H109" s="187"/>
      <c r="I109" s="173"/>
      <c r="J109" s="172"/>
      <c r="K109" s="201" t="s">
        <v>127</v>
      </c>
    </row>
    <row r="110" spans="1:11">
      <c r="A110" s="139"/>
      <c r="B110" s="153"/>
      <c r="C110" s="153"/>
      <c r="D110" s="153"/>
      <c r="E110" s="153"/>
      <c r="F110" s="163"/>
      <c r="G110" s="173"/>
      <c r="H110" s="187"/>
      <c r="I110" s="173"/>
      <c r="J110" s="173"/>
      <c r="K110" s="202"/>
    </row>
    <row r="111" spans="1:11">
      <c r="A111" s="139"/>
      <c r="B111" s="153"/>
      <c r="C111" s="153"/>
      <c r="D111" s="153"/>
      <c r="E111" s="153"/>
      <c r="F111" s="163"/>
      <c r="G111" s="173"/>
      <c r="H111" s="187"/>
      <c r="I111" s="173"/>
      <c r="J111" s="173"/>
      <c r="K111" s="202"/>
    </row>
    <row r="112" spans="1:11">
      <c r="A112" s="140"/>
      <c r="B112" s="154"/>
      <c r="C112" s="154"/>
      <c r="D112" s="154"/>
      <c r="E112" s="154"/>
      <c r="F112" s="164"/>
      <c r="G112" s="177"/>
      <c r="H112" s="188"/>
      <c r="I112" s="174"/>
      <c r="J112" s="174">
        <f>SUM(J108,J104)</f>
        <v>0</v>
      </c>
      <c r="K112" s="202"/>
    </row>
    <row r="113" spans="1:11">
      <c r="A113" s="139"/>
      <c r="B113" s="153"/>
      <c r="C113" s="153"/>
      <c r="D113" s="153"/>
      <c r="E113" s="153"/>
      <c r="F113" s="163"/>
      <c r="G113" s="173"/>
      <c r="H113" s="187"/>
      <c r="I113" s="173"/>
      <c r="J113" s="173"/>
      <c r="K113" s="201"/>
    </row>
    <row r="114" spans="1:11">
      <c r="A114" s="139"/>
      <c r="B114" s="153"/>
      <c r="C114" s="153"/>
      <c r="D114" s="153"/>
      <c r="E114" s="153"/>
      <c r="F114" s="163"/>
      <c r="G114" s="173"/>
      <c r="H114" s="187"/>
      <c r="I114" s="173"/>
      <c r="J114" s="173"/>
      <c r="K114" s="202"/>
    </row>
    <row r="115" spans="1:11">
      <c r="A115" s="139"/>
      <c r="B115" s="153"/>
      <c r="C115" s="153"/>
      <c r="D115" s="153"/>
      <c r="E115" s="153"/>
      <c r="F115" s="163"/>
      <c r="G115" s="173"/>
      <c r="H115" s="187"/>
      <c r="I115" s="173"/>
      <c r="J115" s="173"/>
      <c r="K115" s="202"/>
    </row>
    <row r="116" spans="1:11">
      <c r="A116" s="140"/>
      <c r="B116" s="154"/>
      <c r="C116" s="154"/>
      <c r="D116" s="154"/>
      <c r="E116" s="154"/>
      <c r="F116" s="164"/>
      <c r="G116" s="174"/>
      <c r="H116" s="188"/>
      <c r="I116" s="174"/>
      <c r="J116" s="174"/>
      <c r="K116" s="203"/>
    </row>
    <row r="117" spans="1:11">
      <c r="A117" s="134"/>
      <c r="B117" s="150"/>
      <c r="C117" s="150"/>
      <c r="D117" s="150"/>
      <c r="E117" s="150"/>
      <c r="F117" s="168"/>
      <c r="G117" s="182"/>
      <c r="H117" s="192"/>
      <c r="I117" s="182"/>
      <c r="J117" s="182"/>
      <c r="K117" s="202"/>
    </row>
    <row r="118" spans="1:11">
      <c r="A118" s="133"/>
      <c r="B118" s="150"/>
      <c r="C118" s="150"/>
      <c r="D118" s="150"/>
      <c r="E118" s="150"/>
      <c r="F118" s="168"/>
      <c r="G118" s="182"/>
      <c r="H118" s="192"/>
      <c r="I118" s="182"/>
      <c r="J118" s="182"/>
      <c r="K118" s="202"/>
    </row>
    <row r="119" spans="1:11">
      <c r="A119" s="133"/>
      <c r="B119" s="150"/>
      <c r="C119" s="150"/>
      <c r="D119" s="150"/>
      <c r="E119" s="150"/>
      <c r="F119" s="168"/>
      <c r="G119" s="182"/>
      <c r="H119" s="192"/>
      <c r="I119" s="182"/>
      <c r="J119" s="182"/>
      <c r="K119" s="202"/>
    </row>
    <row r="120" spans="1:11">
      <c r="A120" s="135"/>
      <c r="B120" s="151"/>
      <c r="C120" s="151"/>
      <c r="D120" s="151"/>
      <c r="E120" s="151"/>
      <c r="F120" s="169"/>
      <c r="G120" s="183"/>
      <c r="H120" s="193"/>
      <c r="I120" s="197"/>
      <c r="J120" s="197"/>
      <c r="K120" s="202"/>
    </row>
    <row r="121" spans="1:11">
      <c r="A121" s="133"/>
      <c r="B121" s="150"/>
      <c r="C121" s="150"/>
      <c r="D121" s="150"/>
      <c r="E121" s="150"/>
      <c r="F121" s="168"/>
      <c r="G121" s="182"/>
      <c r="H121" s="192"/>
      <c r="I121" s="182"/>
      <c r="J121" s="182"/>
      <c r="K121" s="201"/>
    </row>
    <row r="122" spans="1:11">
      <c r="A122" s="133"/>
      <c r="B122" s="150"/>
      <c r="C122" s="150"/>
      <c r="D122" s="150"/>
      <c r="E122" s="150"/>
      <c r="F122" s="168"/>
      <c r="G122" s="182"/>
      <c r="H122" s="192"/>
      <c r="I122" s="182"/>
      <c r="J122" s="182"/>
      <c r="K122" s="202"/>
    </row>
    <row r="123" spans="1:11">
      <c r="A123" s="133"/>
      <c r="B123" s="150"/>
      <c r="C123" s="150"/>
      <c r="D123" s="150"/>
      <c r="E123" s="150"/>
      <c r="F123" s="168"/>
      <c r="G123" s="182"/>
      <c r="H123" s="192"/>
      <c r="I123" s="182"/>
      <c r="J123" s="182"/>
      <c r="K123" s="202"/>
    </row>
    <row r="124" spans="1:11">
      <c r="A124" s="136"/>
      <c r="B124" s="158"/>
      <c r="C124" s="158"/>
      <c r="D124" s="158"/>
      <c r="E124" s="158"/>
      <c r="F124" s="170"/>
      <c r="G124" s="184"/>
      <c r="H124" s="194"/>
      <c r="I124" s="184"/>
      <c r="J124" s="184"/>
      <c r="K124" s="205"/>
    </row>
    <row r="125" spans="1:11">
      <c r="A125" s="137"/>
      <c r="B125" s="41" t="s">
        <v>90</v>
      </c>
      <c r="C125" s="137"/>
      <c r="D125" s="137"/>
      <c r="E125" s="137"/>
      <c r="F125" s="137"/>
      <c r="G125" s="180"/>
      <c r="H125" s="190"/>
      <c r="I125" s="180"/>
      <c r="J125" s="180"/>
    </row>
    <row r="126" spans="1:11">
      <c r="A126" s="137"/>
      <c r="B126" s="137"/>
      <c r="C126" s="137"/>
      <c r="D126" s="137"/>
      <c r="E126" s="137"/>
      <c r="F126" s="137"/>
      <c r="G126" s="180"/>
      <c r="H126" s="190"/>
      <c r="I126" s="180"/>
      <c r="J126" s="180"/>
    </row>
    <row r="127" spans="1:11">
      <c r="A127" s="137"/>
      <c r="B127" s="137"/>
      <c r="C127" s="137"/>
      <c r="D127" s="137"/>
      <c r="E127" s="137"/>
      <c r="F127" s="137"/>
      <c r="G127" s="180"/>
      <c r="H127" s="190"/>
      <c r="I127" s="180"/>
      <c r="J127" s="180"/>
    </row>
    <row r="128" spans="1:11">
      <c r="A128" s="137"/>
      <c r="B128" s="137"/>
      <c r="C128" s="137"/>
      <c r="D128" s="137"/>
      <c r="E128" s="137"/>
      <c r="F128" s="137"/>
      <c r="G128" s="180"/>
      <c r="H128" s="190"/>
      <c r="I128" s="180"/>
      <c r="J128" s="180"/>
    </row>
  </sheetData>
  <mergeCells count="12">
    <mergeCell ref="A2:K2"/>
    <mergeCell ref="A4:F4"/>
    <mergeCell ref="A44:K44"/>
    <mergeCell ref="A46:F46"/>
    <mergeCell ref="A71:E71"/>
    <mergeCell ref="A86:K86"/>
    <mergeCell ref="A88:F88"/>
    <mergeCell ref="A89:E89"/>
    <mergeCell ref="A93:E93"/>
    <mergeCell ref="A97:E97"/>
    <mergeCell ref="A101:E101"/>
    <mergeCell ref="A109:E109"/>
  </mergeCells>
  <phoneticPr fontId="2"/>
  <pageMargins left="0.39370078740157483" right="0.39370078740157483" top="0.59055118110236227" bottom="0.39370078740157483" header="0.51181102362204722" footer="0.51181102362204722"/>
  <pageSetup paperSize="9" scale="95" fitToWidth="1" fitToHeight="1" orientation="landscape" usePrinterDefaults="1" r:id="rId1"/>
  <headerFooter alignWithMargins="0"/>
  <rowBreaks count="2" manualBreakCount="2">
    <brk id="42" max="16383" man="1"/>
    <brk id="84" max="10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設計書表紙</vt:lpstr>
      <vt:lpstr>消費税総括表</vt:lpstr>
      <vt:lpstr>内訳表</vt:lpstr>
    </vt:vector>
  </TitlesOfParts>
  <Company>入広瀬村役場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U6015</dc:creator>
  <cp:lastModifiedBy>100910</cp:lastModifiedBy>
  <cp:lastPrinted>2020-07-02T02:03:30Z</cp:lastPrinted>
  <dcterms:created xsi:type="dcterms:W3CDTF">2007-09-11T07:19:02Z</dcterms:created>
  <dcterms:modified xsi:type="dcterms:W3CDTF">2024-11-21T07:27:18Z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3.1.10.0</vt:lpwstr>
      <vt:lpwstr>3.1.7.0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2024-11-21T07:27:18Z</vt:filetime>
  </property>
</Properties>
</file>