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29040" windowHeight="15720" tabRatio="849"/>
  </bookViews>
  <sheets>
    <sheet name="表紙" sheetId="39" r:id="rId1"/>
    <sheet name="直接工事費内訳書" sheetId="2" r:id="rId2"/>
    <sheet name="直接工事費内訳明細書" sheetId="4" r:id="rId3"/>
    <sheet name="産廃数量表" sheetId="37" state="hidden"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電話情報">#REF!</definedName>
    <definedName name="________IV100000">#REF!</definedName>
    <definedName name="_54">#REF!</definedName>
    <definedName name="_____XJ12">#REF!</definedName>
    <definedName name="____________IV100000">#REF!</definedName>
    <definedName name="________IV65999">#REF!</definedName>
    <definedName name="__XJ12">#REF!</definedName>
    <definedName name="______PRN14">#REF!</definedName>
    <definedName name="____IV66666">#REF!</definedName>
    <definedName name="現場経費率">#REF!</definedName>
    <definedName name="KOU">#REF!</definedName>
    <definedName name="集計3">#REF!</definedName>
    <definedName name="______CPY3">#REF!</definedName>
    <definedName name="______CPY12">#REF!</definedName>
    <definedName name="________IV69999">#REF!</definedName>
    <definedName name="_143">#REF!</definedName>
    <definedName name="集計5_1">#REF!</definedName>
    <definedName name="______PRN5">#REF!</definedName>
    <definedName name="MENU_05">#REF!</definedName>
    <definedName name="_______IV100000">#REF!</definedName>
    <definedName name="________IV66666">#REF!</definedName>
    <definedName name="______PRN4">#REF!</definedName>
    <definedName name="_124">#REF!</definedName>
    <definedName name="B19B">#REF!</definedName>
    <definedName name="rr">#REF!</definedName>
    <definedName name="________IV70000">#REF!</definedName>
    <definedName name="________IV999999">#REF!</definedName>
    <definedName name="_____PRN4">#REF!</definedName>
    <definedName name="________IV80000">#REF!</definedName>
    <definedName name="単抜">#REF!</definedName>
    <definedName name="_84">#REF!</definedName>
    <definedName name="________IV840000">#REF!</definedName>
    <definedName name="金属工事">#REF!</definedName>
    <definedName name="M_1">#N/A</definedName>
    <definedName name="________XJ01">#REF!</definedName>
    <definedName name="内訳根拠">#REF!</definedName>
    <definedName name="_78">#REF!</definedName>
    <definedName name="Criteria_MI">#REF!</definedName>
    <definedName name="m_2">#REF!</definedName>
    <definedName name="MD500_300">#REF!</definedName>
    <definedName name="________XJ02">#REF!</definedName>
    <definedName name="_____CPY7">#REF!</definedName>
    <definedName name="あああ">#REF!</definedName>
    <definedName name="________XJ11">#REF!</definedName>
    <definedName name="KASETUG">[3]合算経費!$S$308</definedName>
    <definedName name="_E3">#REF!</definedName>
    <definedName name="_____CPY4">#REF!</definedName>
    <definedName name="________XJ12">#REF!</definedName>
    <definedName name="_E2">#REF!</definedName>
    <definedName name="_____CPY5">#REF!</definedName>
    <definedName name="MD750_400">#REF!</definedName>
    <definedName name="sen">#REF!</definedName>
    <definedName name="________XJ13">#REF!</definedName>
    <definedName name="ﾊﾝｲIV">#REF!</definedName>
    <definedName name="_E5">#REF!</definedName>
    <definedName name="_____CPY2">#REF!</definedName>
    <definedName name="________XJ14">#REF!</definedName>
    <definedName name="迷彩">#REF!</definedName>
    <definedName name="_E4">#REF!</definedName>
    <definedName name="_____CPY3">#REF!</definedName>
    <definedName name="_____IV66666">#REF!</definedName>
    <definedName name="________XJ15">#REF!</definedName>
    <definedName name="_129">#REF!</definedName>
    <definedName name="_____aa2">#REF!</definedName>
    <definedName name="Module1.印刷">[8]!Module1.印刷</definedName>
    <definedName name="____PRN1">#REF!</definedName>
    <definedName name="有効桁数">#REF!</definedName>
    <definedName name="_PRN6">#REF!</definedName>
    <definedName name="______PRN9">#REF!</definedName>
    <definedName name="直工全体">#REF!</definedName>
    <definedName name="ETD">[6]data5!$C$9:$I$83</definedName>
    <definedName name="ぶＫ">#REF!</definedName>
    <definedName name="代価表">#REF!</definedName>
    <definedName name="機械設備工">[25]労務単価設定シート!$D$18</definedName>
    <definedName name="_E7">#REF!</definedName>
    <definedName name="なし">#REF!</definedName>
    <definedName name="________XJ16">#REF!</definedName>
    <definedName name="E0">#REF!</definedName>
    <definedName name="_E6">#REF!</definedName>
    <definedName name="_____CPY1">#REF!</definedName>
    <definedName name="DDD">#REF!</definedName>
    <definedName name="________XJ17">#REF!</definedName>
    <definedName name="_PRN7">#REF!</definedName>
    <definedName name="______PRN8">#REF!</definedName>
    <definedName name="__IV65999">#REF!</definedName>
    <definedName name="______PRN1">#REF!</definedName>
    <definedName name="_46">#REF!</definedName>
    <definedName name="_______aa2">#REF!</definedName>
    <definedName name="_39">#REF!</definedName>
    <definedName name="電気">#REF!</definedName>
    <definedName name="_____PRN1">#REF!</definedName>
    <definedName name="MIN">#REF!</definedName>
    <definedName name="___PRN9">#REF!</definedName>
    <definedName name="______aa2">#REF!</definedName>
    <definedName name="総括表">#REF!</definedName>
    <definedName name="_______IV65999">#REF!</definedName>
    <definedName name="ﾊﾝｲｸﾞﾗｽｳｰﾙ６">'[20]保温歩掛(1)'!$B$270:$L$284</definedName>
    <definedName name="_____CPY12">#REF!</definedName>
    <definedName name="_______IV66666">#REF!</definedName>
    <definedName name="Pipe13">#REF!</definedName>
    <definedName name="ぞ">#REF!</definedName>
    <definedName name="数量調書表紙">#REF!</definedName>
    <definedName name="___PRN5">#REF!</definedName>
    <definedName name="______PRN2">#REF!</definedName>
    <definedName name="Print_Atea1">#REF!</definedName>
    <definedName name="_______IV69999">#REF!</definedName>
    <definedName name="ROUMUG">[3]合算経費!$S$330</definedName>
    <definedName name="細目">#REF!</definedName>
    <definedName name="_____CPY13">#REF!</definedName>
    <definedName name="___PRN4">#REF!</definedName>
    <definedName name="みずお">#REF!</definedName>
    <definedName name="Pipe12">#REF!</definedName>
    <definedName name="_______IV70000">#REF!</definedName>
    <definedName name="表">#REF!</definedName>
    <definedName name="ﾊﾝｲ">#N/A</definedName>
    <definedName name="____PRN15">#REF!</definedName>
    <definedName name="_______IV80000">#REF!</definedName>
    <definedName name="_H7">#REF!</definedName>
    <definedName name="__CPY6">#REF!</definedName>
    <definedName name="_______IV840000">#REF!</definedName>
    <definedName name="__XJ13">#REF!</definedName>
    <definedName name="______PRN15">#REF!</definedName>
    <definedName name="数量調書">#REF!</definedName>
    <definedName name="Sai_kingaku">#REF!</definedName>
    <definedName name="集計2">#REF!</definedName>
    <definedName name="______CPY2">#REF!</definedName>
    <definedName name="____XJ02">#REF!</definedName>
    <definedName name="____IV70000">#REF!</definedName>
    <definedName name="______CPY13">#REF!</definedName>
    <definedName name="__all1">#REF!</definedName>
    <definedName name="_______IV999999">#REF!</definedName>
    <definedName name="_59">#REF!</definedName>
    <definedName name="____XJ01">#REF!</definedName>
    <definedName name="______CPY10">#REF!</definedName>
    <definedName name="______CPY1">#REF!</definedName>
    <definedName name="SSS">#REF!</definedName>
    <definedName name="_58">#REF!</definedName>
    <definedName name="______CPY11">#REF!</definedName>
    <definedName name="_H8">#REF!</definedName>
    <definedName name="職種">#REF!</definedName>
    <definedName name="__XJ14">#REF!</definedName>
    <definedName name="______PRN12">#REF!</definedName>
    <definedName name="集計5">#REF!</definedName>
    <definedName name="______CPY5">#REF!</definedName>
    <definedName name="照明器具_2">#REF!</definedName>
    <definedName name="_3.排水設備">#REF!</definedName>
    <definedName name="______CPY14">#REF!</definedName>
    <definedName name="__XJ15">#REF!</definedName>
    <definedName name="行科目">#REF!</definedName>
    <definedName name="______PRN13">#REF!</definedName>
    <definedName name="集計4">#REF!</definedName>
    <definedName name="______CPY4">#REF!</definedName>
    <definedName name="MC">#N/A</definedName>
    <definedName name="_3号">#REF!</definedName>
    <definedName name="______CPY15">#REF!</definedName>
    <definedName name="bdrtn">#REF!</definedName>
    <definedName name="構造DATA">[21]地業!$A:$IV</definedName>
    <definedName name="__XJ17">#REF!</definedName>
    <definedName name="______PRN11">#REF!</definedName>
    <definedName name="D16W">#REF!</definedName>
    <definedName name="はつりくず">#REF!</definedName>
    <definedName name="___IV840000">#REF!</definedName>
    <definedName name="集計6">#REF!</definedName>
    <definedName name="______CPY6">#REF!</definedName>
    <definedName name="あし">#REF!</definedName>
    <definedName name="__XJ16">#REF!</definedName>
    <definedName name="______PRN10">#REF!</definedName>
    <definedName name="集計7">#REF!</definedName>
    <definedName name="______CPY7">#REF!</definedName>
    <definedName name="______CPY8">#REF!</definedName>
    <definedName name="杭事業">#REF!</definedName>
    <definedName name="MD750_700">#REF!</definedName>
    <definedName name="______CPY9">#REF!</definedName>
    <definedName name="______PRN3">#REF!</definedName>
    <definedName name="_PRN9">#REF!</definedName>
    <definedName name="集計5_2">#REF!</definedName>
    <definedName name="______PRN6">#REF!</definedName>
    <definedName name="_PRN8">#REF!</definedName>
    <definedName name="______PRN7">#REF!</definedName>
    <definedName name="_____CPY10">#REF!</definedName>
    <definedName name="_____CPY11">#REF!</definedName>
    <definedName name="_____CPY14">#REF!</definedName>
    <definedName name="_____CPY15">#REF!</definedName>
    <definedName name="_E1">#REF!</definedName>
    <definedName name="_____CPY6">#REF!</definedName>
    <definedName name="_____CPY8">#REF!</definedName>
    <definedName name="撤去動力">#REF!</definedName>
    <definedName name="DAMMY">#N/A</definedName>
    <definedName name="_____CPY9">#REF!</definedName>
    <definedName name="_____IV100000">#REF!</definedName>
    <definedName name="ROUMU2">[3]合算経費!$S$114</definedName>
    <definedName name="_____IV65999">#REF!</definedName>
    <definedName name="ﾊﾝｲﾛｯｸｳｰﾙ３">'[20]保温歩掛(1)'!$B$54:$H$68</definedName>
    <definedName name="_____IV69999">#REF!</definedName>
    <definedName name="_33">#REF!</definedName>
    <definedName name="_____IV70000">#REF!</definedName>
    <definedName name="_2.給水設備">#REF!</definedName>
    <definedName name="コーナーA">#REF!</definedName>
    <definedName name="施設名">OFFSET([23]選択リスト!$Y$3,0,0,COUNTA([23]選択リスト!$Y$1:$Y$65536),1)</definedName>
    <definedName name="_____IV80000">#REF!</definedName>
    <definedName name="ｴ">#REF!</definedName>
    <definedName name="___CPY9">#REF!</definedName>
    <definedName name="_____IV840000">#REF!</definedName>
    <definedName name="しひじょあ">#REF!</definedName>
    <definedName name="数量調書11">#REF!</definedName>
    <definedName name="___CPY14">#REF!</definedName>
    <definedName name="_____IV999999">#REF!</definedName>
    <definedName name="ｐｐｐｐｐ">#REF!</definedName>
    <definedName name="_____PRN10">#REF!</definedName>
    <definedName name="_____PRN11">#REF!</definedName>
    <definedName name="施設名ｺｰﾄﾞ">OFFSET([23]選択リスト!$Z$3,0,0,COUNTA([23]選択リスト!$Z$1:$Z$65536),1)</definedName>
    <definedName name="左官工事">#REF!</definedName>
    <definedName name="__IV840000">#REF!</definedName>
    <definedName name="電気2">#REF!</definedName>
    <definedName name="_____PRN12">#REF!</definedName>
    <definedName name="nn">#REF!</definedName>
    <definedName name="ｐｐ">#REF!</definedName>
    <definedName name="監督員役職">OFFSET([23]選択リスト!$K$3,0,0,COUNTA([23]選択リスト!$K$1:$K$65536),1)</definedName>
    <definedName name="_____PRN13">#REF!</definedName>
    <definedName name="NO">#N/A</definedName>
    <definedName name="_____PRN14">#REF!</definedName>
    <definedName name="_____PRN15">#REF!</definedName>
    <definedName name="_____PRN2">#REF!</definedName>
    <definedName name="_1号">#REF!</definedName>
    <definedName name="_____PRN3">#REF!</definedName>
    <definedName name="工事項目">[21]地業!$C$1:$C$65536</definedName>
    <definedName name="_____PRN5">#REF!</definedName>
    <definedName name="KANRI1">[3]合算経費!$S$54</definedName>
    <definedName name="ECX">#N/A</definedName>
    <definedName name="大型着順">#REF!</definedName>
    <definedName name="_____PRN6">#REF!</definedName>
    <definedName name="KANRI2">[3]合算経費!$S$126</definedName>
    <definedName name="Pipe18">#REF!</definedName>
    <definedName name="全熱交換器_掛率">#REF!</definedName>
    <definedName name="_____PRN7">#REF!</definedName>
    <definedName name="KANRI3">[3]合算経費!$S$198</definedName>
    <definedName name="Pipe19">#REF!</definedName>
    <definedName name="textcalc.xla">#REF!</definedName>
    <definedName name="発馬練習">#REF!</definedName>
    <definedName name="_____PRN8">#REF!</definedName>
    <definedName name="Pipe16">#REF!</definedName>
    <definedName name="__CPY1100">#REF!</definedName>
    <definedName name="____aa2">#REF!</definedName>
    <definedName name="_____PRN9">#REF!</definedName>
    <definedName name="Pipe17">#REF!</definedName>
    <definedName name="警報">#REF!</definedName>
    <definedName name="___PRN1">#REF!</definedName>
    <definedName name="_47">#REF!</definedName>
    <definedName name="_____XJ01">#REF!</definedName>
    <definedName name="_38">#REF!</definedName>
    <definedName name="_44">#REF!</definedName>
    <definedName name="_____XJ02">#REF!</definedName>
    <definedName name="_57">#REF!</definedName>
    <definedName name="_____XJ11">#REF!</definedName>
    <definedName name="_G5">#REF!</definedName>
    <definedName name="_55">#REF!</definedName>
    <definedName name="_____XJ13">#REF!</definedName>
    <definedName name="Extract5">#REF!</definedName>
    <definedName name="フィルター_掛率">#REF!</definedName>
    <definedName name="_52">#REF!</definedName>
    <definedName name="_____XJ14">#REF!</definedName>
    <definedName name="_53">#REF!</definedName>
    <definedName name="_____XJ15">#REF!</definedName>
    <definedName name="_G1">#REF!</definedName>
    <definedName name="_G2">#REF!</definedName>
    <definedName name="ファン用ＩＴＶ設備工事">#REF!</definedName>
    <definedName name="_50">#REF!</definedName>
    <definedName name="_____XJ16">#REF!</definedName>
    <definedName name="_51">#REF!</definedName>
    <definedName name="_____XJ17">#REF!</definedName>
    <definedName name="_G3">#REF!</definedName>
    <definedName name="____IV840000">#REF!</definedName>
    <definedName name="____all1">#REF!</definedName>
    <definedName name="\d">#REF!</definedName>
    <definedName name="____CPY1">#REF!</definedName>
    <definedName name="____CPY10">#REF!</definedName>
    <definedName name="____XJ11">#REF!</definedName>
    <definedName name="_xlnm.Recorder">#REF!</definedName>
    <definedName name="____CPY11">#REF!</definedName>
    <definedName name="____XJ12">#REF!</definedName>
    <definedName name="____CPY12">#REF!</definedName>
    <definedName name="_PPAG">[1]造成工事!$C$9</definedName>
    <definedName name="____XJ13">#REF!</definedName>
    <definedName name="____CPY13">#REF!</definedName>
    <definedName name="____XJ14">#REF!</definedName>
    <definedName name="G0">#REF!</definedName>
    <definedName name="____CPY14">#REF!</definedName>
    <definedName name="容積品">#REF!</definedName>
    <definedName name="____XJ15">#REF!</definedName>
    <definedName name="____CPY15">#REF!</definedName>
    <definedName name="____CPY2">#REF!</definedName>
    <definedName name="H0">#REF!</definedName>
    <definedName name="_Fill" hidden="1">#REF!</definedName>
    <definedName name="____CPY3">#REF!</definedName>
    <definedName name="_IV66666">#REF!</definedName>
    <definedName name="ＬＰＧ関連機器__掛率">#REF!</definedName>
    <definedName name="土基本共通仮設費率">#REF!</definedName>
    <definedName name="____CPY4">#REF!</definedName>
    <definedName name="____IV80000">#REF!</definedName>
    <definedName name="B15A">#REF!</definedName>
    <definedName name="TOUKI3">[3]合算経費!$S$202</definedName>
    <definedName name="____CPY5">#REF!</definedName>
    <definedName name="ファン用ＩＴＶ">#REF!</definedName>
    <definedName name="____CPY6">#REF!</definedName>
    <definedName name="____CPY7">#REF!</definedName>
    <definedName name="____CPY8">#REF!</definedName>
    <definedName name="小科目複写元">#REF!</definedName>
    <definedName name="____CPY9">#REF!</definedName>
    <definedName name="_7.機器設備">#REF!</definedName>
    <definedName name="____PRN2">#REF!</definedName>
    <definedName name="miz">#REF!</definedName>
    <definedName name="細目別訳C">#REF!</definedName>
    <definedName name="____IV100000">#REF!</definedName>
    <definedName name="_31">#REF!</definedName>
    <definedName name="ﾀﾞｸﾄ工">#REF!</definedName>
    <definedName name="____IV65999">#REF!</definedName>
    <definedName name="_06">#REF!</definedName>
    <definedName name="____IV69999">#REF!</definedName>
    <definedName name="共通費計">#REF!+#REF!+#REF!</definedName>
    <definedName name="_B4">#REF!</definedName>
    <definedName name="____IV999999">#REF!</definedName>
    <definedName name="こう">#REF!</definedName>
    <definedName name="_H2">#REF!</definedName>
    <definedName name="____PRN10">#REF!</definedName>
    <definedName name="_H3">#REF!</definedName>
    <definedName name="____PRN11">#REF!</definedName>
    <definedName name="D25W">#REF!</definedName>
    <definedName name="____PRN12">#REF!</definedName>
    <definedName name="_H1">#REF!</definedName>
    <definedName name="____PRN13">#REF!</definedName>
    <definedName name="____PRN14">#REF!</definedName>
    <definedName name="_H6">#REF!</definedName>
    <definedName name="____PRN3">#REF!</definedName>
    <definedName name="D.直工明細渡り廊下B">#N/A</definedName>
    <definedName name="MD700_350">#REF!</definedName>
    <definedName name="一般管理費率">#REF!</definedName>
    <definedName name="消費税">#REF!</definedName>
    <definedName name="____PRN4">#REF!</definedName>
    <definedName name="ww">#REF!</definedName>
    <definedName name="____PRN5">#REF!</definedName>
    <definedName name="CHOKOUG">[3]合算経費!$S$306</definedName>
    <definedName name="____PRN6">#REF!</definedName>
    <definedName name="____PRN7">#REF!</definedName>
    <definedName name="KKK">#REF!</definedName>
    <definedName name="_120">#REF!</definedName>
    <definedName name="B19F">#REF!</definedName>
    <definedName name="MD1200_450">#REF!</definedName>
    <definedName name="____PRN8">#REF!</definedName>
    <definedName name="_121">#REF!</definedName>
    <definedName name="B19G">#REF!</definedName>
    <definedName name="ｒｗ">#REF!</definedName>
    <definedName name="____PRN9">#REF!</definedName>
    <definedName name="____XJ16">#REF!</definedName>
    <definedName name="MD550_300">#REF!</definedName>
    <definedName name="____XJ17">#REF!</definedName>
    <definedName name="___aa2">#REF!</definedName>
    <definedName name="wrn.REP1." hidden="1">{"設定1",#N/A,FALSE,"第5号-1";"設定2",#N/A,FALSE,"第5号-1"}</definedName>
    <definedName name="___all1">#REF!</definedName>
    <definedName name="一式改修複写元">#REF!</definedName>
    <definedName name="___CPY1">#REF!</definedName>
    <definedName name="mincell">#REF!</definedName>
    <definedName name="い">#REF!</definedName>
    <definedName name="数量調書15">#REF!</definedName>
    <definedName name="工事区分">#REF!</definedName>
    <definedName name="共通費算出">[27]配管代価表!$IV$65040</definedName>
    <definedName name="___CPY10">#REF!</definedName>
    <definedName name="数量調書14">#REF!</definedName>
    <definedName name="___CPY11">#REF!</definedName>
    <definedName name="_xlnm.Extract">#REF!</definedName>
    <definedName name="数量調書17">#REF!</definedName>
    <definedName name="___CPY12">#REF!</definedName>
    <definedName name="_all1">#REF!</definedName>
    <definedName name="数量調書16">#REF!</definedName>
    <definedName name="___CPY13">#REF!</definedName>
    <definedName name="finalpage">#REF!</definedName>
    <definedName name="数量調書10">#REF!</definedName>
    <definedName name="___CPY15">#REF!</definedName>
    <definedName name="___CPY2">#REF!</definedName>
    <definedName name="Pipe2">#REF!</definedName>
    <definedName name="_4aa2_">#REF!</definedName>
    <definedName name="MD500_500">#REF!</definedName>
    <definedName name="___CPY3">#REF!</definedName>
    <definedName name="___CPY4">#REF!</definedName>
    <definedName name="___CPY5">#REF!</definedName>
    <definedName name="___CPY6">#REF!</definedName>
    <definedName name="ﾊﾆｸﾞﾗｽｳｰﾙ３">'[20]保温歩掛(1)'!$B$198:$H$212</definedName>
    <definedName name="___CPY7">#REF!</definedName>
    <definedName name="___CPY8">#REF!</definedName>
    <definedName name="\M">#REF!</definedName>
    <definedName name="___IV100000">#REF!</definedName>
    <definedName name="_85">#REF!</definedName>
    <definedName name="___IV65999">#REF!</definedName>
    <definedName name="___IV66666">#REF!</definedName>
    <definedName name="npp">#REF!</definedName>
    <definedName name="IG">[6]data6!$C$52:$G$69</definedName>
    <definedName name="___IV69999">#REF!</definedName>
    <definedName name="___IV70000">#REF!</definedName>
    <definedName name="___IV80000">#REF!</definedName>
    <definedName name="Shizai">'[14]AM980501'!$A$1:$E$348</definedName>
    <definedName name="\PL">#REF!</definedName>
    <definedName name="_07">#REF!</definedName>
    <definedName name="___IV999999">#REF!</definedName>
    <definedName name="_B5">#REF!</definedName>
    <definedName name="ハロンタイム">#REF!</definedName>
    <definedName name="___PRN10">#REF!</definedName>
    <definedName name="D_PRINT">#N/A</definedName>
    <definedName name="あえ">#REF!</definedName>
    <definedName name="細目別内訳">#REF!</definedName>
    <definedName name="___PRN11">#REF!</definedName>
    <definedName name="がい">#REF!</definedName>
    <definedName name="___PRN12">#REF!</definedName>
    <definedName name="MD1200_400">#REF!</definedName>
    <definedName name="厨房器具_掛率">#REF!</definedName>
    <definedName name="___PRN13">#REF!</definedName>
    <definedName name="_98">#REF!</definedName>
    <definedName name="\2">#REF!</definedName>
    <definedName name="___PRN14">#REF!</definedName>
    <definedName name="Record12">[11]!Record12</definedName>
    <definedName name="_99">#REF!</definedName>
    <definedName name="_1.衛生器具設備">#REF!</definedName>
    <definedName name="___PRN15">#REF!</definedName>
    <definedName name="___XJ02">#REF!</definedName>
    <definedName name="Pipe14">#REF!</definedName>
    <definedName name="___PRN2">#REF!</definedName>
    <definedName name="maeniwa">#REF!</definedName>
    <definedName name="Pipe15">#REF!</definedName>
    <definedName name="___PRN3">#REF!</definedName>
    <definedName name="Pipe10">#REF!</definedName>
    <definedName name="___PRN6">#REF!</definedName>
    <definedName name="Pipe11">#REF!</definedName>
    <definedName name="___PRN7">#REF!</definedName>
    <definedName name="_150">#REF!</definedName>
    <definedName name="KYOUTU2">[3]合算経費!$S$116</definedName>
    <definedName name="う_2">#REF!</definedName>
    <definedName name="既製ｺﾝｸﾘｰﾄ工事">#REF!</definedName>
    <definedName name="___PRN8">#REF!</definedName>
    <definedName name="電気温水器_掛率">#REF!</definedName>
    <definedName name="_CPY100">#REF!</definedName>
    <definedName name="___XJ01">#REF!</definedName>
    <definedName name="屋外工事">#REF!</definedName>
    <definedName name="_2">#REF!</definedName>
    <definedName name="___XJ11">#REF!</definedName>
    <definedName name="_138">#REF!</definedName>
    <definedName name="_1">#REF!</definedName>
    <definedName name="換気機器表">[24]換気機器表!$A$4:$J$40</definedName>
    <definedName name="___XJ12">#REF!</definedName>
    <definedName name="gh">#REF!</definedName>
    <definedName name="___XJ13">#REF!</definedName>
    <definedName name="_7">#REF!</definedName>
    <definedName name="___XJ14">#REF!</definedName>
    <definedName name="ﾊﾝｲHP">#REF!</definedName>
    <definedName name="_6">#REF!</definedName>
    <definedName name="延べ面積">[22]新営実施設計!$X$8</definedName>
    <definedName name="ANZENG">[3]合算経費!$S$316</definedName>
    <definedName name="_xlnm.Print_Area">#REF!</definedName>
    <definedName name="___XJ15">#REF!</definedName>
    <definedName name="BC">#N/A</definedName>
    <definedName name="_5">#REF!</definedName>
    <definedName name="___XJ16">#REF!</definedName>
    <definedName name="_4">#REF!</definedName>
    <definedName name="D22W">#REF!</definedName>
    <definedName name="_5.LPガス設備">#REF!</definedName>
    <definedName name="___XJ17">#REF!</definedName>
    <definedName name="__1aa2_">#REF!</definedName>
    <definedName name="_137">#REF!</definedName>
    <definedName name="__aa2">#REF!</definedName>
    <definedName name="__CPY1">#REF!</definedName>
    <definedName name="__CPY10">#REF!</definedName>
    <definedName name="トランス">#REF!</definedName>
    <definedName name="_E9">#REF!</definedName>
    <definedName name="__CPY100">#REF!</definedName>
    <definedName name="ｶ">#REF!</definedName>
    <definedName name="ﾊﾝｲCVV">#REF!</definedName>
    <definedName name="単価比較表">#REF!</definedName>
    <definedName name="__CPY11">#REF!</definedName>
    <definedName name="__PRN14">#REF!</definedName>
    <definedName name="__CPY12">#REF!</definedName>
    <definedName name="__PRN15">#REF!</definedName>
    <definedName name="__CPY13">#REF!</definedName>
    <definedName name="_88">#REF!</definedName>
    <definedName name="数量調書07">#REF!</definedName>
    <definedName name="_2号">#REF!</definedName>
    <definedName name="ﾒﾆｭｰ1">#REF!</definedName>
    <definedName name="__PRN12">#REF!</definedName>
    <definedName name="__CPY14">#REF!</definedName>
    <definedName name="_89">#REF!</definedName>
    <definedName name="NAI">#REF!</definedName>
    <definedName name="__PRN13">#REF!</definedName>
    <definedName name="__CPY15">#REF!</definedName>
    <definedName name="直工_出来形初期値">#REF!</definedName>
    <definedName name="__CPY2">#REF!</definedName>
    <definedName name="__CPY3">#REF!</definedName>
    <definedName name="範囲C">#REF!</definedName>
    <definedName name="__CPY4">#REF!</definedName>
    <definedName name="範囲B">#REF!</definedName>
    <definedName name="__CPY5">#REF!</definedName>
    <definedName name="__CPY7">#REF!</definedName>
    <definedName name="__CPY8">#REF!</definedName>
    <definedName name="いた">#REF!</definedName>
    <definedName name="__CPY9">#REF!</definedName>
    <definedName name="その他１">#REF!</definedName>
    <definedName name="処理A">#REF!</definedName>
    <definedName name="__IV100000">#REF!</definedName>
    <definedName name="MD750_750">#REF!</definedName>
    <definedName name="__IV66666">#REF!</definedName>
    <definedName name="\E">#REF!</definedName>
    <definedName name="A">#REF!</definedName>
    <definedName name="い_2">#REF!</definedName>
    <definedName name="__IV69999">#REF!</definedName>
    <definedName name="PRNE">#REF!</definedName>
    <definedName name="_117">#REF!</definedName>
    <definedName name="__IV70000">#REF!</definedName>
    <definedName name="_101">#REF!</definedName>
    <definedName name="__IV80000">#REF!</definedName>
    <definedName name="__IV999999">#REF!</definedName>
    <definedName name="共通費算出1">[27]配管代価表!$IV$60002</definedName>
    <definedName name="_D6">#REF!</definedName>
    <definedName name="__PRN1">#REF!</definedName>
    <definedName name="_C9">#REF!</definedName>
    <definedName name="_1K">#REF!</definedName>
    <definedName name="__PRN10">#REF!</definedName>
    <definedName name="数量調書04">#REF!</definedName>
    <definedName name="default_掛率">#REF!</definedName>
    <definedName name="__PRN11">#REF!</definedName>
    <definedName name="_D5">#REF!</definedName>
    <definedName name="_18">#REF!</definedName>
    <definedName name="__PRN2">#REF!</definedName>
    <definedName name="CPYM">#REF!</definedName>
    <definedName name="共通費算出3">[27]配管代価表!$IV$60001</definedName>
    <definedName name="_D4">#REF!</definedName>
    <definedName name="_19">#REF!</definedName>
    <definedName name="__PRN3">#REF!</definedName>
    <definedName name="共通費算出4">[27]配管代価表!$IV$40001</definedName>
    <definedName name="_D3">#REF!</definedName>
    <definedName name="__PRN4">#REF!</definedName>
    <definedName name="_D2">#REF!</definedName>
    <definedName name="__PRN5">#REF!</definedName>
    <definedName name="共通費算出6">[27]配管代価表!$IV$40001</definedName>
    <definedName name="_D1">#REF!</definedName>
    <definedName name="__PRN6">#REF!</definedName>
    <definedName name="共通費算出7">[27]配管代価表!$IV$20000</definedName>
    <definedName name="__PRN7">#REF!</definedName>
    <definedName name="_12">#REF!</definedName>
    <definedName name="__PRN8">#REF!</definedName>
    <definedName name="_13">#REF!</definedName>
    <definedName name="__PRN9">#REF!</definedName>
    <definedName name="馬場電話">#REF!</definedName>
    <definedName name="_C1">#REF!</definedName>
    <definedName name="__XJ01">#REF!</definedName>
    <definedName name="TOUKIG">[3]合算経費!$S$346</definedName>
    <definedName name="__XJ02">#REF!</definedName>
    <definedName name="一般管理費_端数処理後">#REF!</definedName>
    <definedName name="__XJ11">#REF!</definedName>
    <definedName name="_01">#REF!</definedName>
    <definedName name="_B3">#REF!</definedName>
    <definedName name="_02">#REF!</definedName>
    <definedName name="_03">#REF!</definedName>
    <definedName name="_B1">#REF!</definedName>
    <definedName name="小科目一般複写元">#REF!</definedName>
    <definedName name="_B6">#REF!</definedName>
    <definedName name="か">#REF!</definedName>
    <definedName name="_04">#REF!</definedName>
    <definedName name="_05">#REF!</definedName>
    <definedName name="_B7">#REF!</definedName>
    <definedName name="_08">#REF!</definedName>
    <definedName name="_09">#REF!</definedName>
    <definedName name="_10">#REF!</definedName>
    <definedName name="_C2">#REF!</definedName>
    <definedName name="MD800_800">#REF!</definedName>
    <definedName name="_100">#REF!</definedName>
    <definedName name="_102">#REF!</definedName>
    <definedName name="_103">#REF!</definedName>
    <definedName name="_104">#REF!</definedName>
    <definedName name="なら">#REF!</definedName>
    <definedName name="_105">#REF!</definedName>
    <definedName name="経費">#REF!</definedName>
    <definedName name="_106">#REF!</definedName>
    <definedName name="_107">#REF!</definedName>
    <definedName name="_108">#REF!</definedName>
    <definedName name="_109">#REF!</definedName>
    <definedName name="_C3">#REF!</definedName>
    <definedName name="_IV70000">#REF!</definedName>
    <definedName name="CPYE">#REF!</definedName>
    <definedName name="_11">#REF!</definedName>
    <definedName name="_110">#REF!</definedName>
    <definedName name="フード_掛率">#REF!</definedName>
    <definedName name="_111">#REF!</definedName>
    <definedName name="_112">#REF!</definedName>
    <definedName name="_113">#REF!</definedName>
    <definedName name="_114">#REF!</definedName>
    <definedName name="_149">#REF!</definedName>
    <definedName name="_148">#REF!</definedName>
    <definedName name="sa">#REF!</definedName>
    <definedName name="_115">#REF!</definedName>
    <definedName name="_8.配管設備">#REF!</definedName>
    <definedName name="_116">#REF!</definedName>
    <definedName name="_118">#REF!</definedName>
    <definedName name="endline_No">#REF!</definedName>
    <definedName name="み">#REF!</definedName>
    <definedName name="鉄筋工事">#REF!</definedName>
    <definedName name="_145">#REF!</definedName>
    <definedName name="_119">#REF!</definedName>
    <definedName name="_144">#REF!</definedName>
    <definedName name="_122">#REF!</definedName>
    <definedName name="B19D">#REF!</definedName>
    <definedName name="特定工事">#REF!</definedName>
    <definedName name="細々事業名称">OFFSET([23]選択リスト!$U$3,0,0,COUNTA([23]選択リスト!$U$1:$U$65536),1)</definedName>
    <definedName name="_123">#REF!</definedName>
    <definedName name="B19E">#REF!</definedName>
    <definedName name="_125">#REF!</definedName>
    <definedName name="B19C">#REF!</definedName>
    <definedName name="rs">#REF!</definedName>
    <definedName name="_126">#REF!</definedName>
    <definedName name="_127">#REF!</definedName>
    <definedName name="B19A">#REF!</definedName>
    <definedName name="_128">#REF!</definedName>
    <definedName name="Database1">[5]細目!$B$2:$H$804</definedName>
    <definedName name="_130">#REF!</definedName>
    <definedName name="_C10">#REF!</definedName>
    <definedName name="_131">#REF!</definedName>
    <definedName name="_C11">#REF!</definedName>
    <definedName name="_8">#REF!</definedName>
    <definedName name="_132">#REF!</definedName>
    <definedName name="ぽり">#REF!</definedName>
    <definedName name="_9">#REF!</definedName>
    <definedName name="Extract_MI">#REF!</definedName>
    <definedName name="wrn.REP2." hidden="1">{"設定1",#N/A,FALSE,"第5号-1";"設定2",#N/A,FALSE,"第5号-1"}</definedName>
    <definedName name="_133">#REF!</definedName>
    <definedName name="数量複写元">#REF!</definedName>
    <definedName name="集計2A">#REF!</definedName>
    <definedName name="_134">#REF!</definedName>
    <definedName name="_135">#REF!</definedName>
    <definedName name="_136">#REF!</definedName>
    <definedName name="_3">#REF!</definedName>
    <definedName name="種目">#REF!</definedName>
    <definedName name="_139">#REF!</definedName>
    <definedName name="_14">#REF!</definedName>
    <definedName name="_C6">#REF!</definedName>
    <definedName name="_140">#REF!</definedName>
    <definedName name="_9.換気設備">#REF!</definedName>
    <definedName name="_141">#REF!</definedName>
    <definedName name="_142">#REF!</definedName>
    <definedName name="_146">#REF!</definedName>
    <definedName name="so">#REF!</definedName>
    <definedName name="_147">#REF!</definedName>
    <definedName name="_D8">#REF!</definedName>
    <definedName name="_15">#REF!</definedName>
    <definedName name="_C7">#REF!</definedName>
    <definedName name="_4.給湯設備">#REF!</definedName>
    <definedName name="_16">#REF!</definedName>
    <definedName name="_C4">#REF!</definedName>
    <definedName name="_17">#REF!</definedName>
    <definedName name="_C5">#REF!</definedName>
    <definedName name="_1aa2_">#REF!</definedName>
    <definedName name="\f">#REF!</definedName>
    <definedName name="B">#REF!</definedName>
    <definedName name="あ800">#REF!</definedName>
    <definedName name="_2_">#REF!</definedName>
    <definedName name="_20">#REF!</definedName>
    <definedName name="_21">#REF!</definedName>
    <definedName name="_22">#REF!</definedName>
    <definedName name="_23">#REF!</definedName>
    <definedName name="_24">#REF!</definedName>
    <definedName name="jj">#REF!</definedName>
    <definedName name="_25">#REF!</definedName>
    <definedName name="_26">#REF!</definedName>
    <definedName name="_27">#REF!</definedName>
    <definedName name="代価表表紙2">#REF!</definedName>
    <definedName name="_28">#REF!</definedName>
    <definedName name="GENBA2">[3]合算経費!$S$122</definedName>
    <definedName name="UNPAN1">[3]合算経費!$S$22</definedName>
    <definedName name="_29">#REF!</definedName>
    <definedName name="GENBA3">[3]合算経費!$S$194</definedName>
    <definedName name="_30">#REF!</definedName>
    <definedName name="う">#REF!</definedName>
    <definedName name="_32">#REF!</definedName>
    <definedName name="変更">[1]造成工事!$C$9</definedName>
    <definedName name="_34">#REF!</definedName>
    <definedName name="_35">#REF!</definedName>
    <definedName name="_36">#REF!</definedName>
    <definedName name="_49">#REF!</definedName>
    <definedName name="_37">#REF!</definedName>
    <definedName name="地下馬道電気設備工事">#REF!</definedName>
    <definedName name="_48">#REF!</definedName>
    <definedName name="細目表題">#REF!</definedName>
    <definedName name="B.直工明細">#N/A</definedName>
    <definedName name="_40">#REF!</definedName>
    <definedName name="_41">#REF!</definedName>
    <definedName name="_42">#REF!</definedName>
    <definedName name="_43">#REF!</definedName>
    <definedName name="え">#REF!</definedName>
    <definedName name="リモコン">#REF!</definedName>
    <definedName name="_45">#REF!</definedName>
    <definedName name="_93">#REF!</definedName>
    <definedName name="\複単">#REF!</definedName>
    <definedName name="_Sort" hidden="1">#REF!</definedName>
    <definedName name="_4号">#REF!</definedName>
    <definedName name="_56">#REF!</definedName>
    <definedName name="_G4">#REF!</definedName>
    <definedName name="_6.浄化槽設備">#REF!</definedName>
    <definedName name="鋼管保温有">[17]配管代価表!$IV$65076</definedName>
    <definedName name="_60">#REF!</definedName>
    <definedName name="細目ページ">[28]内訳書!$BD$3090</definedName>
    <definedName name="_61">#REF!</definedName>
    <definedName name="mokyay">#REF!</definedName>
    <definedName name="_62">#REF!</definedName>
    <definedName name="_63">#REF!</definedName>
    <definedName name="_CPY8">#REF!</definedName>
    <definedName name="_64">#REF!</definedName>
    <definedName name="_CPY9">#REF!</definedName>
    <definedName name="_65">#REF!</definedName>
    <definedName name="_66">#REF!</definedName>
    <definedName name="Fukutan">#REF!</definedName>
    <definedName name="_67">#REF!</definedName>
    <definedName name="_CPY4">#REF!</definedName>
    <definedName name="_68">#REF!</definedName>
    <definedName name="_CPY5">#REF!</definedName>
    <definedName name="_69">#REF!</definedName>
    <definedName name="wrn.REP4." hidden="1">{"設定1",#N/A,FALSE,"第5号-1";"設定2",#N/A,FALSE,"第5号-1"}</definedName>
    <definedName name="_70">#REF!</definedName>
    <definedName name="_71">#REF!</definedName>
    <definedName name="ew">#REF!</definedName>
    <definedName name="_72">#REF!</definedName>
    <definedName name="_73">#REF!</definedName>
    <definedName name="数量改修複写元">#REF!</definedName>
    <definedName name="ok">#REF!</definedName>
    <definedName name="_74">#REF!</definedName>
    <definedName name="_75">#REF!</definedName>
    <definedName name="_76">#REF!</definedName>
    <definedName name="_77">#REF!</definedName>
    <definedName name="共通費">#REF!</definedName>
    <definedName name="_A1">#REF!</definedName>
    <definedName name="ROUMU1">[3]合算経費!$S$42</definedName>
    <definedName name="_79">#REF!</definedName>
    <definedName name="_80">#REF!</definedName>
    <definedName name="_81">#REF!</definedName>
    <definedName name="_82">#REF!</definedName>
    <definedName name="_83">#REF!</definedName>
    <definedName name="_86">#REF!</definedName>
    <definedName name="_87">#REF!</definedName>
    <definedName name="現場管理費">#REF!</definedName>
    <definedName name="_90">#REF!</definedName>
    <definedName name="_91">#REF!</definedName>
    <definedName name="wrn.REP3." hidden="1">{"設定1",#N/A,FALSE,"第5号-1";"設定2",#N/A,FALSE,"第5号-1"}</definedName>
    <definedName name="_92">#REF!</definedName>
    <definedName name="パトロール">#REF!</definedName>
    <definedName name="_94">#REF!</definedName>
    <definedName name="_95">#REF!</definedName>
    <definedName name="_Order2" hidden="1">0</definedName>
    <definedName name="_96">#REF!</definedName>
    <definedName name="_Order1" hidden="1">255</definedName>
    <definedName name="_97">#REF!</definedName>
    <definedName name="拓">#REF!</definedName>
    <definedName name="_aa2">#REF!</definedName>
    <definedName name="一般管理費">#REF!</definedName>
    <definedName name="_B10">#REF!</definedName>
    <definedName name="_B11">#REF!</definedName>
    <definedName name="_B12">#REF!</definedName>
    <definedName name="_B13">#REF!</definedName>
    <definedName name="_B14">#REF!</definedName>
    <definedName name="その他工事">#REF!</definedName>
    <definedName name="_IV100000">#REF!</definedName>
    <definedName name="_B15">#REF!</definedName>
    <definedName name="MD500_450">#REF!</definedName>
    <definedName name="_B16">#REF!</definedName>
    <definedName name="_B17">#REF!</definedName>
    <definedName name="IWANAMIHO">#REF!</definedName>
    <definedName name="_B18">#REF!</definedName>
    <definedName name="_B19">#REF!</definedName>
    <definedName name="_B2">#REF!</definedName>
    <definedName name="_B21">#REF!</definedName>
    <definedName name="_B8">#REF!</definedName>
    <definedName name="_B9">#REF!</definedName>
    <definedName name="_C">#REF!</definedName>
    <definedName name="_C8">#REF!</definedName>
    <definedName name="_D7">#REF!</definedName>
    <definedName name="_CPY1">#REF!</definedName>
    <definedName name="Record1">[10]!Record1</definedName>
    <definedName name="_CPY10">#REF!</definedName>
    <definedName name="_CPY1100">#REF!</definedName>
    <definedName name="_CPY11">#REF!</definedName>
    <definedName name="Record3">[13]!Record3</definedName>
    <definedName name="_CPY12">#REF!</definedName>
    <definedName name="Record2">[12]!Record2</definedName>
    <definedName name="設計書1213456789">#REF!</definedName>
    <definedName name="_CPY13">#REF!</definedName>
    <definedName name="_CPY14">#REF!</definedName>
    <definedName name="ｐｐｐｐ">#N/A</definedName>
    <definedName name="_CPY15">#REF!</definedName>
    <definedName name="し">#N/A</definedName>
    <definedName name="_CPY2">#REF!</definedName>
    <definedName name="_CPY3">#REF!</definedName>
    <definedName name="_CPY6">#REF!</definedName>
    <definedName name="_CPY7">#REF!</definedName>
    <definedName name="_E10">#REF!</definedName>
    <definedName name="UNPANG">[3]合算経費!$S$310</definedName>
    <definedName name="\W">#REF!</definedName>
    <definedName name="s">#REF!</definedName>
    <definedName name="D10W">#REF!</definedName>
    <definedName name="屋外条件">[6]data1!$B$3:$N$7</definedName>
    <definedName name="_E8">#REF!</definedName>
    <definedName name="_H4">#REF!</definedName>
    <definedName name="_H5">#REF!</definedName>
    <definedName name="_IV65999">#REF!</definedName>
    <definedName name="_IV69999">#REF!</definedName>
    <definedName name="いいえ">#REF!</definedName>
    <definedName name="_IV80000">#REF!</definedName>
    <definedName name="_IV840000">#REF!</definedName>
    <definedName name="衛生器具_陶器__掛率">#REF!</definedName>
    <definedName name="_IV999999">#REF!</definedName>
    <definedName name="_PRN1">#REF!</definedName>
    <definedName name="経費検索開始">#REF!</definedName>
    <definedName name="_PRN10">#REF!</definedName>
    <definedName name="に">#REF!</definedName>
    <definedName name="_PRN11">#REF!</definedName>
    <definedName name="_PRN12">#REF!</definedName>
    <definedName name="ええ">#REF!</definedName>
    <definedName name="_PRN13">#REF!</definedName>
    <definedName name="_PRN14">#REF!</definedName>
    <definedName name="_PRN15">#REF!</definedName>
    <definedName name="_PRN2">#REF!</definedName>
    <definedName name="ぶ249">#REF!</definedName>
    <definedName name="_PRN3">#REF!</definedName>
    <definedName name="_PRN4">#REF!</definedName>
    <definedName name="_PRN5">#REF!</definedName>
    <definedName name="_XJ01">#REF!</definedName>
    <definedName name="種目別">#REF!</definedName>
    <definedName name="_XJ02">#REF!</definedName>
    <definedName name="_XJ11">#REF!</definedName>
    <definedName name="_XJ12">#REF!</definedName>
    <definedName name="_XJ13">#REF!</definedName>
    <definedName name="蔵王公園便所">#REF!</definedName>
    <definedName name="_XJ14">#REF!</definedName>
    <definedName name="_XJ15">#REF!</definedName>
    <definedName name="_XJ16">#REF!</definedName>
    <definedName name="_XJ17">#REF!</definedName>
    <definedName name="\0">#REF!</definedName>
    <definedName name="\1">#REF!</definedName>
    <definedName name="純工事費合計">#REF!</definedName>
    <definedName name="\A">#REF!</definedName>
    <definedName name="E">#REF!</definedName>
    <definedName name="種目複写元">#REF!</definedName>
    <definedName name="\B">#REF!</definedName>
    <definedName name="Ｆ">#REF!</definedName>
    <definedName name="\C">#REF!</definedName>
    <definedName name="G">#REF!</definedName>
    <definedName name="\g">#REF!</definedName>
    <definedName name="印刷">#REF!</definedName>
    <definedName name="\H">#REF!</definedName>
    <definedName name="ｌ">#REF!</definedName>
    <definedName name="石工事">#REF!</definedName>
    <definedName name="\i">#REF!</definedName>
    <definedName name="m">#REF!</definedName>
    <definedName name="\k">#REF!</definedName>
    <definedName name="\l">#REF!</definedName>
    <definedName name="H">#REF!</definedName>
    <definedName name="\n">#REF!</definedName>
    <definedName name="\o">#REF!</definedName>
    <definedName name="\p">[1]造成工事!$B$9</definedName>
    <definedName name="\R">#REF!</definedName>
    <definedName name="ｖ">#REF!</definedName>
    <definedName name="\S">#REF!</definedName>
    <definedName name="Parea">[9]調書表紙!$B$2:$L$20</definedName>
    <definedName name="w">#REF!</definedName>
    <definedName name="細目内訳">#REF!</definedName>
    <definedName name="\T">#REF!</definedName>
    <definedName name="ｐ">#REF!</definedName>
    <definedName name="GENBAG">[3]合算経費!$S$338</definedName>
    <definedName name="\U">#REF!</definedName>
    <definedName name="Ｑ">#REF!</definedName>
    <definedName name="\V">#REF!</definedName>
    <definedName name="\X">#REF!</definedName>
    <definedName name="\Y">#REF!</definedName>
    <definedName name="ｍｍｍｍｍ">#REF!</definedName>
    <definedName name="表紙">#REF!</definedName>
    <definedName name="\z">#REF!</definedName>
    <definedName name="テレビ共聴設備工事">#REF!</definedName>
    <definedName name="Tumi_kingaku">#REF!</definedName>
    <definedName name="ａａ">#REF!</definedName>
    <definedName name="aaa">#REF!</definedName>
    <definedName name="aaaaAaa">#REF!</definedName>
    <definedName name="ss">#REF!</definedName>
    <definedName name="aaaaaaaaaaaaaa">#REF!</definedName>
    <definedName name="KANRIG">[3]合算経費!$S$342</definedName>
    <definedName name="仮設工事">#REF!</definedName>
    <definedName name="AB1601..AB1602_">#REF!</definedName>
    <definedName name="M_6">#N/A</definedName>
    <definedName name="AE見積比較表_頁追加">#N/A</definedName>
    <definedName name="D0">#REF!</definedName>
    <definedName name="AE公表価格表_頁追加">#N/A</definedName>
    <definedName name="AE人単価表_頁追加">#N/A</definedName>
    <definedName name="AE単価表_頁追加">#N/A</definedName>
    <definedName name="all">#REF!</definedName>
    <definedName name="その他名０">#REF!</definedName>
    <definedName name="anzen">[2]合算経費!$S$28</definedName>
    <definedName name="ANZEN1">[3]合算経費!$S$28</definedName>
    <definedName name="ANZEN2">[3]合算経費!$S$100</definedName>
    <definedName name="ANZEN3">[3]合算経費!$S$172</definedName>
    <definedName name="anzen5">[2]合算経費!$S$100</definedName>
    <definedName name="Area">#REF!</definedName>
    <definedName name="B0">#REF!</definedName>
    <definedName name="P_VOL">#REF!</definedName>
    <definedName name="B15B">#REF!</definedName>
    <definedName name="B15C">#REF!</definedName>
    <definedName name="TOUKI1">[3]合算経費!$S$58</definedName>
    <definedName name="_xlnm.Print_Titles">#REF!</definedName>
    <definedName name="B15D">#REF!</definedName>
    <definedName name="B15E">#REF!</definedName>
    <definedName name="杭地業工事">#REF!</definedName>
    <definedName name="B15F">#REF!</definedName>
    <definedName name="B15G">#REF!</definedName>
    <definedName name="B15H">#REF!</definedName>
    <definedName name="頭金額">#REF!</definedName>
    <definedName name="Bukka">#REF!</definedName>
    <definedName name="C0">#REF!</definedName>
    <definedName name="CHOKOU">[4]合算経費!$S$90</definedName>
    <definedName name="一般管理費等">#REF!</definedName>
    <definedName name="kyoutuu">#REF!</definedName>
    <definedName name="CHOKOU1">[3]合算経費!$S$18</definedName>
    <definedName name="CHOKOU2">[3]合算経費!$S$90</definedName>
    <definedName name="CHOKOU3">[3]合算経費!$S$162</definedName>
    <definedName name="カメラ台">#REF!</definedName>
    <definedName name="nai_2">#REF!</definedName>
    <definedName name="Pipe7">#REF!</definedName>
    <definedName name="_xlnm.Criteria">#REF!</definedName>
    <definedName name="Criteria1">#REF!</definedName>
    <definedName name="D">#REF!</definedName>
    <definedName name="D." hidden="1">{"設定1",#N/A,FALSE,"第5号-1";"設定2",#N/A,FALSE,"第5号-1"}</definedName>
    <definedName name="D.直工">#N/A</definedName>
    <definedName name="D.直工明細">#N/A</definedName>
    <definedName name="D.渡り廊下">#N/A</definedName>
    <definedName name="Tumiage">#REF!</definedName>
    <definedName name="kj">#REF!</definedName>
    <definedName name="印刷範囲">#REF!</definedName>
    <definedName name="D13W">#REF!</definedName>
    <definedName name="D19W">#REF!</definedName>
    <definedName name="d20w">#REF!</definedName>
    <definedName name="Daika">#REF!</definedName>
    <definedName name="電磁弁１">#REF!</definedName>
    <definedName name="Daika_kingaku">#REF!</definedName>
    <definedName name="さ">[18]総括表合計!$C$13</definedName>
    <definedName name="_xlnm.Database">#REF!</definedName>
    <definedName name="Database_MI">#REF!</definedName>
    <definedName name="ない">#REF!</definedName>
    <definedName name="de">#REF!</definedName>
    <definedName name="EC">#N/A</definedName>
    <definedName name="KASETU3">[3]合算経費!$S$164</definedName>
    <definedName name="ｐｐｐ" hidden="1">{"設定1",#N/A,FALSE,"第5号-1";"設定2",#N/A,FALSE,"第5号-1"}</definedName>
    <definedName name="EE">#REF!</definedName>
    <definedName name="MD700_400">#REF!</definedName>
    <definedName name="ｅｎｄｌｉｎｅ_Ｎｏ2">#REF!</definedName>
    <definedName name="H2B">#REF!</definedName>
    <definedName name="現場管理費率表">#REF!</definedName>
    <definedName name="ff">#REF!</definedName>
    <definedName name="fill1" hidden="1">#REF!</definedName>
    <definedName name="naoga">#REF!</definedName>
    <definedName name="finalpage_2">#REF!</definedName>
    <definedName name="fo">#REF!</definedName>
    <definedName name="fp">#REF!</definedName>
    <definedName name="ﾌﾟﾘﾝﾄ1">#REF!</definedName>
    <definedName name="GAI">#REF!</definedName>
    <definedName name="集計">#REF!</definedName>
    <definedName name="科目別内訳">#REF!</definedName>
    <definedName name="ひ">#REF!</definedName>
    <definedName name="gai_2">#REF!</definedName>
    <definedName name="GENBA1">[3]合算経費!$S$50</definedName>
    <definedName name="Pipe20">#REF!</definedName>
    <definedName name="UNPAN2">[3]合算経費!$S$94</definedName>
    <definedName name="ＧＨＰ_掛率">#REF!</definedName>
    <definedName name="H2A">#REF!</definedName>
    <definedName name="H2C">#REF!</definedName>
    <definedName name="HUYU1">[3]合算経費!$S$56</definedName>
    <definedName name="HUYU2">[3]合算経費!$S$128</definedName>
    <definedName name="HUYU3">[3]合算経費!$S$200</definedName>
    <definedName name="HUYUG">[3]合算経費!$S$344</definedName>
    <definedName name="ii">#REF!</definedName>
    <definedName name="その他名６">#REF!</definedName>
    <definedName name="juhh">#REF!</definedName>
    <definedName name="ｋａ">#REF!</definedName>
    <definedName name="kaishu">[7]Sheet1!$A$4:$F$349</definedName>
    <definedName name="KASETU1">[3]合算経費!$S$20</definedName>
    <definedName name="集計4A">#REF!</definedName>
    <definedName name="KASETU2">[3]合算経費!$S$92</definedName>
    <definedName name="KEISEN">#REF!</definedName>
    <definedName name="直">[32]総括表合計!$C$13</definedName>
    <definedName name="KI">#REF!</definedName>
    <definedName name="Kingaku_data">#REF!</definedName>
    <definedName name="kou_2">#REF!</definedName>
    <definedName name="KYOUTU1">[3]合算経費!$S$44</definedName>
    <definedName name="MD1200_500">#REF!</definedName>
    <definedName name="KYOUTU3">[3]合算経費!$S$188</definedName>
    <definedName name="KYOUTUG">[3]合算経費!$S$332</definedName>
    <definedName name="ＬＧＳ他内部金属">#REF!</definedName>
    <definedName name="M_10">#N/A</definedName>
    <definedName name="M_11">#N/A</definedName>
    <definedName name="M_3">#N/A</definedName>
    <definedName name="M_4">#N/A</definedName>
    <definedName name="M_5">#N/A</definedName>
    <definedName name="M_7">#N/A</definedName>
    <definedName name="M_8">#N/A</definedName>
    <definedName name="M_9">#N/A</definedName>
    <definedName name="MD1000_250">#REF!</definedName>
    <definedName name="気象観測">#REF!</definedName>
    <definedName name="MD1000_650">#REF!</definedName>
    <definedName name="MD200_150">#REF!</definedName>
    <definedName name="こ">#REF!</definedName>
    <definedName name="MD550_500">#REF!</definedName>
    <definedName name="MD600_350">#REF!</definedName>
    <definedName name="MD850_700">#REF!</definedName>
    <definedName name="その他３">#REF!</definedName>
    <definedName name="MENU_01">#REF!</definedName>
    <definedName name="MENU_02">#REF!</definedName>
    <definedName name="MENU_03">#REF!</definedName>
    <definedName name="MENU_04">#REF!</definedName>
    <definedName name="MENU_1">#REF!</definedName>
    <definedName name="その他名３">#REF!</definedName>
    <definedName name="Mitumori">#REF!</definedName>
    <definedName name="MIZU">#REF!</definedName>
    <definedName name="mizu_2">#REF!</definedName>
    <definedName name="moku">#REF!</definedName>
    <definedName name="n">#REF!</definedName>
    <definedName name="NETA">#REF!</definedName>
    <definedName name="集計6A">#REF!</definedName>
    <definedName name="NETB">#REF!</definedName>
    <definedName name="NO.2">#N/A</definedName>
    <definedName name="np">#REF!</definedName>
    <definedName name="nps">#REF!</definedName>
    <definedName name="ＰＡＣ_掛率">#REF!</definedName>
    <definedName name="PAGE_VOL">#REF!</definedName>
    <definedName name="ｵ">#REF!</definedName>
    <definedName name="PB">#REF!</definedName>
    <definedName name="Pipe1">#REF!</definedName>
    <definedName name="パトロール02465">#REF!</definedName>
    <definedName name="Pipe21">#REF!</definedName>
    <definedName name="UNPAN3">[3]合算経費!$S$166</definedName>
    <definedName name="Pipe3">#REF!</definedName>
    <definedName name="Pipe4">#REF!</definedName>
    <definedName name="Pipe5">#REF!</definedName>
    <definedName name="Pipe6">#REF!</definedName>
    <definedName name="Pipe8">#REF!</definedName>
    <definedName name="Pipe9">#REF!</definedName>
    <definedName name="PLOOPEND">#REF!</definedName>
    <definedName name="PLUS">#N/A</definedName>
    <definedName name="SONSITU3">[3]合算経費!$S$168</definedName>
    <definedName name="PRINT_AREA_MI">#REF!</definedName>
    <definedName name="Print_Size">#REF!</definedName>
    <definedName name="瞬間湯沸器_掛率">#REF!</definedName>
    <definedName name="PRNM">#REF!</definedName>
    <definedName name="PRNN">#REF!</definedName>
    <definedName name="pu">#REF!</definedName>
    <definedName name="qq">#REF!</definedName>
    <definedName name="共通仮設">#REF!</definedName>
    <definedName name="Recorder1">#REF!</definedName>
    <definedName name="送風機_掛率">#REF!</definedName>
    <definedName name="あ1">#REF!</definedName>
    <definedName name="ROUMU3">[3]合算経費!$S$186</definedName>
    <definedName name="shiki">#REF!</definedName>
    <definedName name="SONO1">#REF!</definedName>
    <definedName name="産廃分類">#REF!</definedName>
    <definedName name="SONO2">#REF!</definedName>
    <definedName name="SONO3">#REF!</definedName>
    <definedName name="SONO6">#REF!</definedName>
    <definedName name="種目表題">#REF!</definedName>
    <definedName name="SONSITU1">[3]合算経費!$S$24</definedName>
    <definedName name="SONSITU2">[3]合算経費!$S$96</definedName>
    <definedName name="標準日射熱取得">[29]ﾃﾞｰﾀ2!$B$96:$Z$118</definedName>
    <definedName name="SONSITUG">[3]合算経費!$S$312</definedName>
    <definedName name="く１">#REF!</definedName>
    <definedName name="soukatuhyou">#REF!</definedName>
    <definedName name="SSAA">#REF!</definedName>
    <definedName name="TOUKI2">[3]合算経費!$S$130</definedName>
    <definedName name="Tumi_data">#REF!</definedName>
    <definedName name="ＴＶ設備">#REF!</definedName>
    <definedName name="u">#REF!</definedName>
    <definedName name="みず">#REF!</definedName>
    <definedName name="uu">#REF!</definedName>
    <definedName name="ﾊﾝｲﾛｯｸｳｰﾙ５">'[20]保温歩掛(1)'!$B$102:$L$116</definedName>
    <definedName name="しかい">#REF!</definedName>
    <definedName name="wa">#REF!</definedName>
    <definedName name="制御盤算出人員">#REF!</definedName>
    <definedName name="x">[15]総括表合計!$C$14</definedName>
    <definedName name="xx">[16]総括表合計!$C$14</definedName>
    <definedName name="z">#REF!+#REF!+#REF!</definedName>
    <definedName name="zz">#REF!+#REF!+#REF!</definedName>
    <definedName name="あ">#REF!</definedName>
    <definedName name="あ_2">#REF!</definedName>
    <definedName name="ああ">#REF!</definedName>
    <definedName name="あいうえお">#REF!</definedName>
    <definedName name="ｲ">#REF!</definedName>
    <definedName name="集計3A">#REF!</definedName>
    <definedName name="三魚">#REF!</definedName>
    <definedName name="いい">[17]配管代価表!$IV$40000</definedName>
    <definedName name="その他２">#REF!</definedName>
    <definedName name="処理B">#REF!</definedName>
    <definedName name="いち">#REF!</definedName>
    <definedName name="いわなみほ">#REF!</definedName>
    <definedName name="ｳ">#REF!</definedName>
    <definedName name="えええ">#REF!</definedName>
    <definedName name="端子盤">#REF!</definedName>
    <definedName name="制気口_掛率">#REF!</definedName>
    <definedName name="お">#REF!</definedName>
    <definedName name="種目改修複写元">#REF!</definedName>
    <definedName name="ガラス工事">#REF!</definedName>
    <definedName name="き">#REF!</definedName>
    <definedName name="く２">#REF!</definedName>
    <definedName name="グリストラップ_掛率">#REF!</definedName>
    <definedName name="ｺﾝｸﾘｰﾄ工事">#REF!</definedName>
    <definedName name="サイン工事">#REF!</definedName>
    <definedName name="しき">#REF!</definedName>
    <definedName name="しん">#REF!</definedName>
    <definedName name="ｽﾛｰﾌﾟ">#REF!</definedName>
    <definedName name="そかつ">#REF!</definedName>
    <definedName name="その他０">#REF!</definedName>
    <definedName name="その他４">#REF!</definedName>
    <definedName name="材料調書表紙">#REF!</definedName>
    <definedName name="その他５">#REF!</definedName>
    <definedName name="その他６">#REF!</definedName>
    <definedName name="その他７">#REF!</definedName>
    <definedName name="その他名１">#REF!</definedName>
    <definedName name="その他名２">#REF!</definedName>
    <definedName name="その他名４">#REF!</definedName>
    <definedName name="その他名５">#REF!</definedName>
    <definedName name="その他名７">#REF!</definedName>
    <definedName name="配管工">[25]労務単価設定シート!$D$15</definedName>
    <definedName name="ﾀｲﾄﾙ行">#REF!</definedName>
    <definedName name="タイル工事">#REF!</definedName>
    <definedName name="たか">#REF!</definedName>
    <definedName name="たち">#REF!</definedName>
    <definedName name="ダンパー_掛率">#REF!</definedName>
    <definedName name="とび工">[19]労務単価設定シート!$D$10</definedName>
    <definedName name="ないお">#REF!</definedName>
    <definedName name="パネルタンク_掛率">#REF!</definedName>
    <definedName name="パネルヒーター_掛率">#REF!</definedName>
    <definedName name="工事費計">#REF!</definedName>
    <definedName name="ハロンタイム設備配管配線工事">#REF!</definedName>
    <definedName name="ﾊﾝｲCV">#REF!</definedName>
    <definedName name="ﾊﾝｲｸﾞﾗｽｳｰﾙ１">'[20]保温歩掛(1)'!$B$150:$I$164</definedName>
    <definedName name="ﾊﾝｲｸﾞﾗｽｳｰﾙ２">'[20]保温歩掛(1)'!$B$174:$I$188</definedName>
    <definedName name="一式複写元">#REF!</definedName>
    <definedName name="代１">#REF!</definedName>
    <definedName name="ﾊﾝｲｸﾞﾗｽｳｰﾙ４">'[20]保温歩掛(1)'!$B$223:$L$236</definedName>
    <definedName name="ﾊﾝｲｸﾞﾗｽｳｰﾙ５">'[20]保温歩掛(1)'!$B$246:$L$260</definedName>
    <definedName name="ﾊﾝｲﾛｯｸｳｰﾙ１">'[20]保温歩掛(1)'!$B$6:$I$20</definedName>
    <definedName name="ﾊﾝｲﾛｯｸｳｰﾙ２">'[20]保温歩掛(1)'!$B$30:$I$44</definedName>
    <definedName name="ﾊﾝｲﾛｯｸｳｰﾙ４">'[20]保温歩掛(1)'!$B$78:$L$92</definedName>
    <definedName name="ﾊﾝｲﾛｯｸｳｰﾙ６">'[20]保温歩掛(1)'!$B$126:$L$140</definedName>
    <definedName name="ひで">#REF!</definedName>
    <definedName name="ポンプ_掛率">#REF!</definedName>
    <definedName name="ました">#REF!</definedName>
    <definedName name="め">#REF!</definedName>
    <definedName name="異形A">#REF!</definedName>
    <definedName name="変更工事回数">#REF!</definedName>
    <definedName name="一般共通仮設費">#REF!</definedName>
    <definedName name="一式">#REF!</definedName>
    <definedName name="一式_出来形初期値">#REF!</definedName>
    <definedName name="比率表">#REF!</definedName>
    <definedName name="一式明細">#N/A</definedName>
    <definedName name="発生土処分手数料">#REF!</definedName>
    <definedName name="一般管理費率等表">#REF!</definedName>
    <definedName name="発生材処分費等">#REF!</definedName>
    <definedName name="一般共通仮設">#REF!</definedName>
    <definedName name="員数">[21]地業!$C$1:$C$65536</definedName>
    <definedName name="衛生器具_掛率">#REF!</definedName>
    <definedName name="衛生器具_水栓__掛率">#REF!</definedName>
    <definedName name="温水器_掛率">#REF!</definedName>
    <definedName name="下柳">#REF!</definedName>
    <definedName name="仮設撤去">#REF!</definedName>
    <definedName name="分電盤算出人員">#REF!</definedName>
    <definedName name="仮設電灯">#REF!</definedName>
    <definedName name="何だ">#REF!</definedName>
    <definedName name="科目">#REF!</definedName>
    <definedName name="科目一般複写元">#REF!</definedName>
    <definedName name="科目印刷範囲">#REF!</definedName>
    <definedName name="科目改修複写元">#REF!</definedName>
    <definedName name="科目内訳">#REF!</definedName>
    <definedName name="科目表題">#REF!</definedName>
    <definedName name="分電盤歩掛" hidden="1">[30]ﾀﾞｲｶ1!$A$1:$IV$27</definedName>
    <definedName name="火災報知設備">#REF!</definedName>
    <definedName name="課班名">OFFSET([23]選択リスト!$A$3,0,0,COUNTA([23]選択リスト!$A$1:$A$65536),1)</definedName>
    <definedName name="掛け率">#REF!</definedName>
    <definedName name="解体工事">#REF!</definedName>
    <definedName name="換気扇_掛率">#REF!</definedName>
    <definedName name="換気負荷">[24]換気負荷!$E$5:$O$34</definedName>
    <definedName name="監督員氏名">OFFSET([23]選択リスト!$M$3,0,0,COUNTA([23]選択リスト!$M$1:$M$65536),1)</definedName>
    <definedName name="管理事務所">#REF!</definedName>
    <definedName name="工事名">#REF!</definedName>
    <definedName name="器具">#REF!</definedName>
    <definedName name="機器">#REF!</definedName>
    <definedName name="記号">#REF!</definedName>
    <definedName name="共2">[26]配管代価表!$IV$60002</definedName>
    <definedName name="共通仮設費">#REF!</definedName>
    <definedName name="共通仮設費率表">#REF!</definedName>
    <definedName name="共通費計算書">#REF!</definedName>
    <definedName name="金属製建具工事">#REF!</definedName>
    <definedName name="定義">#REF!</definedName>
    <definedName name="区分A1">#REF!</definedName>
    <definedName name="空調機器表">[24]空調機器表!$A$4:$G$41</definedName>
    <definedName name="型枠工事">#REF!</definedName>
    <definedName name="契約保証">#REF!</definedName>
    <definedName name="契約保証金">#REF!</definedName>
    <definedName name="契約方法">OFFSET([23]選択リスト!$BN$3,0,0,COUNTA([23]選択リスト!$BN$1:$BN$65536),1)</definedName>
    <definedName name="経">#REF!</definedName>
    <definedName name="経費検索終了">#REF!</definedName>
    <definedName name="経費率">#REF!</definedName>
    <definedName name="罫線1">#REF!</definedName>
    <definedName name="計算種類">#REF!</definedName>
    <definedName name="決定金額">#REF!</definedName>
    <definedName name="月">OFFSET([23]選択リスト!$Q$3,0,0,COUNTA([23]選択リスト!$Q$1:$Q$65536),1)</definedName>
    <definedName name="建設">#REF!</definedName>
    <definedName name="建築工事">#REF!</definedName>
    <definedName name="直接工事費内訳">#REF!</definedName>
    <definedName name="検査職員氏名">OFFSET([23]選択リスト!$BR$3,0,0,COUNTA([23]選択リスト!$BR$1:$BR$65536),1)</definedName>
    <definedName name="見積項目明細">#REF!</definedName>
    <definedName name="現場管理費標準値">#REF!</definedName>
    <definedName name="比較表">#REF!</definedName>
    <definedName name="現場経費">#REF!</definedName>
    <definedName name="公刊物価格比較表">#N/A</definedName>
    <definedName name="工事価格">#REF!</definedName>
    <definedName name="工事原価">#REF!</definedName>
    <definedName name="工事設計額">#REF!</definedName>
    <definedName name="工事費総括表">#REF!</definedName>
    <definedName name="工種ｺｰﾄﾞ">OFFSET([23]選択リスト!$AH$3,0,0,COUNTA([23]選択リスト!$AH$1:$AH$65536),1)</definedName>
    <definedName name="工種名">OFFSET([23]選択リスト!$AG$3,0,0,COUNTA([23]選択リスト!$AG$1:$AG$65536),1)</definedName>
    <definedName name="行細目">#REF!</definedName>
    <definedName name="鋼管">[17]配管代価表!$IV$65039</definedName>
    <definedName name="高圧設備工事">#REF!</definedName>
    <definedName name="合計・設計額">#REF!</definedName>
    <definedName name="債務区分">OFFSET([23]選択リスト!$BJ$3,0,0,COUNTA([23]選択リスト!$BJ$1:$BJ$65536),1)</definedName>
    <definedName name="細目・改修">#REF!</definedName>
    <definedName name="細目・外構">#REF!</definedName>
    <definedName name="細目・研究室">#REF!</definedName>
    <definedName name="細目・増築">#REF!</definedName>
    <definedName name="細目印刷範囲">#REF!</definedName>
    <definedName name="雑工事">#REF!</definedName>
    <definedName name="参考">#REF!</definedName>
    <definedName name="単位">#REF!</definedName>
    <definedName name="産廃">#REF!</definedName>
    <definedName name="新道小">#REF!</definedName>
    <definedName name="産廃処分費">#REF!</definedName>
    <definedName name="産廃廃棄">#REF!</definedName>
    <definedName name="仕上ﾕﾆｯﾄ工事">#REF!</definedName>
    <definedName name="仕入先">#REF!</definedName>
    <definedName name="市町村名">OFFSET([23]選択リスト!$AD$3,0,0,COUNTA([23]選択リスト!$AD$1:$AD$65536),1)</definedName>
    <definedName name="指数">#REF!</definedName>
    <definedName name="時計設備">#REF!</definedName>
    <definedName name="式">#REF!</definedName>
    <definedName name="木製建具工事">#REF!</definedName>
    <definedName name="実効温度差">[29]ﾃﾞｰﾀ2!$B$2:$Z$92</definedName>
    <definedName name="種目印刷範囲">#REF!</definedName>
    <definedName name="種目内訳">#REF!</definedName>
    <definedName name="終了頁">#REF!</definedName>
    <definedName name="週">#REF!</definedName>
    <definedName name="集計5A">#REF!</definedName>
    <definedName name="集計7A">#REF!</definedName>
    <definedName name="重量品">#REF!</definedName>
    <definedName name="出来形初期値">#REF!</definedName>
    <definedName name="純工事費">#REF!</definedName>
    <definedName name="処理1">#REF!</definedName>
    <definedName name="諸経費">#N/A</definedName>
    <definedName name="諸元表">[24]諸元表!$B$5:$J$51</definedName>
    <definedName name="小小科目一般複写元">#REF!</definedName>
    <definedName name="小小科目複写元">#REF!</definedName>
    <definedName name="照明器具_1">#REF!</definedName>
    <definedName name="土現場管理費率">#REF!</definedName>
    <definedName name="照明率">#REF!</definedName>
    <definedName name="人体">[6]data3!$A$18:$D$22</definedName>
    <definedName name="数字">OFFSET([23]選択リスト!$AB$3,0,0,COUNTA([23]選択リスト!$AB$1:$AB$65536),1)</definedName>
    <definedName name="数量集計">#REF!</definedName>
    <definedName name="数量調書01">#REF!</definedName>
    <definedName name="数量調書02">#REF!</definedName>
    <definedName name="数量調書03">#REF!</definedName>
    <definedName name="数量調書05">#REF!</definedName>
    <definedName name="数量調書06">#REF!</definedName>
    <definedName name="数量調書08">#REF!</definedName>
    <definedName name="数量調書09">#REF!</definedName>
    <definedName name="数量調書12">#REF!</definedName>
    <definedName name="数量調書13">#REF!</definedName>
    <definedName name="数量調書18">#REF!</definedName>
    <definedName name="数量調書19">#REF!</definedName>
    <definedName name="数量調書20">#REF!</definedName>
    <definedName name="制御盤歩掛" hidden="1">[30]ﾀﾞｲｶ1!$A$1:$IV$27</definedName>
    <definedName name="設計書表紙">#REF!</definedName>
    <definedName name="設備機器">#REF!</definedName>
    <definedName name="先頭ページ番号">#REF!</definedName>
    <definedName name="総括">#REF!</definedName>
    <definedName name="総合調整費">#REF!</definedName>
    <definedName name="蔵王">#REF!</definedName>
    <definedName name="代価">#REF!</definedName>
    <definedName name="代表役職">OFFSET([23]選択リスト!$BP$3,0,0,COUNTA([23]選択リスト!$BP$1:$BP$65536),1)</definedName>
    <definedName name="単位データ">[31]単位データ!$A$2:$A$21</definedName>
    <definedName name="単価">[21]地業!$E$1:$E$65536</definedName>
    <definedName name="地下道">#REF!</definedName>
    <definedName name="地業工事">#REF!</definedName>
    <definedName name="調整前経費">#REF!</definedName>
    <definedName name="直接">#REF!</definedName>
    <definedName name="直接工事費">#REF!</definedName>
    <definedName name="撤去複合単価">#REF!</definedName>
    <definedName name="電気工事">#REF!</definedName>
    <definedName name="電気設備">#REF!</definedName>
    <definedName name="電工">#REF!</definedName>
    <definedName name="電工単価">#REF!</definedName>
    <definedName name="塗装工事">#REF!</definedName>
    <definedName name="渡り">#N/A</definedName>
    <definedName name="土一般管理費等率">#REF!</definedName>
    <definedName name="土工事">#REF!</definedName>
    <definedName name="湯ノ谷印刷">[33]!湯ノ谷印刷</definedName>
    <definedName name="頭入力表">#REF!</definedName>
    <definedName name="同名称">#REF!</definedName>
    <definedName name="特定機器">#REF!</definedName>
    <definedName name="内外装工事">#REF!</definedName>
    <definedName name="内装工事">#REF!</definedName>
    <definedName name="内訳">#REF!</definedName>
    <definedName name="日">OFFSET([23]選択リスト!$S$3,0,0,COUNTA([23]選択リスト!$S$1:$S$65536),1)</definedName>
    <definedName name="日_付">#REF!</definedName>
    <definedName name="年">OFFSET([23]選択リスト!$O$3,0,0,COUNTA([23]選択リスト!$O$1:$O$65536),1)</definedName>
    <definedName name="範囲BB">#REF!</definedName>
    <definedName name="範囲CC">#REF!</definedName>
    <definedName name="盤人工">#REF!</definedName>
    <definedName name="比較">#REF!</definedName>
    <definedName name="付帯構造代価">#REF!</definedName>
    <definedName name="変更回数">#REF!</definedName>
    <definedName name="変更工事費総括表">#REF!</definedName>
    <definedName name="変更総括表">#REF!</definedName>
    <definedName name="保温工">[25]労務単価設定シート!$D$17</definedName>
    <definedName name="保温塗装">#REF!</definedName>
    <definedName name="歩掛">#REF!</definedName>
    <definedName name="補完率">#REF!</definedName>
    <definedName name="放送局">#REF!</definedName>
    <definedName name="放送設備">#REF!</definedName>
    <definedName name="放送設備工事">#REF!</definedName>
    <definedName name="飽和水蒸気圧">[6]data2!$A$4:$K$45</definedName>
    <definedName name="膨張タンク_掛率">#REF!</definedName>
    <definedName name="防水工事">#REF!</definedName>
    <definedName name="明細">#REF!</definedName>
    <definedName name="木工事">#REF!</definedName>
    <definedName name="労務単価">#REF!</definedName>
    <definedName name="_xlnm.Print_Area" localSheetId="2">直接工事費内訳明細書!$A$1:$L$335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<sst xmlns="http://schemas.openxmlformats.org/spreadsheetml/2006/main" xmlns:r="http://schemas.openxmlformats.org/officeDocument/2006/relationships" count="265" uniqueCount="265">
  <si>
    <t>員　数</t>
    <rPh sb="0" eb="3">
      <t>インズウ</t>
    </rPh>
    <phoneticPr fontId="40"/>
  </si>
  <si>
    <t>設　　　計</t>
    <rPh sb="0" eb="5">
      <t>セッケイ</t>
    </rPh>
    <phoneticPr fontId="40"/>
  </si>
  <si>
    <t>差　引　増　減　額</t>
    <rPh sb="0" eb="3">
      <t>サシヒキ</t>
    </rPh>
    <rPh sb="4" eb="7">
      <t>ゾウゲン</t>
    </rPh>
    <rPh sb="8" eb="9">
      <t>ガク</t>
    </rPh>
    <phoneticPr fontId="40"/>
  </si>
  <si>
    <t>ｍ3</t>
  </si>
  <si>
    <t>機械室　25A</t>
    <rPh sb="0" eb="3">
      <t>キカイシツ</t>
    </rPh>
    <phoneticPr fontId="15"/>
  </si>
  <si>
    <t>変　更　設　計　額</t>
    <rPh sb="0" eb="3">
      <t>ヘンコウ</t>
    </rPh>
    <rPh sb="4" eb="7">
      <t>セッケイ</t>
    </rPh>
    <rPh sb="8" eb="9">
      <t>ガク</t>
    </rPh>
    <phoneticPr fontId="40"/>
  </si>
  <si>
    <t>摘　　　要</t>
    <rPh sb="0" eb="5">
      <t>テキヨウ</t>
    </rPh>
    <phoneticPr fontId="40"/>
  </si>
  <si>
    <t>名　　　　　称</t>
    <rPh sb="0" eb="7">
      <t>メイショウ</t>
    </rPh>
    <phoneticPr fontId="40"/>
  </si>
  <si>
    <t>（　M12　）</t>
  </si>
  <si>
    <t>圧力計</t>
    <rPh sb="0" eb="3">
      <t>アツリョクケイ</t>
    </rPh>
    <phoneticPr fontId="50"/>
  </si>
  <si>
    <t>冷暖房設備工事</t>
    <rPh sb="0" eb="3">
      <t>レイダンボウ</t>
    </rPh>
    <rPh sb="3" eb="5">
      <t>セツビ</t>
    </rPh>
    <rPh sb="5" eb="7">
      <t>コウジ</t>
    </rPh>
    <phoneticPr fontId="40"/>
  </si>
  <si>
    <t>備　　考</t>
    <rPh sb="0" eb="4">
      <t>ビコウ</t>
    </rPh>
    <phoneticPr fontId="40"/>
  </si>
  <si>
    <t>摘　要</t>
    <rPh sb="0" eb="3">
      <t>テキヨウ</t>
    </rPh>
    <phoneticPr fontId="40"/>
  </si>
  <si>
    <t>単位</t>
    <rPh sb="0" eb="2">
      <t>タンイ</t>
    </rPh>
    <phoneticPr fontId="40"/>
  </si>
  <si>
    <t>4</t>
  </si>
  <si>
    <t>総合調整費</t>
    <rPh sb="0" eb="2">
      <t>ソウゴウ</t>
    </rPh>
    <rPh sb="2" eb="5">
      <t>チョウセイヒ</t>
    </rPh>
    <phoneticPr fontId="40"/>
  </si>
  <si>
    <t>20A</t>
  </si>
  <si>
    <t>65A　保温有</t>
    <rPh sb="4" eb="6">
      <t>ホオン</t>
    </rPh>
    <rPh sb="6" eb="7">
      <t>アリ</t>
    </rPh>
    <phoneticPr fontId="15"/>
  </si>
  <si>
    <t>（　M11　）</t>
  </si>
  <si>
    <t>実　施　　元</t>
    <rPh sb="0" eb="3">
      <t>ジッシ</t>
    </rPh>
    <rPh sb="5" eb="6">
      <t>モト</t>
    </rPh>
    <phoneticPr fontId="40"/>
  </si>
  <si>
    <t>HVA　機械室　40A</t>
    <rPh sb="4" eb="7">
      <t>キカイシツ</t>
    </rPh>
    <phoneticPr fontId="50"/>
  </si>
  <si>
    <t>自動制御設備工事</t>
    <rPh sb="0" eb="2">
      <t>ジドウ</t>
    </rPh>
    <rPh sb="2" eb="4">
      <t>セイギョ</t>
    </rPh>
    <rPh sb="4" eb="6">
      <t>セツビ</t>
    </rPh>
    <rPh sb="6" eb="8">
      <t>コウジ</t>
    </rPh>
    <phoneticPr fontId="40"/>
  </si>
  <si>
    <t>単　価</t>
    <rPh sb="0" eb="3">
      <t>タンカ</t>
    </rPh>
    <phoneticPr fontId="40"/>
  </si>
  <si>
    <t>代　　価</t>
    <rPh sb="0" eb="4">
      <t>ダイカ</t>
    </rPh>
    <phoneticPr fontId="40"/>
  </si>
  <si>
    <t>据付費</t>
    <rPh sb="0" eb="3">
      <t>スエツケヒ</t>
    </rPh>
    <phoneticPr fontId="40"/>
  </si>
  <si>
    <t>給湯設備工事</t>
    <rPh sb="0" eb="2">
      <t>キュウトウ</t>
    </rPh>
    <rPh sb="2" eb="4">
      <t>セツビ</t>
    </rPh>
    <rPh sb="4" eb="6">
      <t>コウジ</t>
    </rPh>
    <phoneticPr fontId="40"/>
  </si>
  <si>
    <t>小計</t>
    <rPh sb="0" eb="2">
      <t>ショウケイ</t>
    </rPh>
    <phoneticPr fontId="40"/>
  </si>
  <si>
    <t>備　　　考</t>
    <rPh sb="0" eb="5">
      <t>ビコウ</t>
    </rPh>
    <phoneticPr fontId="40"/>
  </si>
  <si>
    <t>３</t>
  </si>
  <si>
    <t>実　　施　　　　元</t>
    <rPh sb="0" eb="4">
      <t>ジッシ</t>
    </rPh>
    <rPh sb="8" eb="9">
      <t>モト</t>
    </rPh>
    <phoneticPr fontId="40"/>
  </si>
  <si>
    <t>変　　更　　設　　計</t>
    <rPh sb="0" eb="4">
      <t>ヘンコウ</t>
    </rPh>
    <rPh sb="6" eb="10">
      <t>セッケイ</t>
    </rPh>
    <phoneticPr fontId="40"/>
  </si>
  <si>
    <t>直接工事費　　　　内訳書</t>
    <rPh sb="0" eb="2">
      <t>チョクセツ</t>
    </rPh>
    <rPh sb="2" eb="5">
      <t>コウジヒ</t>
    </rPh>
    <rPh sb="9" eb="12">
      <t>ウチワケショ</t>
    </rPh>
    <phoneticPr fontId="40"/>
  </si>
  <si>
    <t>6</t>
  </si>
  <si>
    <t>年</t>
    <rPh sb="0" eb="1">
      <t>ネン</t>
    </rPh>
    <phoneticPr fontId="40"/>
  </si>
  <si>
    <t>機械設備工事</t>
    <rPh sb="0" eb="2">
      <t>キカイ</t>
    </rPh>
    <rPh sb="2" eb="4">
      <t>セツビ</t>
    </rPh>
    <rPh sb="4" eb="6">
      <t>コウジ</t>
    </rPh>
    <phoneticPr fontId="40"/>
  </si>
  <si>
    <t>直接工事費　内訳明細書</t>
    <rPh sb="0" eb="2">
      <t>チョクセツ</t>
    </rPh>
    <rPh sb="2" eb="5">
      <t>コウジヒ</t>
    </rPh>
    <rPh sb="6" eb="8">
      <t>ウチワケ</t>
    </rPh>
    <rPh sb="8" eb="10">
      <t>メイサイ</t>
    </rPh>
    <rPh sb="10" eb="11">
      <t>ショ</t>
    </rPh>
    <phoneticPr fontId="40"/>
  </si>
  <si>
    <t>端数処理</t>
    <rPh sb="0" eb="2">
      <t>ハスウ</t>
    </rPh>
    <rPh sb="2" eb="4">
      <t>ショリ</t>
    </rPh>
    <phoneticPr fontId="40"/>
  </si>
  <si>
    <t>1</t>
  </si>
  <si>
    <t>台</t>
    <rPh sb="0" eb="1">
      <t>ダイ</t>
    </rPh>
    <phoneticPr fontId="15"/>
  </si>
  <si>
    <t>2</t>
  </si>
  <si>
    <t>3</t>
  </si>
  <si>
    <t>ｍ</t>
  </si>
  <si>
    <t>１式</t>
    <rPh sb="1" eb="2">
      <t>シキ</t>
    </rPh>
    <phoneticPr fontId="40"/>
  </si>
  <si>
    <t>冷温水発生機　RH-1</t>
    <rPh sb="0" eb="3">
      <t>レイオンスイ</t>
    </rPh>
    <rPh sb="3" eb="6">
      <t>ハッセイキ</t>
    </rPh>
    <phoneticPr fontId="15"/>
  </si>
  <si>
    <t>荷受け場所から機械室
機器配管等一括搬入</t>
    <rPh sb="0" eb="2">
      <t>ニウ</t>
    </rPh>
    <rPh sb="3" eb="5">
      <t>バショ</t>
    </rPh>
    <rPh sb="7" eb="10">
      <t>キカイシツ</t>
    </rPh>
    <rPh sb="11" eb="13">
      <t>キキ</t>
    </rPh>
    <rPh sb="13" eb="15">
      <t>ハイカン</t>
    </rPh>
    <rPh sb="15" eb="16">
      <t>トウ</t>
    </rPh>
    <phoneticPr fontId="40"/>
  </si>
  <si>
    <t>給油設備工事</t>
    <rPh sb="0" eb="2">
      <t>キュウユ</t>
    </rPh>
    <rPh sb="2" eb="4">
      <t>セツビ</t>
    </rPh>
    <rPh sb="4" eb="6">
      <t>コウジ</t>
    </rPh>
    <phoneticPr fontId="40"/>
  </si>
  <si>
    <t>日間</t>
    <rPh sb="0" eb="2">
      <t>ニチカン</t>
    </rPh>
    <phoneticPr fontId="40"/>
  </si>
  <si>
    <t>機器搬出費</t>
    <rPh sb="0" eb="4">
      <t>キキハンシュツ</t>
    </rPh>
    <rPh sb="4" eb="5">
      <t>ヒ</t>
    </rPh>
    <phoneticPr fontId="40"/>
  </si>
  <si>
    <t>個</t>
  </si>
  <si>
    <t>塗装工事</t>
    <rPh sb="0" eb="2">
      <t>トソウ</t>
    </rPh>
    <rPh sb="2" eb="4">
      <t>コウジ</t>
    </rPh>
    <phoneticPr fontId="40"/>
  </si>
  <si>
    <t>（　M7　）</t>
  </si>
  <si>
    <t>7</t>
  </si>
  <si>
    <t>合　計</t>
    <rPh sb="0" eb="1">
      <t>ゴウ</t>
    </rPh>
    <rPh sb="2" eb="3">
      <t>ケイ</t>
    </rPh>
    <phoneticPr fontId="40"/>
  </si>
  <si>
    <t>（　M3　）</t>
  </si>
  <si>
    <t>撤去工事</t>
    <rPh sb="0" eb="2">
      <t>テッキョ</t>
    </rPh>
    <rPh sb="2" eb="4">
      <t>コウジ</t>
    </rPh>
    <phoneticPr fontId="40"/>
  </si>
  <si>
    <t>（　M4　）</t>
  </si>
  <si>
    <t>機械室　15A</t>
    <rPh sb="0" eb="3">
      <t>キカイシツ</t>
    </rPh>
    <phoneticPr fontId="15"/>
  </si>
  <si>
    <t>式</t>
    <rPh sb="0" eb="1">
      <t>シキ</t>
    </rPh>
    <phoneticPr fontId="40"/>
  </si>
  <si>
    <t>処分費</t>
    <rPh sb="0" eb="3">
      <t>ショブンヒ</t>
    </rPh>
    <phoneticPr fontId="15"/>
  </si>
  <si>
    <t>安全弁</t>
    <rPh sb="0" eb="3">
      <t>アンゼンベン</t>
    </rPh>
    <phoneticPr fontId="50"/>
  </si>
  <si>
    <t>5</t>
  </si>
  <si>
    <t>（　M1　）</t>
  </si>
  <si>
    <t>65A</t>
  </si>
  <si>
    <t>台</t>
    <rPh sb="0" eb="1">
      <t>ダイ</t>
    </rPh>
    <phoneticPr fontId="50"/>
  </si>
  <si>
    <t>（　M2　）</t>
  </si>
  <si>
    <t>（　M5　）</t>
  </si>
  <si>
    <t>（　M6　）</t>
  </si>
  <si>
    <t>（　M8　）</t>
  </si>
  <si>
    <t>（　M9　）</t>
  </si>
  <si>
    <t>（　M10　）</t>
  </si>
  <si>
    <t>仕切弁</t>
    <rPh sb="0" eb="3">
      <t>シキリベン</t>
    </rPh>
    <phoneticPr fontId="50"/>
  </si>
  <si>
    <t>配管接続費</t>
    <rPh sb="0" eb="2">
      <t>ハイカン</t>
    </rPh>
    <rPh sb="2" eb="4">
      <t>セツゾク</t>
    </rPh>
    <rPh sb="4" eb="5">
      <t>ヒ</t>
    </rPh>
    <phoneticPr fontId="40"/>
  </si>
  <si>
    <t>保温工事</t>
    <rPh sb="0" eb="4">
      <t>ホオンコウジ</t>
    </rPh>
    <phoneticPr fontId="40"/>
  </si>
  <si>
    <t>２</t>
  </si>
  <si>
    <t>（給湯設備撤去）</t>
    <rPh sb="1" eb="3">
      <t>キュウトウ</t>
    </rPh>
    <rPh sb="3" eb="5">
      <t>セツビ</t>
    </rPh>
    <rPh sb="5" eb="7">
      <t>テッキョ</t>
    </rPh>
    <phoneticPr fontId="40"/>
  </si>
  <si>
    <t>耐熱性塩ﾋﾞﾗｲﾆﾝｸﾞ鋼管</t>
    <rPh sb="0" eb="2">
      <t>タイネツ</t>
    </rPh>
    <rPh sb="2" eb="3">
      <t>セイ</t>
    </rPh>
    <rPh sb="3" eb="4">
      <t>エン</t>
    </rPh>
    <rPh sb="12" eb="14">
      <t>コウカン</t>
    </rPh>
    <phoneticPr fontId="50"/>
  </si>
  <si>
    <t>0.98Mpa　ｺｱ　40A</t>
  </si>
  <si>
    <t>25A</t>
  </si>
  <si>
    <t>温度計</t>
    <rPh sb="0" eb="3">
      <t>オンドケイ</t>
    </rPh>
    <phoneticPr fontId="50"/>
  </si>
  <si>
    <t>煙道工事</t>
    <rPh sb="0" eb="2">
      <t>エンドウ</t>
    </rPh>
    <rPh sb="2" eb="4">
      <t>コウジ</t>
    </rPh>
    <phoneticPr fontId="15"/>
  </si>
  <si>
    <t>煙道断熱工事</t>
    <rPh sb="0" eb="2">
      <t>エンドウ</t>
    </rPh>
    <rPh sb="2" eb="4">
      <t>ダンネツ</t>
    </rPh>
    <rPh sb="4" eb="6">
      <t>コウジ</t>
    </rPh>
    <phoneticPr fontId="15"/>
  </si>
  <si>
    <t>仕切弁</t>
    <rPh sb="0" eb="3">
      <t>シキリベン</t>
    </rPh>
    <phoneticPr fontId="15"/>
  </si>
  <si>
    <t>弁類撤去 逃し弁</t>
    <rPh sb="0" eb="4">
      <t>ベンルイテッキョ</t>
    </rPh>
    <phoneticPr fontId="40"/>
  </si>
  <si>
    <t>個</t>
    <rPh sb="0" eb="1">
      <t>コ</t>
    </rPh>
    <phoneticPr fontId="15"/>
  </si>
  <si>
    <t>ﾎﾞｲﾗｰ、冷温水発生機廻り</t>
    <rPh sb="6" eb="9">
      <t>レイオンスイ</t>
    </rPh>
    <rPh sb="9" eb="12">
      <t>ハッセイキ</t>
    </rPh>
    <rPh sb="12" eb="13">
      <t>マワ</t>
    </rPh>
    <phoneticPr fontId="40"/>
  </si>
  <si>
    <t>冷温水発生機・ﾎﾞｲﾗｰ</t>
    <rPh sb="0" eb="3">
      <t>レイオンスイ</t>
    </rPh>
    <rPh sb="3" eb="6">
      <t>ハッセイキ</t>
    </rPh>
    <phoneticPr fontId="40"/>
  </si>
  <si>
    <t>バタフライ弁</t>
    <rPh sb="5" eb="6">
      <t>ベン</t>
    </rPh>
    <phoneticPr fontId="15"/>
  </si>
  <si>
    <t>延床面積5000㎡以下</t>
    <rPh sb="0" eb="4">
      <t>ノベユカメンセキ</t>
    </rPh>
    <rPh sb="9" eb="11">
      <t>イカ</t>
    </rPh>
    <phoneticPr fontId="40"/>
  </si>
  <si>
    <t>機械室　GW20t　40A</t>
    <rPh sb="0" eb="3">
      <t>キカイシツ</t>
    </rPh>
    <phoneticPr fontId="40"/>
  </si>
  <si>
    <t>圧力計</t>
    <rPh sb="0" eb="3">
      <t>アツリョクケイ</t>
    </rPh>
    <phoneticPr fontId="15"/>
  </si>
  <si>
    <t>温度計</t>
    <rPh sb="0" eb="3">
      <t>オンドケイ</t>
    </rPh>
    <phoneticPr fontId="15"/>
  </si>
  <si>
    <t xml:space="preserve">  　　（冷却水）</t>
  </si>
  <si>
    <t>据付費</t>
    <rPh sb="0" eb="2">
      <t>スエツケ</t>
    </rPh>
    <rPh sb="2" eb="3">
      <t>ヒ</t>
    </rPh>
    <phoneticPr fontId="40"/>
  </si>
  <si>
    <t>配管用炭素鋼鋼管(白)</t>
    <rPh sb="0" eb="3">
      <t>ハイカンヨウ</t>
    </rPh>
    <rPh sb="3" eb="5">
      <t>タンソ</t>
    </rPh>
    <rPh sb="5" eb="6">
      <t>コウ</t>
    </rPh>
    <rPh sb="6" eb="8">
      <t>コウカン</t>
    </rPh>
    <rPh sb="9" eb="10">
      <t>シロ</t>
    </rPh>
    <phoneticPr fontId="15"/>
  </si>
  <si>
    <t>機械室　20A</t>
    <rPh sb="0" eb="3">
      <t>キカイシツ</t>
    </rPh>
    <phoneticPr fontId="15"/>
  </si>
  <si>
    <t>自動空気抜弁</t>
    <rPh sb="0" eb="4">
      <t>ジドウクウキ</t>
    </rPh>
    <rPh sb="4" eb="5">
      <t>ヌ</t>
    </rPh>
    <rPh sb="5" eb="6">
      <t>ベン</t>
    </rPh>
    <phoneticPr fontId="15"/>
  </si>
  <si>
    <t>４</t>
  </si>
  <si>
    <t>５</t>
  </si>
  <si>
    <t>配管用炭素鋼鋼管(黒)</t>
    <rPh sb="0" eb="3">
      <t>ハイカンヨウ</t>
    </rPh>
    <rPh sb="3" eb="5">
      <t>タンソ</t>
    </rPh>
    <rPh sb="5" eb="6">
      <t>コウ</t>
    </rPh>
    <rPh sb="6" eb="8">
      <t>コウカン</t>
    </rPh>
    <rPh sb="9" eb="10">
      <t>クロ</t>
    </rPh>
    <phoneticPr fontId="15"/>
  </si>
  <si>
    <t>塗装工事</t>
    <rPh sb="0" eb="4">
      <t>トソウコウジ</t>
    </rPh>
    <phoneticPr fontId="40"/>
  </si>
  <si>
    <t>主機械室内機器</t>
    <rPh sb="0" eb="5">
      <t>シュキカイシツナイ</t>
    </rPh>
    <rPh sb="5" eb="7">
      <t>キキ</t>
    </rPh>
    <phoneticPr fontId="40"/>
  </si>
  <si>
    <t>金属くず</t>
    <rPh sb="0" eb="2">
      <t>キンゾク</t>
    </rPh>
    <phoneticPr fontId="15"/>
  </si>
  <si>
    <t>保温くず</t>
    <rPh sb="0" eb="2">
      <t>ホオン</t>
    </rPh>
    <phoneticPr fontId="15"/>
  </si>
  <si>
    <t>建設副産物等処理費</t>
  </si>
  <si>
    <t>計(kg)</t>
    <rPh sb="0" eb="1">
      <t>ケイ</t>
    </rPh>
    <phoneticPr fontId="40"/>
  </si>
  <si>
    <t>冷温水発生機運搬処理</t>
    <rPh sb="0" eb="3">
      <t>レイオンスイ</t>
    </rPh>
    <rPh sb="3" eb="6">
      <t>ハッセイキ</t>
    </rPh>
    <rPh sb="6" eb="8">
      <t>ウンパン</t>
    </rPh>
    <rPh sb="8" eb="10">
      <t>ショリ</t>
    </rPh>
    <phoneticPr fontId="40"/>
  </si>
  <si>
    <t>冷温水発生機撤去　RH-1</t>
    <rPh sb="0" eb="3">
      <t>レイオンスイ</t>
    </rPh>
    <rPh sb="3" eb="6">
      <t>ハッセイキ</t>
    </rPh>
    <rPh sb="6" eb="8">
      <t>テッキョ</t>
    </rPh>
    <phoneticPr fontId="15"/>
  </si>
  <si>
    <t>ロックウール
４ｔトラック・クレーン付き</t>
  </si>
  <si>
    <t>（　M14　）</t>
  </si>
  <si>
    <t>給湯用真空温水ﾋｰﾀｰ　BO-1</t>
    <rPh sb="0" eb="2">
      <t>キュウトウ</t>
    </rPh>
    <rPh sb="2" eb="3">
      <t>ヨウ</t>
    </rPh>
    <rPh sb="3" eb="5">
      <t>シンクウ</t>
    </rPh>
    <rPh sb="5" eb="7">
      <t>オンスイ</t>
    </rPh>
    <phoneticPr fontId="50"/>
  </si>
  <si>
    <t>１回路　灯油焚</t>
    <rPh sb="1" eb="3">
      <t>カイロ</t>
    </rPh>
    <rPh sb="4" eb="6">
      <t>トウユ</t>
    </rPh>
    <rPh sb="6" eb="7">
      <t>タ</t>
    </rPh>
    <phoneticPr fontId="50"/>
  </si>
  <si>
    <t>缶体出力：291kW</t>
    <rPh sb="0" eb="1">
      <t>カン</t>
    </rPh>
    <rPh sb="1" eb="2">
      <t>カラダ</t>
    </rPh>
    <rPh sb="2" eb="4">
      <t>シュツリョク</t>
    </rPh>
    <phoneticPr fontId="50"/>
  </si>
  <si>
    <t>リモコン共</t>
    <rPh sb="4" eb="5">
      <t>トモ</t>
    </rPh>
    <phoneticPr fontId="40"/>
  </si>
  <si>
    <t>遠方盤工事</t>
    <rPh sb="0" eb="2">
      <t>エンポウ</t>
    </rPh>
    <rPh sb="2" eb="3">
      <t>バン</t>
    </rPh>
    <rPh sb="3" eb="5">
      <t>コウジ</t>
    </rPh>
    <phoneticPr fontId="40"/>
  </si>
  <si>
    <t>灯油炊二重効用20RT</t>
    <rPh sb="0" eb="3">
      <t>トウユダ</t>
    </rPh>
    <rPh sb="3" eb="7">
      <t>ニジュウコウヨウ</t>
    </rPh>
    <phoneticPr fontId="15"/>
  </si>
  <si>
    <t>フレキシブルジョイント</t>
  </si>
  <si>
    <t>15A</t>
  </si>
  <si>
    <t>７</t>
  </si>
  <si>
    <t>直接工事費計</t>
    <rPh sb="0" eb="2">
      <t>チョクセツ</t>
    </rPh>
    <rPh sb="2" eb="5">
      <t>コウジヒ</t>
    </rPh>
    <rPh sb="5" eb="6">
      <t>ケイ</t>
    </rPh>
    <phoneticPr fontId="40"/>
  </si>
  <si>
    <t>共通仮設費</t>
    <rPh sb="0" eb="5">
      <t>キョウツウカセツヒ</t>
    </rPh>
    <phoneticPr fontId="40"/>
  </si>
  <si>
    <t>一般管理費</t>
    <rPh sb="0" eb="5">
      <t>イッパンカンリヒ</t>
    </rPh>
    <phoneticPr fontId="40"/>
  </si>
  <si>
    <t>0.49Mpa　20A</t>
  </si>
  <si>
    <t>経費計</t>
    <rPh sb="0" eb="2">
      <t>ケイヒ</t>
    </rPh>
    <rPh sb="2" eb="3">
      <t>ケイ</t>
    </rPh>
    <phoneticPr fontId="40"/>
  </si>
  <si>
    <t>現場管理費</t>
    <rPh sb="0" eb="5">
      <t>ゲンバカンリヒ</t>
    </rPh>
    <phoneticPr fontId="40"/>
  </si>
  <si>
    <t>(  1  )</t>
  </si>
  <si>
    <t>合　計（消費税込）</t>
    <rPh sb="0" eb="1">
      <t>ゴウ</t>
    </rPh>
    <rPh sb="2" eb="3">
      <t>ケイ</t>
    </rPh>
    <rPh sb="4" eb="7">
      <t>ショウヒゼイ</t>
    </rPh>
    <rPh sb="7" eb="8">
      <t>コ</t>
    </rPh>
    <phoneticPr fontId="40"/>
  </si>
  <si>
    <t>搬入費</t>
    <rPh sb="0" eb="2">
      <t>ハンニュウ</t>
    </rPh>
    <rPh sb="2" eb="3">
      <t>ヒ</t>
    </rPh>
    <phoneticPr fontId="40"/>
  </si>
  <si>
    <t>40A×2ヶ所</t>
    <rPh sb="6" eb="7">
      <t>ショ</t>
    </rPh>
    <phoneticPr fontId="40"/>
  </si>
  <si>
    <t>弁類保温(ｸﾞﾗｽｳｰﾙ) 撤去　冷水</t>
    <rPh sb="14" eb="16">
      <t>テッキョ</t>
    </rPh>
    <phoneticPr fontId="40"/>
  </si>
  <si>
    <t>工事</t>
    <rPh sb="0" eb="2">
      <t>コウジ</t>
    </rPh>
    <phoneticPr fontId="40"/>
  </si>
  <si>
    <t>HVA　機械室　25A</t>
    <rPh sb="4" eb="7">
      <t>キカイシツ</t>
    </rPh>
    <phoneticPr fontId="50"/>
  </si>
  <si>
    <t>事後清掃</t>
    <rPh sb="0" eb="2">
      <t>ジゴ</t>
    </rPh>
    <rPh sb="2" eb="4">
      <t>セイソウ</t>
    </rPh>
    <phoneticPr fontId="40"/>
  </si>
  <si>
    <t>組</t>
  </si>
  <si>
    <t>0.98Mpa　ｺｱ　25A</t>
  </si>
  <si>
    <t>湯之谷デイサービスセンター延床面積2453.62㎡
　1.給湯設備工事
　2.冷暖房設備工事
　3.給油設備工事
　4.自動制御設備工事
　5.総合調整
　6.撤去工事
　7.建設副産物等処理工事　各一式</t>
  </si>
  <si>
    <t>40A</t>
  </si>
  <si>
    <t>配管接続(鋼管類)</t>
    <rPh sb="2" eb="4">
      <t>セツゾク</t>
    </rPh>
    <phoneticPr fontId="40"/>
  </si>
  <si>
    <t>コンクリート基礎増打ち</t>
    <rPh sb="6" eb="8">
      <t>キソ</t>
    </rPh>
    <rPh sb="8" eb="9">
      <t>マ</t>
    </rPh>
    <rPh sb="9" eb="10">
      <t>ウ</t>
    </rPh>
    <phoneticPr fontId="40"/>
  </si>
  <si>
    <t>ヶ所</t>
    <rPh sb="1" eb="2">
      <t>ショ</t>
    </rPh>
    <phoneticPr fontId="40"/>
  </si>
  <si>
    <t xml:space="preserve">  （冷温水）</t>
  </si>
  <si>
    <t>合計</t>
    <rPh sb="0" eb="2">
      <t>ゴウケイ</t>
    </rPh>
    <phoneticPr fontId="40"/>
  </si>
  <si>
    <t/>
  </si>
  <si>
    <t>機械室　65A</t>
    <rPh sb="0" eb="3">
      <t>キカイシツ</t>
    </rPh>
    <phoneticPr fontId="15"/>
  </si>
  <si>
    <t>ﾊﾞﾀﾌﾗｲ弁</t>
  </si>
  <si>
    <t>0.49Mpa　15A</t>
  </si>
  <si>
    <t>安全弁</t>
    <rPh sb="0" eb="3">
      <t>アンゼンベン</t>
    </rPh>
    <phoneticPr fontId="15"/>
  </si>
  <si>
    <t>（注）共通費は、工事期間６カ月で積算している。</t>
    <rPh sb="1" eb="2">
      <t>チュウ</t>
    </rPh>
    <rPh sb="3" eb="5">
      <t>キョウツウ</t>
    </rPh>
    <rPh sb="5" eb="6">
      <t>ヒ</t>
    </rPh>
    <rPh sb="8" eb="10">
      <t>コウジ</t>
    </rPh>
    <rPh sb="10" eb="12">
      <t>キカン</t>
    </rPh>
    <rPh sb="14" eb="15">
      <t>ゲツ</t>
    </rPh>
    <rPh sb="16" eb="18">
      <t>セキサン</t>
    </rPh>
    <phoneticPr fontId="40"/>
  </si>
  <si>
    <t>冷水　機械室　GW40t　65A</t>
    <rPh sb="0" eb="2">
      <t>レイスイ</t>
    </rPh>
    <rPh sb="3" eb="6">
      <t>キカイシツ</t>
    </rPh>
    <phoneticPr fontId="40"/>
  </si>
  <si>
    <t>弁類　65A</t>
    <rPh sb="0" eb="2">
      <t>ベンルイ</t>
    </rPh>
    <phoneticPr fontId="40"/>
  </si>
  <si>
    <t>冷水　機械室　GW40t　15A</t>
    <rPh sb="0" eb="2">
      <t>レイスイ</t>
    </rPh>
    <rPh sb="3" eb="6">
      <t>キカイシツ</t>
    </rPh>
    <phoneticPr fontId="40"/>
  </si>
  <si>
    <t>冷水　機械室　GW40t　20A</t>
    <rPh sb="0" eb="2">
      <t>レイスイ</t>
    </rPh>
    <rPh sb="3" eb="6">
      <t>キカイシツ</t>
    </rPh>
    <phoneticPr fontId="40"/>
  </si>
  <si>
    <t>現場雑費</t>
    <rPh sb="0" eb="4">
      <t>ゲンバザッピ</t>
    </rPh>
    <phoneticPr fontId="40"/>
  </si>
  <si>
    <t>冷水　機械室　GW40t　25A</t>
    <rPh sb="0" eb="2">
      <t>レイスイ</t>
    </rPh>
    <rPh sb="3" eb="6">
      <t>キカイシツ</t>
    </rPh>
    <phoneticPr fontId="40"/>
  </si>
  <si>
    <t>m2</t>
  </si>
  <si>
    <t>ｶﾗｰ亜鉛鉄板</t>
  </si>
  <si>
    <t>40A　保温有</t>
  </si>
  <si>
    <t>（冷却水配管）</t>
  </si>
  <si>
    <t>完成期限</t>
    <rPh sb="0" eb="2">
      <t>カンセイ</t>
    </rPh>
    <rPh sb="2" eb="4">
      <t>キゲン</t>
    </rPh>
    <phoneticPr fontId="40"/>
  </si>
  <si>
    <t>（</t>
  </si>
  <si>
    <t>機械室　40A</t>
    <rPh sb="0" eb="3">
      <t>キカイシツ</t>
    </rPh>
    <phoneticPr fontId="40"/>
  </si>
  <si>
    <t>基</t>
  </si>
  <si>
    <t>291kW以下</t>
  </si>
  <si>
    <t>配管保温撤去</t>
  </si>
  <si>
    <t>煙道フランジ撤去</t>
    <rPh sb="0" eb="2">
      <t>エンドウ</t>
    </rPh>
    <rPh sb="6" eb="8">
      <t>テッキョ</t>
    </rPh>
    <phoneticPr fontId="40"/>
  </si>
  <si>
    <t>配管切断(鋼管類)</t>
  </si>
  <si>
    <t>圧力計撤去</t>
    <rPh sb="3" eb="5">
      <t>テッキョ</t>
    </rPh>
    <phoneticPr fontId="40"/>
  </si>
  <si>
    <t>ﾎﾞｲﾗｰ覗き窓部ｶﾞｽｹｯﾄ撤去</t>
    <rPh sb="5" eb="6">
      <t>キ</t>
    </rPh>
    <rPh sb="7" eb="8">
      <t>ブ</t>
    </rPh>
    <rPh sb="8" eb="13">
      <t>ガスケット</t>
    </rPh>
    <phoneticPr fontId="40"/>
  </si>
  <si>
    <t>メーカー処分</t>
    <rPh sb="4" eb="6">
      <t>ショブン</t>
    </rPh>
    <phoneticPr fontId="40"/>
  </si>
  <si>
    <t>弁類撤去</t>
    <rPh sb="0" eb="4">
      <t>ベンルイテッキョ</t>
    </rPh>
    <phoneticPr fontId="40"/>
  </si>
  <si>
    <t>温度計撤去</t>
    <rPh sb="3" eb="5">
      <t>テッキョ</t>
    </rPh>
    <phoneticPr fontId="40"/>
  </si>
  <si>
    <t>実　　　施　　・　元</t>
    <rPh sb="0" eb="1">
      <t>ジツ</t>
    </rPh>
    <rPh sb="4" eb="5">
      <t>シ</t>
    </rPh>
    <rPh sb="9" eb="10">
      <t>モト</t>
    </rPh>
    <phoneticPr fontId="40"/>
  </si>
  <si>
    <t>逃し弁撤去</t>
    <rPh sb="3" eb="5">
      <t>テッキョ</t>
    </rPh>
    <phoneticPr fontId="40"/>
  </si>
  <si>
    <t>機械室　25A</t>
    <rPh sb="0" eb="3">
      <t>キカイシツ</t>
    </rPh>
    <phoneticPr fontId="40"/>
  </si>
  <si>
    <t>鋼管撤去</t>
    <rPh sb="0" eb="4">
      <t>コウカンテッキョ</t>
    </rPh>
    <phoneticPr fontId="40"/>
  </si>
  <si>
    <t>機器搬出費</t>
  </si>
  <si>
    <t>真空式温水発生機撤去</t>
    <rPh sb="8" eb="10">
      <t>テッキョ</t>
    </rPh>
    <phoneticPr fontId="40"/>
  </si>
  <si>
    <t>工事日数</t>
    <rPh sb="0" eb="2">
      <t>コウジ</t>
    </rPh>
    <rPh sb="2" eb="4">
      <t>ニッスウ</t>
    </rPh>
    <phoneticPr fontId="40"/>
  </si>
  <si>
    <t>（冷暖房設備撤去）</t>
    <rPh sb="1" eb="4">
      <t>レイダンボウ</t>
    </rPh>
    <rPh sb="4" eb="6">
      <t>セツビ</t>
    </rPh>
    <rPh sb="6" eb="8">
      <t>テッキョ</t>
    </rPh>
    <phoneticPr fontId="40"/>
  </si>
  <si>
    <t xml:space="preserve"> 　 （冷温水）</t>
  </si>
  <si>
    <t>弁類撤去 ﾊﾞﾀﾌﾗｲ弁</t>
    <rPh sb="0" eb="4">
      <t>ベンルイテッキョ</t>
    </rPh>
    <phoneticPr fontId="40"/>
  </si>
  <si>
    <t>６</t>
  </si>
  <si>
    <t>　　（給油）</t>
    <rPh sb="3" eb="5">
      <t>キュウユ</t>
    </rPh>
    <phoneticPr fontId="40"/>
  </si>
  <si>
    <t>弁類撤去 自動ｴｱ抜弁</t>
    <rPh sb="0" eb="4">
      <t>ベンルイテッキョ</t>
    </rPh>
    <phoneticPr fontId="40"/>
  </si>
  <si>
    <t>配管保温撤去(ｸﾞﾗｽｳｰﾙ) 冷水 機械室</t>
  </si>
  <si>
    <t xml:space="preserve">  弁類保温(ｸﾞﾗｽｳｰﾙ) 撤去　冷水</t>
    <rPh sb="16" eb="18">
      <t>テッキョ</t>
    </rPh>
    <phoneticPr fontId="40"/>
  </si>
  <si>
    <t>ﾌﾚｷｼﾌﾞﾙｼﾞｮｲﾝﾄ撤去</t>
    <rPh sb="13" eb="15">
      <t>テッキョ</t>
    </rPh>
    <phoneticPr fontId="40"/>
  </si>
  <si>
    <t xml:space="preserve">煙道断熱撤去(ﾛｯｸｳｰﾙ) </t>
    <rPh sb="0" eb="2">
      <t>エンドウ</t>
    </rPh>
    <rPh sb="2" eb="6">
      <t>ダンネツテッキョ</t>
    </rPh>
    <phoneticPr fontId="40"/>
  </si>
  <si>
    <t>煙道撤去工事</t>
  </si>
  <si>
    <t>　　（アスベスト処理）</t>
    <rPh sb="8" eb="10">
      <t>ショリ</t>
    </rPh>
    <phoneticPr fontId="40"/>
  </si>
  <si>
    <t>65A×4ヶ所</t>
    <rPh sb="6" eb="7">
      <t>ショ</t>
    </rPh>
    <phoneticPr fontId="40"/>
  </si>
  <si>
    <t>産廃数量集計</t>
    <rPh sb="0" eb="2">
      <t>サンパイ</t>
    </rPh>
    <rPh sb="2" eb="4">
      <t>スウリョウ</t>
    </rPh>
    <rPh sb="4" eb="6">
      <t>シュウケイ</t>
    </rPh>
    <phoneticPr fontId="40"/>
  </si>
  <si>
    <t>鉄くず</t>
    <rPh sb="0" eb="1">
      <t>テツ</t>
    </rPh>
    <phoneticPr fontId="40"/>
  </si>
  <si>
    <t>保温くずＧＷ</t>
    <rPh sb="0" eb="2">
      <t>ホオン</t>
    </rPh>
    <phoneticPr fontId="40"/>
  </si>
  <si>
    <t>保温くずＲＷ</t>
    <rPh sb="0" eb="2">
      <t>ホオン</t>
    </rPh>
    <phoneticPr fontId="40"/>
  </si>
  <si>
    <t>計</t>
    <rPh sb="0" eb="1">
      <t>ケイ</t>
    </rPh>
    <phoneticPr fontId="40"/>
  </si>
  <si>
    <t>契　　　約　　　額</t>
    <rPh sb="0" eb="1">
      <t>チギリ</t>
    </rPh>
    <rPh sb="4" eb="5">
      <t>ヤク</t>
    </rPh>
    <rPh sb="8" eb="9">
      <t>ガク</t>
    </rPh>
    <phoneticPr fontId="40"/>
  </si>
  <si>
    <t>単位重量</t>
    <rPh sb="0" eb="2">
      <t>タンイ</t>
    </rPh>
    <rPh sb="2" eb="4">
      <t>ジュウリョウ</t>
    </rPh>
    <phoneticPr fontId="40"/>
  </si>
  <si>
    <t>魚沼市　　下折立　　地内</t>
    <rPh sb="0" eb="1">
      <t>ウオ</t>
    </rPh>
    <rPh sb="1" eb="2">
      <t>ヌマ</t>
    </rPh>
    <rPh sb="2" eb="3">
      <t>シ</t>
    </rPh>
    <rPh sb="5" eb="8">
      <t>シモオリタテ</t>
    </rPh>
    <rPh sb="10" eb="11">
      <t>チ</t>
    </rPh>
    <rPh sb="11" eb="12">
      <t>ナイ</t>
    </rPh>
    <phoneticPr fontId="40"/>
  </si>
  <si>
    <t>(kg)</t>
  </si>
  <si>
    <t>(m3)</t>
  </si>
  <si>
    <t>t</t>
  </si>
  <si>
    <t>㎡</t>
  </si>
  <si>
    <t>kg</t>
  </si>
  <si>
    <t>冷温水発生機</t>
    <rPh sb="0" eb="3">
      <t>レイオンスイ</t>
    </rPh>
    <rPh sb="3" eb="6">
      <t>ハッセイキ</t>
    </rPh>
    <phoneticPr fontId="40"/>
  </si>
  <si>
    <t>（　M13　）</t>
  </si>
  <si>
    <t>工事</t>
    <rPh sb="0" eb="2">
      <t>コウジ</t>
    </rPh>
    <phoneticPr fontId="15"/>
  </si>
  <si>
    <t>グラスウール</t>
  </si>
  <si>
    <t>ロックウール</t>
  </si>
  <si>
    <t>ボイラー・配管材</t>
    <rPh sb="5" eb="8">
      <t>ハイカンザイ</t>
    </rPh>
    <phoneticPr fontId="40"/>
  </si>
  <si>
    <t>有価物処理</t>
    <rPh sb="0" eb="3">
      <t>ユウカブツ</t>
    </rPh>
    <rPh sb="3" eb="5">
      <t>ショリ</t>
    </rPh>
    <phoneticPr fontId="40"/>
  </si>
  <si>
    <t>計装工事・電源工事</t>
    <rPh sb="0" eb="4">
      <t>ケイソウコウジ</t>
    </rPh>
    <rPh sb="5" eb="7">
      <t>デンゲン</t>
    </rPh>
    <rPh sb="7" eb="9">
      <t>コウジ</t>
    </rPh>
    <phoneticPr fontId="40"/>
  </si>
  <si>
    <t>荷受け場所から機械室まで　機器配管一括搬入</t>
    <rPh sb="0" eb="2">
      <t>ニウ</t>
    </rPh>
    <rPh sb="3" eb="5">
      <t>バショ</t>
    </rPh>
    <rPh sb="7" eb="10">
      <t>キカイシツ</t>
    </rPh>
    <rPh sb="13" eb="15">
      <t>キキ</t>
    </rPh>
    <rPh sb="15" eb="17">
      <t>ハイカン</t>
    </rPh>
    <phoneticPr fontId="40"/>
  </si>
  <si>
    <t>電線管・電線類、感震器他</t>
    <rPh sb="0" eb="3">
      <t>デンセンカン</t>
    </rPh>
    <rPh sb="4" eb="6">
      <t>デンセン</t>
    </rPh>
    <rPh sb="6" eb="7">
      <t>ルイ</t>
    </rPh>
    <rPh sb="8" eb="11">
      <t>カンシンキ</t>
    </rPh>
    <rPh sb="11" eb="12">
      <t>ホカ</t>
    </rPh>
    <phoneticPr fontId="40"/>
  </si>
  <si>
    <t>ﾌﾟﾘｶ＆ｺﾈｸﾀｰ#17,24,30</t>
  </si>
  <si>
    <t>SS3.2t　150～300φ</t>
  </si>
  <si>
    <t>表示板、告知看板等</t>
    <rPh sb="0" eb="3">
      <t>ヒョウジバン</t>
    </rPh>
    <rPh sb="4" eb="8">
      <t>コクチカンバン</t>
    </rPh>
    <rPh sb="8" eb="9">
      <t>トウ</t>
    </rPh>
    <phoneticPr fontId="40"/>
  </si>
  <si>
    <t>配管フランジ撤去</t>
    <rPh sb="6" eb="8">
      <t>テッキョ</t>
    </rPh>
    <phoneticPr fontId="40"/>
  </si>
  <si>
    <t>ﾎﾞｲﾗｰ熱交換器ｶﾞｽｹｯﾄ撤去</t>
    <rPh sb="8" eb="13">
      <t>ガスケット</t>
    </rPh>
    <phoneticPr fontId="40"/>
  </si>
  <si>
    <t>アスベスト含有品</t>
    <rPh sb="5" eb="8">
      <t>ガンユウヒン</t>
    </rPh>
    <phoneticPr fontId="40"/>
  </si>
  <si>
    <t>設　計　書</t>
    <rPh sb="0" eb="1">
      <t>セツ</t>
    </rPh>
    <rPh sb="2" eb="3">
      <t>ケイ</t>
    </rPh>
    <rPh sb="4" eb="5">
      <t>ショ</t>
    </rPh>
    <phoneticPr fontId="40"/>
  </si>
  <si>
    <t>消耗品費</t>
    <rPh sb="0" eb="4">
      <t>ショウモウヒンヒ</t>
    </rPh>
    <phoneticPr fontId="40"/>
  </si>
  <si>
    <t>機材損料</t>
    <rPh sb="0" eb="2">
      <t>キザイ</t>
    </rPh>
    <rPh sb="2" eb="4">
      <t>ソンリョウ</t>
    </rPh>
    <phoneticPr fontId="40"/>
  </si>
  <si>
    <t>石綿作業主任者管理費</t>
    <rPh sb="0" eb="2">
      <t>セキメン</t>
    </rPh>
    <rPh sb="2" eb="4">
      <t>サギョウ</t>
    </rPh>
    <rPh sb="4" eb="7">
      <t>シュニンシャ</t>
    </rPh>
    <rPh sb="7" eb="10">
      <t>カンリヒ</t>
    </rPh>
    <phoneticPr fontId="40"/>
  </si>
  <si>
    <t>積込・運搬費</t>
    <rPh sb="0" eb="2">
      <t>ツミコミ</t>
    </rPh>
    <rPh sb="3" eb="5">
      <t>ウンパン</t>
    </rPh>
    <rPh sb="5" eb="6">
      <t>ヒ</t>
    </rPh>
    <phoneticPr fontId="15"/>
  </si>
  <si>
    <t>機械室　GW20t　25A</t>
    <rPh sb="0" eb="3">
      <t>キカイシツ</t>
    </rPh>
    <phoneticPr fontId="40"/>
  </si>
  <si>
    <t>日</t>
    <rPh sb="0" eb="1">
      <t>ニチ</t>
    </rPh>
    <phoneticPr fontId="40"/>
  </si>
  <si>
    <t>冷凍能力:66.3kW   加熱能力:84.4kW</t>
  </si>
  <si>
    <t>補機動力盤,遠隔操作盤(互換ﾊﾟﾈﾙ付)</t>
    <rPh sb="12" eb="14">
      <t>ゴカン</t>
    </rPh>
    <rPh sb="18" eb="19">
      <t>ツ</t>
    </rPh>
    <phoneticPr fontId="40"/>
  </si>
  <si>
    <t>,凍結防止ｽｲｯﾁ,感震ｽｲｯﾁ,他付属品共</t>
    <rPh sb="10" eb="12">
      <t>カンシン</t>
    </rPh>
    <phoneticPr fontId="15"/>
  </si>
  <si>
    <t>台</t>
    <rPh sb="0" eb="1">
      <t>ダイ</t>
    </rPh>
    <phoneticPr fontId="40"/>
  </si>
  <si>
    <t>150～300φ</t>
  </si>
  <si>
    <t>機械室から任意集積場所
機器配管等一括搬出</t>
    <rPh sb="0" eb="3">
      <t>キカイシツ</t>
    </rPh>
    <rPh sb="5" eb="7">
      <t>ニンイ</t>
    </rPh>
    <rPh sb="7" eb="9">
      <t>シュウセキ</t>
    </rPh>
    <rPh sb="9" eb="11">
      <t>バショ</t>
    </rPh>
    <rPh sb="12" eb="14">
      <t>キキ</t>
    </rPh>
    <rPh sb="14" eb="16">
      <t>ハイカン</t>
    </rPh>
    <rPh sb="16" eb="17">
      <t>トウ</t>
    </rPh>
    <rPh sb="17" eb="19">
      <t>イッカツ</t>
    </rPh>
    <rPh sb="19" eb="21">
      <t>ハンシュツ</t>
    </rPh>
    <phoneticPr fontId="40"/>
  </si>
  <si>
    <t>アスベスト含有建材処理に必要な消耗品</t>
    <rPh sb="5" eb="7">
      <t>ガンユウ</t>
    </rPh>
    <rPh sb="7" eb="9">
      <t>ケンザイ</t>
    </rPh>
    <rPh sb="9" eb="11">
      <t>ショリ</t>
    </rPh>
    <rPh sb="12" eb="14">
      <t>ヒツヨウ</t>
    </rPh>
    <rPh sb="15" eb="17">
      <t>ショウモウ</t>
    </rPh>
    <rPh sb="17" eb="18">
      <t>ヒン</t>
    </rPh>
    <phoneticPr fontId="40"/>
  </si>
  <si>
    <t>アスベスト含有建材処理に必要な機材損料</t>
    <rPh sb="5" eb="7">
      <t>ガンユウ</t>
    </rPh>
    <rPh sb="7" eb="9">
      <t>ケンザイ</t>
    </rPh>
    <rPh sb="9" eb="11">
      <t>ショリ</t>
    </rPh>
    <rPh sb="12" eb="14">
      <t>ヒツヨウ</t>
    </rPh>
    <rPh sb="15" eb="17">
      <t>キザイ</t>
    </rPh>
    <rPh sb="17" eb="19">
      <t>ソンリョウ</t>
    </rPh>
    <phoneticPr fontId="40"/>
  </si>
  <si>
    <t>自動制御設備経費含
試運転立ち合い共</t>
    <rPh sb="0" eb="2">
      <t>ジドウ</t>
    </rPh>
    <rPh sb="2" eb="4">
      <t>セイギョ</t>
    </rPh>
    <rPh sb="4" eb="6">
      <t>セツビ</t>
    </rPh>
    <rPh sb="6" eb="8">
      <t>ケイヒ</t>
    </rPh>
    <rPh sb="8" eb="9">
      <t>フク</t>
    </rPh>
    <rPh sb="10" eb="13">
      <t>シウンテン</t>
    </rPh>
    <rPh sb="13" eb="14">
      <t>タ</t>
    </rPh>
    <rPh sb="15" eb="16">
      <t>ア</t>
    </rPh>
    <rPh sb="17" eb="18">
      <t>トモ</t>
    </rPh>
    <phoneticPr fontId="40"/>
  </si>
  <si>
    <t>公共建築工事共通費積算基準
令和5年改定（改修機械設備）</t>
    <rPh sb="0" eb="2">
      <t>コウキョウ</t>
    </rPh>
    <rPh sb="2" eb="4">
      <t>ケンチク</t>
    </rPh>
    <rPh sb="4" eb="6">
      <t>コウジ</t>
    </rPh>
    <rPh sb="6" eb="8">
      <t>キョウツウ</t>
    </rPh>
    <rPh sb="8" eb="9">
      <t>ヒ</t>
    </rPh>
    <rPh sb="9" eb="11">
      <t>セキサン</t>
    </rPh>
    <rPh sb="11" eb="13">
      <t>キジュン</t>
    </rPh>
    <rPh sb="14" eb="16">
      <t>レイワ</t>
    </rPh>
    <rPh sb="17" eb="18">
      <t>ネン</t>
    </rPh>
    <rPh sb="18" eb="20">
      <t>カイテイ</t>
    </rPh>
    <rPh sb="23" eb="25">
      <t>キカイ</t>
    </rPh>
    <rPh sb="25" eb="27">
      <t>セツビ</t>
    </rPh>
    <phoneticPr fontId="40"/>
  </si>
  <si>
    <t>機械室から任意集積場所
機器配管等一括搬入</t>
    <rPh sb="0" eb="3">
      <t>キカイシツ</t>
    </rPh>
    <rPh sb="5" eb="7">
      <t>ニンイ</t>
    </rPh>
    <rPh sb="7" eb="9">
      <t>シュウセキ</t>
    </rPh>
    <rPh sb="9" eb="11">
      <t>バショ</t>
    </rPh>
    <rPh sb="12" eb="14">
      <t>キキ</t>
    </rPh>
    <rPh sb="14" eb="16">
      <t>ハイカン</t>
    </rPh>
    <rPh sb="16" eb="17">
      <t>トウ</t>
    </rPh>
    <phoneticPr fontId="40"/>
  </si>
  <si>
    <t>1000kg　積込のみ</t>
    <rPh sb="7" eb="9">
      <t>ツミコミ</t>
    </rPh>
    <phoneticPr fontId="40"/>
  </si>
  <si>
    <t>ボイラー・配管材
４ｔトラック・クレーン付き</t>
    <rPh sb="5" eb="8">
      <t>ハイカンザイ</t>
    </rPh>
    <rPh sb="20" eb="21">
      <t>ツ</t>
    </rPh>
    <phoneticPr fontId="40"/>
  </si>
  <si>
    <t>施　　　　工　　　　地</t>
    <rPh sb="0" eb="1">
      <t>シ</t>
    </rPh>
    <rPh sb="5" eb="6">
      <t>コウ</t>
    </rPh>
    <rPh sb="10" eb="11">
      <t>チ</t>
    </rPh>
    <phoneticPr fontId="40"/>
  </si>
  <si>
    <t>グラスウール
４ｔトラック・クレーン付き</t>
  </si>
  <si>
    <t>機器メーカーによる引き取り処分 運搬費含む</t>
    <rPh sb="0" eb="2">
      <t>キキ</t>
    </rPh>
    <rPh sb="9" eb="10">
      <t>ヒ</t>
    </rPh>
    <rPh sb="11" eb="12">
      <t>ト</t>
    </rPh>
    <rPh sb="13" eb="15">
      <t>ショブン</t>
    </rPh>
    <rPh sb="16" eb="18">
      <t>ウンパン</t>
    </rPh>
    <rPh sb="18" eb="19">
      <t>ヒ</t>
    </rPh>
    <rPh sb="19" eb="20">
      <t>フク</t>
    </rPh>
    <phoneticPr fontId="40"/>
  </si>
  <si>
    <t>令和</t>
    <rPh sb="0" eb="2">
      <t>レイワ</t>
    </rPh>
    <phoneticPr fontId="40"/>
  </si>
  <si>
    <t>年度</t>
    <rPh sb="0" eb="2">
      <t>ネンド</t>
    </rPh>
    <phoneticPr fontId="40"/>
  </si>
  <si>
    <t>調査</t>
    <rPh sb="0" eb="1">
      <t>チョウ</t>
    </rPh>
    <rPh sb="1" eb="2">
      <t>サ</t>
    </rPh>
    <phoneticPr fontId="40"/>
  </si>
  <si>
    <t>設計</t>
    <rPh sb="0" eb="1">
      <t>セツ</t>
    </rPh>
    <rPh sb="1" eb="2">
      <t>ケイ</t>
    </rPh>
    <phoneticPr fontId="40"/>
  </si>
  <si>
    <t xml:space="preserve">
　エレベーター乗場扉仕上げの仕様変更のため、増工したい
　発生材の処理実績をもとに、減工したい。
　　　　　　　　　　（ 当初予定 ）　（ 実績 ）
　　廃プラスチック類　　305.0kg　→　　50.0kg（  255.0kg減 ）
　　廃油　　　　　　　　500.0㍑　→　 300.0㍑（  200.0㍑減 ）
　　建築ガラ等　　　　　267.6kg　→　 390.0kg（  122.4kg増 ）
　　金属くず　　　　　 4050.0kg　→　2717.0kg（ 1333.0kg減 ）</t>
    <rPh sb="8" eb="10">
      <t>のりば</t>
    </rPh>
    <rPh sb="10" eb="11">
      <t>とびら</t>
    </rPh>
    <rPh sb="11" eb="13">
      <t>しあ</t>
    </rPh>
    <rPh sb="15" eb="17">
      <t>しよう</t>
    </rPh>
    <rPh sb="17" eb="19">
      <t>へんこう</t>
    </rPh>
    <rPh sb="23" eb="25">
      <t>ぞうこう</t>
    </rPh>
    <rPh sb="31" eb="32">
      <t>はつ</t>
    </rPh>
    <rPh sb="32" eb="34">
      <t>なまざい</t>
    </rPh>
    <rPh sb="35" eb="37">
      <t>しょり</t>
    </rPh>
    <rPh sb="37" eb="39">
      <t>じっせき</t>
    </rPh>
    <rPh sb="44" eb="45">
      <t>げん</t>
    </rPh>
    <rPh sb="45" eb="46">
      <t>こう</t>
    </rPh>
    <rPh sb="63" eb="65">
      <t>とうしょ</t>
    </rPh>
    <rPh sb="65" eb="67">
      <t>よてい</t>
    </rPh>
    <rPh sb="72" eb="74">
      <t>じっせき</t>
    </rPh>
    <rPh sb="79" eb="80">
      <t>はい</t>
    </rPh>
    <rPh sb="86" eb="87">
      <t>るい</t>
    </rPh>
    <rPh sb="116" eb="117">
      <t>げん</t>
    </rPh>
    <rPh sb="122" eb="124">
      <t>はいゆ</t>
    </rPh>
    <rPh sb="157" eb="158">
      <t>げん</t>
    </rPh>
    <rPh sb="163" eb="167">
      <t>けんちく</t>
    </rPh>
    <rPh sb="167" eb="168">
      <t>とう</t>
    </rPh>
    <rPh sb="201" eb="202">
      <t>ぞう</t>
    </rPh>
    <rPh sb="207" eb="211">
      <t>きんぞ</t>
    </rPh>
    <rPh sb="246" eb="247">
      <t>げん</t>
    </rPh>
    <phoneticPr fontId="51" type="Hiragana"/>
  </si>
  <si>
    <t>工　　　事　　　番　　　号</t>
    <rPh sb="0" eb="1">
      <t>コウ</t>
    </rPh>
    <rPh sb="4" eb="5">
      <t>コト</t>
    </rPh>
    <rPh sb="8" eb="9">
      <t>バン</t>
    </rPh>
    <rPh sb="12" eb="13">
      <t>ゴウ</t>
    </rPh>
    <phoneticPr fontId="40"/>
  </si>
  <si>
    <t>変　　　　　　更</t>
    <rPh sb="0" eb="1">
      <t>ヘン</t>
    </rPh>
    <rPh sb="7" eb="8">
      <t>サラ</t>
    </rPh>
    <phoneticPr fontId="40"/>
  </si>
  <si>
    <t>設　　　計　　　額</t>
    <rPh sb="0" eb="1">
      <t>セツ</t>
    </rPh>
    <rPh sb="4" eb="5">
      <t>ケイ</t>
    </rPh>
    <rPh sb="8" eb="9">
      <t>ガク</t>
    </rPh>
    <phoneticPr fontId="40"/>
  </si>
  <si>
    <t>円</t>
    <rPh sb="0" eb="1">
      <t>エン</t>
    </rPh>
    <phoneticPr fontId="40"/>
  </si>
  <si>
    <t>（内消費税額）</t>
    <rPh sb="1" eb="2">
      <t>ウチ</t>
    </rPh>
    <rPh sb="2" eb="5">
      <t>ショウヒゼイ</t>
    </rPh>
    <rPh sb="5" eb="6">
      <t>ガク</t>
    </rPh>
    <phoneticPr fontId="40"/>
  </si>
  <si>
    <t>工事・履行日数</t>
    <rPh sb="0" eb="2">
      <t>コウジ</t>
    </rPh>
    <rPh sb="3" eb="5">
      <t>リコウ</t>
    </rPh>
    <rPh sb="5" eb="7">
      <t>ニッスウ</t>
    </rPh>
    <phoneticPr fontId="40"/>
  </si>
  <si>
    <t>日間（付与日数</t>
    <rPh sb="0" eb="1">
      <t>ニチ</t>
    </rPh>
    <rPh sb="1" eb="2">
      <t>カン</t>
    </rPh>
    <rPh sb="3" eb="5">
      <t>フヨ</t>
    </rPh>
    <rPh sb="5" eb="7">
      <t>ニッスウ</t>
    </rPh>
    <phoneticPr fontId="40"/>
  </si>
  <si>
    <t>日間）</t>
    <rPh sb="0" eb="2">
      <t>ニチカン</t>
    </rPh>
    <phoneticPr fontId="40"/>
  </si>
  <si>
    <t>又は　完成期限</t>
    <rPh sb="0" eb="1">
      <t>マタ</t>
    </rPh>
    <rPh sb="3" eb="5">
      <t>カンセイ</t>
    </rPh>
    <rPh sb="5" eb="7">
      <t>キゲン</t>
    </rPh>
    <phoneticPr fontId="40"/>
  </si>
  <si>
    <t>月</t>
    <rPh sb="0" eb="1">
      <t>ツキ</t>
    </rPh>
    <phoneticPr fontId="40"/>
  </si>
  <si>
    <t>実　　　施
（元）
設計概要</t>
    <rPh sb="0" eb="1">
      <t>ジツ</t>
    </rPh>
    <rPh sb="4" eb="5">
      <t>シ</t>
    </rPh>
    <phoneticPr fontId="40"/>
  </si>
  <si>
    <t>変　　　更
設計概要</t>
    <rPh sb="0" eb="1">
      <t>ヘン</t>
    </rPh>
    <rPh sb="4" eb="5">
      <t>コウ</t>
    </rPh>
    <phoneticPr fontId="40"/>
  </si>
  <si>
    <t>湯之谷デイサービスセンター給湯・冷暖房熱源機更新工事</t>
    <rPh sb="0" eb="3">
      <t>ユノタニ</t>
    </rPh>
    <rPh sb="13" eb="15">
      <t>キュウトウ</t>
    </rPh>
    <rPh sb="16" eb="19">
      <t>レイダンボウ</t>
    </rPh>
    <rPh sb="19" eb="26">
      <t>ネツゲンキコウシンコウジ</t>
    </rPh>
    <phoneticPr fontId="40"/>
  </si>
  <si>
    <t>）</t>
  </si>
  <si>
    <t>円</t>
  </si>
  <si>
    <t>６・７</t>
  </si>
  <si>
    <t>6魚介福第99号</t>
    <rPh sb="1" eb="2">
      <t>ウオ</t>
    </rPh>
    <rPh sb="2" eb="3">
      <t>カイ</t>
    </rPh>
    <rPh sb="3" eb="4">
      <t>フク</t>
    </rPh>
    <rPh sb="4" eb="5">
      <t>ダイ</t>
    </rPh>
    <rPh sb="7" eb="8">
      <t>ゴウ</t>
    </rPh>
    <phoneticPr fontId="40"/>
  </si>
  <si>
    <t>見積</t>
    <rPh sb="0" eb="2">
      <t>ミツモリ</t>
    </rPh>
    <phoneticPr fontId="40"/>
  </si>
</sst>
</file>

<file path=xl/styles.xml><?xml version="1.0" encoding="utf-8"?>
<styleSheet xmlns="http://schemas.openxmlformats.org/spreadsheetml/2006/main" xmlns:r="http://schemas.openxmlformats.org/officeDocument/2006/relationships" xmlns:mc="http://schemas.openxmlformats.org/markup-compatibility/2006">
  <numFmts count="34">
    <numFmt numFmtId="176" formatCode="#,##0;\-#,##0;&quot;-&quot;"/>
    <numFmt numFmtId="177" formatCode="#,##0.0&quot;CMH&quot;"/>
    <numFmt numFmtId="178" formatCode="#,##0.0&quot;CMH/m2&quot;"/>
    <numFmt numFmtId="179" formatCode="#,##0.0&quot;CMH/人&quot;"/>
    <numFmt numFmtId="180" formatCode="#,##0.0&quot;kcal/h&quot;"/>
    <numFmt numFmtId="181" formatCode="#,##0.0&quot;kcal/hm2&quot;"/>
    <numFmt numFmtId="182" formatCode="#,##0&quot;kcal/h人&quot;"/>
    <numFmt numFmtId="183" formatCode="#,##0.0&quot;kcal/m3&quot;"/>
    <numFmt numFmtId="184" formatCode="#,##0.0&quot;kg/kg&quot;"/>
    <numFmt numFmtId="185" formatCode="#,##0.0&quot;L/min&quot;"/>
    <numFmt numFmtId="186" formatCode="#,##0.0&quot;L/人&quot;"/>
    <numFmt numFmtId="187" formatCode="#,##0.0&quot;m&quot;"/>
    <numFmt numFmtId="188" formatCode="#,##0.0&quot;m/s&quot;"/>
    <numFmt numFmtId="189" formatCode="#,##0.0&quot;m2&quot;"/>
    <numFmt numFmtId="190" formatCode="#,##0.0&quot;m3&quot;"/>
    <numFmt numFmtId="191" formatCode="#,##0.0&quot;m3/日&quot;"/>
    <numFmt numFmtId="192" formatCode="#,##0.0&quot;Mcal/日&quot;"/>
    <numFmt numFmtId="193" formatCode="#,##0.0&quot;Mcal/h&quot;"/>
    <numFmt numFmtId="194" formatCode="#,##0.0&quot;Mcal/hm2&quot;"/>
    <numFmt numFmtId="195" formatCode="#,##0.0&quot;USRT&quot;"/>
    <numFmt numFmtId="196" formatCode="#,##0.0&quot;USRT/m2&quot;"/>
    <numFmt numFmtId="197" formatCode="#,##0.0&quot;VA/m2&quot;"/>
    <numFmt numFmtId="198" formatCode="#,##0.0&quot;w/m2&quot;"/>
    <numFmt numFmtId="199" formatCode="#,##0&quot;φ&quot;"/>
    <numFmt numFmtId="200" formatCode="#,##0.0&quot;℃&quot;"/>
    <numFmt numFmtId="201" formatCode="#,##0.0&quot;人/m2&quot;"/>
    <numFmt numFmtId="202" formatCode="#,##0.0&quot;回/h&quot;"/>
    <numFmt numFmtId="203" formatCode="#,##0;&quot;▲ &quot;#,##0"/>
    <numFmt numFmtId="204" formatCode="0;&quot;▲ &quot;0"/>
    <numFmt numFmtId="205" formatCode="#,##0.00;&quot;▲ &quot;#,##0.00"/>
    <numFmt numFmtId="206" formatCode="#,##0.0;&quot;▲ &quot;#,##0.0"/>
    <numFmt numFmtId="207" formatCode="#,##0.0000;&quot;▲ &quot;#,##0.0000"/>
    <numFmt numFmtId="208" formatCode="0.0;&quot;▲ &quot;0.0"/>
    <numFmt numFmtId="209" formatCode="0.00;&quot;▲ &quot;0.00"/>
  </numFmts>
  <fonts count="52">
    <font>
      <sz val="11"/>
      <color auto="1"/>
      <name val="ＭＳ Ｐゴシック"/>
      <family val="3"/>
    </font>
    <font>
      <sz val="11"/>
      <color indexed="8"/>
      <name val="ＭＳ Ｐゴシック"/>
      <family val="3"/>
    </font>
    <font>
      <sz val="11"/>
      <color indexed="9"/>
      <name val="ＭＳ Ｐゴシック"/>
      <family val="3"/>
    </font>
    <font>
      <sz val="10"/>
      <color indexed="8"/>
      <name val="Arial"/>
      <family val="2"/>
    </font>
    <font>
      <sz val="10"/>
      <color auto="1"/>
      <name val="細明朝体"/>
      <family val="3"/>
    </font>
    <font>
      <sz val="9"/>
      <color auto="1"/>
      <name val="Times New Roman"/>
      <family val="1"/>
    </font>
    <font>
      <b/>
      <sz val="12"/>
      <color auto="1"/>
      <name val="Arial"/>
      <family val="2"/>
    </font>
    <font>
      <sz val="10"/>
      <color auto="1"/>
      <name val="Arial"/>
      <family val="2"/>
    </font>
    <font>
      <sz val="8"/>
      <color indexed="16"/>
      <name val="Century Schoolbook"/>
      <family val="1"/>
    </font>
    <font>
      <b/>
      <i/>
      <sz val="10"/>
      <color auto="1"/>
      <name val="Times New Roman"/>
      <family val="1"/>
    </font>
    <font>
      <sz val="12"/>
      <color auto="1"/>
      <name val="ＭＳ 明朝"/>
      <family val="1"/>
    </font>
    <font>
      <b/>
      <sz val="11"/>
      <color auto="1"/>
      <name val="Helv"/>
      <family val="2"/>
    </font>
    <font>
      <b/>
      <sz val="9"/>
      <color auto="1"/>
      <name val="Times New Roman"/>
      <family val="1"/>
    </font>
    <font>
      <sz val="11"/>
      <color indexed="60"/>
      <name val="ＭＳ Ｐゴシック"/>
      <family val="3"/>
    </font>
    <font>
      <sz val="14"/>
      <color auto="1"/>
      <name val="ＭＳ 明朝"/>
      <family val="1"/>
    </font>
    <font>
      <sz val="11"/>
      <color auto="1"/>
      <name val="ＭＳ 明朝"/>
      <family val="1"/>
    </font>
    <font>
      <b/>
      <sz val="18"/>
      <color indexed="56"/>
      <name val="ＭＳ Ｐゴシック"/>
      <family val="3"/>
    </font>
    <font>
      <b/>
      <sz val="11"/>
      <color indexed="9"/>
      <name val="ＭＳ Ｐゴシック"/>
      <family val="3"/>
    </font>
    <font>
      <u/>
      <sz val="10"/>
      <color theme="10"/>
      <name val="ＭＳ 明朝"/>
      <family val="1"/>
    </font>
    <font>
      <sz val="11"/>
      <color auto="1"/>
      <name val="ＭＳ Ｐゴシック"/>
      <family val="3"/>
    </font>
    <font>
      <sz val="11"/>
      <color theme="1"/>
      <name val="ＭＳ Ｐゴシック"/>
      <family val="2"/>
      <scheme val="minor"/>
    </font>
    <font>
      <sz val="11"/>
      <color auto="1"/>
      <name val="ＭＳ Ｐ明朝"/>
      <family val="1"/>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4"/>
      <color auto="1"/>
      <name val="ＭＳ Ｐゴシック"/>
      <family val="3"/>
    </font>
    <font>
      <sz val="10"/>
      <color auto="1"/>
      <name val="ＭＳ ゴシック"/>
      <family val="3"/>
    </font>
    <font>
      <sz val="10"/>
      <color auto="1"/>
      <name val="ＭＳ Ｐゴシック"/>
      <family val="3"/>
    </font>
    <font>
      <sz val="9"/>
      <color auto="1"/>
      <name val="ＭＳ 明朝"/>
      <family val="1"/>
    </font>
    <font>
      <sz val="10"/>
      <color auto="1"/>
      <name val="ＭＳ 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12"/>
      <color auto="1"/>
      <name val="ＭＳ Ｐ明朝"/>
      <family val="1"/>
    </font>
    <font>
      <sz val="6"/>
      <color auto="1"/>
      <name val="ＭＳ Ｐゴシック"/>
      <family val="3"/>
    </font>
    <font>
      <sz val="10"/>
      <color auto="1"/>
      <name val="ＭＳ Ｐ明朝"/>
      <family val="1"/>
    </font>
    <font>
      <sz val="10"/>
      <color auto="1"/>
      <name val="Century"/>
      <family val="1"/>
    </font>
    <font>
      <sz val="9"/>
      <color auto="1"/>
      <name val="ＭＳ Ｐ明朝"/>
      <family val="1"/>
    </font>
    <font>
      <sz val="22"/>
      <color auto="1"/>
      <name val="ＭＳ Ｐ明朝"/>
      <family val="1"/>
    </font>
    <font>
      <sz val="8"/>
      <color auto="1"/>
      <name val="ＭＳ Ｐ明朝"/>
      <family val="1"/>
    </font>
    <font>
      <sz val="7"/>
      <color auto="1"/>
      <name val="ＭＳ Ｐ明朝"/>
      <family val="1"/>
    </font>
    <font>
      <sz val="18"/>
      <color auto="1"/>
      <name val="ＭＳ Ｐゴシック"/>
      <family val="3"/>
    </font>
    <font>
      <sz val="9"/>
      <color auto="1"/>
      <name val="ＭＳ Ｐゴシック"/>
      <family val="3"/>
    </font>
    <font>
      <sz val="9"/>
      <color auto="1"/>
      <name val="Segoe UI Symbol"/>
      <family val="3"/>
    </font>
    <font>
      <sz val="11"/>
      <color indexed="8"/>
      <name val="ＭＳ Ｐゴシック"/>
      <family val="3"/>
    </font>
    <font>
      <sz val="6"/>
      <color auto="1"/>
      <name val="游ゴシック"/>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s>
  <borders count="51">
    <border>
      <left/>
      <right/>
      <top/>
      <bottom/>
      <diagonal/>
    </border>
    <border>
      <left style="thin">
        <color indexed="64"/>
      </left>
      <right/>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dotted">
        <color indexed="64"/>
      </top>
      <bottom style="dotted">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hair">
        <color indexed="64"/>
      </left>
      <right style="thin">
        <color indexed="64"/>
      </right>
      <top/>
      <bottom/>
      <diagonal/>
    </border>
    <border>
      <left/>
      <right/>
      <top style="thin">
        <color indexed="62"/>
      </top>
      <bottom style="double">
        <color indexed="62"/>
      </bottom>
      <diagonal/>
    </border>
    <border>
      <left style="thin">
        <color indexed="64"/>
      </left>
      <right/>
      <top style="thin">
        <color indexed="64"/>
      </top>
      <bottom/>
      <diagonal/>
    </border>
    <border>
      <left style="thin">
        <color indexed="64"/>
      </left>
      <right/>
      <top/>
      <bottom/>
      <diagonal/>
    </border>
    <border>
      <left style="thin">
        <color indexed="64"/>
      </left>
      <right/>
      <top style="hair">
        <color indexed="64"/>
      </top>
      <bottom/>
      <diagonal/>
    </border>
    <border diagonalDown="1">
      <left style="thin">
        <color indexed="64"/>
      </left>
      <right/>
      <top style="hair">
        <color indexed="64"/>
      </top>
      <bottom/>
      <diagonal style="hair">
        <color indexed="64"/>
      </diagonal>
    </border>
    <border diagonalDown="1">
      <left style="thin">
        <color indexed="64"/>
      </left>
      <right/>
      <top/>
      <bottom style="hair">
        <color indexed="64"/>
      </bottom>
      <diagonal style="hair">
        <color indexed="64"/>
      </diagonal>
    </border>
    <border>
      <left style="thin">
        <color indexed="64"/>
      </left>
      <right/>
      <top/>
      <bottom style="thin">
        <color indexed="64"/>
      </bottom>
      <diagonal/>
    </border>
    <border>
      <left/>
      <right/>
      <top style="thin">
        <color indexed="64"/>
      </top>
      <bottom/>
      <diagonal/>
    </border>
    <border>
      <left/>
      <right/>
      <top style="hair">
        <color indexed="64"/>
      </top>
      <bottom/>
      <diagonal/>
    </border>
    <border>
      <left/>
      <right/>
      <top/>
      <bottom style="hair">
        <color indexed="64"/>
      </bottom>
      <diagonal/>
    </border>
    <border diagonalDown="1">
      <left/>
      <right/>
      <top style="hair">
        <color indexed="64"/>
      </top>
      <bottom/>
      <diagonal style="hair">
        <color indexed="64"/>
      </diagonal>
    </border>
    <border diagonalDown="1">
      <left/>
      <right/>
      <top/>
      <bottom style="hair">
        <color indexed="64"/>
      </bottom>
      <diagonal style="hair">
        <color indexed="64"/>
      </diagonal>
    </border>
    <border>
      <left/>
      <right/>
      <top/>
      <bottom style="thin">
        <color indexed="64"/>
      </bottom>
      <diagonal/>
    </border>
    <border diagonalDown="1">
      <left/>
      <right style="hair">
        <color indexed="64"/>
      </right>
      <top style="hair">
        <color indexed="64"/>
      </top>
      <bottom/>
      <diagonal style="hair">
        <color indexed="64"/>
      </diagonal>
    </border>
    <border diagonalDown="1">
      <left/>
      <right style="hair">
        <color indexed="64"/>
      </right>
      <top/>
      <bottom style="hair">
        <color indexed="64"/>
      </bottom>
      <diagonal style="hair">
        <color indexed="64"/>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hair">
        <color indexed="64"/>
      </bottom>
      <diagonal/>
    </border>
    <border>
      <left/>
      <right style="thin">
        <color indexed="64"/>
      </right>
      <top style="hair">
        <color indexed="64"/>
      </top>
      <bottom/>
      <diagonal/>
    </border>
    <border>
      <left style="hair">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91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176" fontId="3" fillId="0" borderId="0" applyFill="0" applyBorder="0" applyAlignment="0"/>
    <xf numFmtId="176" fontId="3" fillId="0" borderId="0" applyFill="0" applyBorder="0" applyAlignment="0"/>
    <xf numFmtId="176" fontId="3" fillId="0" borderId="0" applyFill="0" applyBorder="0" applyAlignment="0"/>
    <xf numFmtId="0" fontId="3" fillId="0" borderId="0" applyFill="0" applyBorder="0" applyAlignment="0"/>
    <xf numFmtId="176" fontId="3" fillId="0" borderId="0" applyFill="0" applyBorder="0" applyAlignment="0"/>
    <xf numFmtId="176" fontId="3" fillId="0" borderId="0" applyFill="0" applyBorder="0" applyAlignment="0"/>
    <xf numFmtId="176" fontId="3" fillId="0" borderId="0" applyFill="0" applyBorder="0" applyAlignment="0"/>
    <xf numFmtId="176" fontId="3" fillId="0" borderId="0" applyFill="0" applyBorder="0" applyAlignment="0"/>
    <xf numFmtId="176" fontId="3" fillId="0" borderId="0" applyFill="0" applyBorder="0" applyAlignment="0"/>
    <xf numFmtId="176" fontId="3" fillId="0" borderId="0" applyFill="0" applyBorder="0" applyAlignment="0"/>
    <xf numFmtId="176" fontId="3" fillId="0" borderId="0" applyFill="0" applyBorder="0" applyAlignment="0"/>
    <xf numFmtId="176" fontId="3" fillId="0" borderId="0" applyFill="0" applyBorder="0" applyAlignment="0"/>
    <xf numFmtId="176" fontId="3" fillId="0" borderId="0" applyFill="0" applyBorder="0" applyAlignment="0"/>
    <xf numFmtId="177" fontId="4" fillId="0" borderId="1"/>
    <xf numFmtId="178" fontId="4" fillId="0" borderId="1"/>
    <xf numFmtId="179" fontId="4" fillId="0" borderId="1"/>
    <xf numFmtId="177" fontId="4" fillId="0" borderId="1"/>
    <xf numFmtId="0" fontId="5" fillId="0" borderId="0">
      <alignment horizontal="left"/>
    </xf>
    <xf numFmtId="0" fontId="6" fillId="0" borderId="2" applyNumberFormat="0" applyAlignment="0" applyProtection="0">
      <alignment horizontal="left" vertical="center"/>
    </xf>
    <xf numFmtId="0" fontId="6" fillId="0" borderId="3">
      <alignment horizontal="left" vertical="center"/>
    </xf>
    <xf numFmtId="180" fontId="4" fillId="0" borderId="1"/>
    <xf numFmtId="181" fontId="4" fillId="0" borderId="1"/>
    <xf numFmtId="182" fontId="4" fillId="0" borderId="1"/>
    <xf numFmtId="183" fontId="4" fillId="0" borderId="1"/>
    <xf numFmtId="184" fontId="4" fillId="0" borderId="1"/>
    <xf numFmtId="185" fontId="4" fillId="0" borderId="1"/>
    <xf numFmtId="186" fontId="4" fillId="0" borderId="1"/>
    <xf numFmtId="187" fontId="4" fillId="0" borderId="1"/>
    <xf numFmtId="188" fontId="4" fillId="0" borderId="1"/>
    <xf numFmtId="189" fontId="4" fillId="0" borderId="1"/>
    <xf numFmtId="190" fontId="4" fillId="0" borderId="1"/>
    <xf numFmtId="191" fontId="4" fillId="0" borderId="1"/>
    <xf numFmtId="190" fontId="4" fillId="0" borderId="1"/>
    <xf numFmtId="192" fontId="4" fillId="0" borderId="1"/>
    <xf numFmtId="193" fontId="4" fillId="0" borderId="1"/>
    <xf numFmtId="194"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187" fontId="4" fillId="0" borderId="1"/>
    <xf numFmtId="0" fontId="7" fillId="0" borderId="0"/>
    <xf numFmtId="4" fontId="5" fillId="0" borderId="0">
      <alignment horizontal="right"/>
    </xf>
    <xf numFmtId="4" fontId="8" fillId="0" borderId="0">
      <alignment horizontal="right"/>
    </xf>
    <xf numFmtId="0" fontId="9" fillId="0" borderId="0">
      <alignment horizontal="left"/>
    </xf>
    <xf numFmtId="0" fontId="10" fillId="0" borderId="0"/>
    <xf numFmtId="0" fontId="10" fillId="0" borderId="0"/>
    <xf numFmtId="0" fontId="11" fillId="0" borderId="0"/>
    <xf numFmtId="0" fontId="12" fillId="0" borderId="0">
      <alignment horizontal="center"/>
    </xf>
    <xf numFmtId="0" fontId="10" fillId="0" borderId="0" applyNumberFormat="0" applyFont="0" applyFill="0" applyAlignment="0" applyProtection="0"/>
    <xf numFmtId="0" fontId="10" fillId="0" borderId="0" applyNumberFormat="0" applyFont="0" applyFill="0" applyAlignment="0" applyProtection="0"/>
    <xf numFmtId="0" fontId="10" fillId="0" borderId="0" applyNumberFormat="0" applyFont="0" applyFill="0" applyAlignment="0" applyProtection="0"/>
    <xf numFmtId="0" fontId="10" fillId="0" borderId="0" applyNumberFormat="0" applyFont="0" applyFill="0" applyAlignment="0" applyProtection="0"/>
    <xf numFmtId="0" fontId="10" fillId="0" borderId="0" applyNumberFormat="0" applyFont="0" applyFill="0" applyAlignment="0" applyProtection="0"/>
    <xf numFmtId="0" fontId="10" fillId="0" borderId="0" applyNumberFormat="0" applyFont="0" applyFill="0" applyAlignment="0" applyProtection="0"/>
    <xf numFmtId="0" fontId="10" fillId="0" borderId="0" applyNumberFormat="0" applyFont="0" applyFill="0" applyAlignment="0" applyProtection="0"/>
    <xf numFmtId="0" fontId="10" fillId="0" borderId="0" applyNumberFormat="0" applyFont="0" applyFill="0" applyAlignment="0" applyProtection="0"/>
    <xf numFmtId="0" fontId="10" fillId="0" borderId="0" applyNumberFormat="0" applyFont="0" applyFill="0" applyAlignment="0" applyProtection="0"/>
    <xf numFmtId="0" fontId="10" fillId="0" borderId="0" applyNumberFormat="0" applyFont="0" applyFill="0" applyAlignment="0" applyProtection="0"/>
    <xf numFmtId="0" fontId="10" fillId="0" borderId="0" applyNumberFormat="0" applyFont="0" applyFill="0" applyAlignment="0" applyProtection="0"/>
    <xf numFmtId="0" fontId="10" fillId="0" borderId="0" applyNumberFormat="0" applyFont="0" applyFill="0" applyAlignment="0" applyProtection="0"/>
    <xf numFmtId="0" fontId="10" fillId="0" borderId="0" applyNumberFormat="0" applyFont="0" applyFill="0" applyAlignment="0" applyProtection="0"/>
    <xf numFmtId="0" fontId="10" fillId="0" borderId="0" applyNumberFormat="0" applyFont="0" applyFill="0" applyAlignment="0" applyProtection="0"/>
    <xf numFmtId="0" fontId="10" fillId="0" borderId="0" applyNumberFormat="0" applyFont="0" applyFill="0" applyAlignment="0" applyProtection="0"/>
    <xf numFmtId="0" fontId="10" fillId="0" borderId="0" applyNumberFormat="0" applyFont="0" applyFill="0" applyAlignment="0" applyProtection="0"/>
    <xf numFmtId="0" fontId="10" fillId="0" borderId="0" applyNumberFormat="0" applyFont="0" applyFill="0" applyAlignment="0" applyProtection="0"/>
    <xf numFmtId="0" fontId="10" fillId="0" borderId="0" applyNumberFormat="0" applyFont="0" applyFill="0" applyAlignment="0" applyProtection="0"/>
    <xf numFmtId="0" fontId="10" fillId="0" borderId="0" applyNumberFormat="0" applyFont="0" applyFill="0" applyAlignment="0" applyProtection="0"/>
    <xf numFmtId="0" fontId="10" fillId="0" borderId="0" applyNumberFormat="0" applyFont="0" applyFill="0" applyAlignment="0" applyProtection="0"/>
    <xf numFmtId="195" fontId="4" fillId="0" borderId="1"/>
    <xf numFmtId="196" fontId="4" fillId="0" borderId="1"/>
    <xf numFmtId="195" fontId="4" fillId="0" borderId="1"/>
    <xf numFmtId="197" fontId="4" fillId="0" borderId="1"/>
    <xf numFmtId="198"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199"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200" fontId="4" fillId="0" borderId="1"/>
    <xf numFmtId="0" fontId="13" fillId="16" borderId="0" applyNumberFormat="0" applyBorder="0" applyAlignment="0" applyProtection="0">
      <alignment vertical="center"/>
    </xf>
    <xf numFmtId="0" fontId="14" fillId="0" borderId="0"/>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15" fillId="0" borderId="0"/>
    <xf numFmtId="0" fontId="16" fillId="0" borderId="0" applyNumberFormat="0" applyFill="0" applyBorder="0" applyAlignment="0" applyProtection="0">
      <alignment vertical="center"/>
    </xf>
    <xf numFmtId="0" fontId="17" fillId="21" borderId="4" applyNumberFormat="0" applyAlignment="0" applyProtection="0">
      <alignment vertical="center"/>
    </xf>
    <xf numFmtId="0" fontId="18" fillId="0" borderId="0" applyNumberFormat="0" applyFill="0" applyBorder="0" applyAlignment="0" applyProtection="0"/>
    <xf numFmtId="9" fontId="19" fillId="0" borderId="0" applyFont="0" applyFill="0" applyBorder="0" applyAlignment="0" applyProtection="0"/>
    <xf numFmtId="9" fontId="1" fillId="0" borderId="0" applyFont="0" applyFill="0" applyBorder="0" applyAlignment="0" applyProtection="0">
      <alignment vertical="center"/>
    </xf>
    <xf numFmtId="9" fontId="19" fillId="0" borderId="0" applyFont="0" applyFill="0" applyBorder="0" applyAlignment="0" applyProtection="0">
      <alignment vertical="center"/>
    </xf>
    <xf numFmtId="9" fontId="1" fillId="0" borderId="0" applyFont="0" applyFill="0" applyBorder="0" applyAlignment="0" applyProtection="0">
      <alignment vertical="center"/>
    </xf>
    <xf numFmtId="9" fontId="19" fillId="0" borderId="0" applyFont="0" applyFill="0" applyBorder="0" applyAlignment="0" applyProtection="0"/>
    <xf numFmtId="9" fontId="20"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9" fillId="0" borderId="0" applyFont="0" applyFill="0" applyBorder="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2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1" fillId="22" borderId="5" applyNumberFormat="0" applyFont="0" applyAlignment="0" applyProtection="0">
      <alignment vertical="center"/>
    </xf>
    <xf numFmtId="0" fontId="22" fillId="0" borderId="6" applyNumberFormat="0" applyFill="0" applyAlignment="0" applyProtection="0">
      <alignment vertical="center"/>
    </xf>
    <xf numFmtId="0" fontId="19" fillId="0" borderId="7"/>
    <xf numFmtId="0" fontId="19" fillId="0" borderId="7"/>
    <xf numFmtId="0" fontId="19" fillId="0" borderId="7"/>
    <xf numFmtId="201" fontId="4" fillId="0" borderId="1"/>
    <xf numFmtId="0" fontId="23" fillId="7" borderId="8" applyNumberFormat="0" applyAlignment="0" applyProtection="0">
      <alignment vertical="center"/>
    </xf>
    <xf numFmtId="0" fontId="24" fillId="23" borderId="9" applyNumberFormat="0" applyAlignment="0" applyProtection="0">
      <alignment vertical="center"/>
    </xf>
    <xf numFmtId="202" fontId="4" fillId="0" borderId="1"/>
    <xf numFmtId="0" fontId="25" fillId="3" borderId="0" applyNumberFormat="0" applyBorder="0" applyAlignment="0" applyProtection="0">
      <alignment vertical="center"/>
    </xf>
    <xf numFmtId="0" fontId="26" fillId="0" borderId="0"/>
    <xf numFmtId="0" fontId="26" fillId="0" borderId="0"/>
    <xf numFmtId="0" fontId="26" fillId="0" borderId="0"/>
    <xf numFmtId="38" fontId="1"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alignment vertical="center"/>
    </xf>
    <xf numFmtId="38" fontId="27" fillId="0" borderId="0" applyFont="0" applyFill="0" applyBorder="0" applyAlignment="0" applyProtection="0">
      <alignment vertical="center"/>
    </xf>
    <xf numFmtId="38" fontId="20" fillId="0" borderId="0" applyFont="0" applyFill="0" applyBorder="0" applyAlignment="0" applyProtection="0">
      <alignment vertical="center"/>
    </xf>
    <xf numFmtId="38" fontId="1"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28" fillId="0" borderId="0" applyFont="0" applyFill="0" applyBorder="0" applyAlignment="0" applyProtection="0"/>
    <xf numFmtId="38" fontId="1"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21" fillId="0" borderId="0" applyFont="0" applyFill="0" applyBorder="0" applyAlignment="0" applyProtection="0">
      <alignment vertical="center"/>
    </xf>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9" fillId="0" borderId="0" applyFont="0" applyFill="0" applyBorder="0" applyAlignment="0" applyProtection="0"/>
    <xf numFmtId="0" fontId="19" fillId="0" borderId="0"/>
    <xf numFmtId="0" fontId="20" fillId="0" borderId="0">
      <alignment vertical="center"/>
    </xf>
    <xf numFmtId="0" fontId="19" fillId="0" borderId="0"/>
    <xf numFmtId="0" fontId="19" fillId="0" borderId="0"/>
    <xf numFmtId="0" fontId="19" fillId="0" borderId="0">
      <alignment vertical="center"/>
    </xf>
    <xf numFmtId="0" fontId="19" fillId="0" borderId="0">
      <alignment vertical="center"/>
    </xf>
    <xf numFmtId="0" fontId="19" fillId="0" borderId="0"/>
    <xf numFmtId="0" fontId="19" fillId="0" borderId="0">
      <alignment vertical="center"/>
    </xf>
    <xf numFmtId="0" fontId="19" fillId="0" borderId="0">
      <alignment vertical="center"/>
    </xf>
    <xf numFmtId="0" fontId="19" fillId="0" borderId="0">
      <alignment vertical="center"/>
    </xf>
    <xf numFmtId="0" fontId="21" fillId="0" borderId="0"/>
    <xf numFmtId="0" fontId="21" fillId="0" borderId="0"/>
    <xf numFmtId="0" fontId="19" fillId="0" borderId="0">
      <alignment vertical="center"/>
    </xf>
    <xf numFmtId="0" fontId="29" fillId="0" borderId="0">
      <alignment vertical="center"/>
    </xf>
    <xf numFmtId="0" fontId="29" fillId="0" borderId="0">
      <alignment vertical="center"/>
    </xf>
    <xf numFmtId="0" fontId="19" fillId="0" borderId="0"/>
    <xf numFmtId="0" fontId="19" fillId="0" borderId="0"/>
    <xf numFmtId="0" fontId="19" fillId="0" borderId="0"/>
    <xf numFmtId="0" fontId="19" fillId="0" borderId="0"/>
    <xf numFmtId="0" fontId="19" fillId="0" borderId="0"/>
    <xf numFmtId="0" fontId="19" fillId="0" borderId="0"/>
    <xf numFmtId="0" fontId="21" fillId="0" borderId="0"/>
    <xf numFmtId="0" fontId="21" fillId="0" borderId="0"/>
    <xf numFmtId="0" fontId="21"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2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2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xf numFmtId="0" fontId="19" fillId="0" borderId="0"/>
    <xf numFmtId="0" fontId="19" fillId="0" borderId="0">
      <alignment vertical="center"/>
    </xf>
    <xf numFmtId="0" fontId="19" fillId="0" borderId="0"/>
    <xf numFmtId="0" fontId="27" fillId="0" borderId="0">
      <alignment vertical="center"/>
    </xf>
    <xf numFmtId="0" fontId="21" fillId="0" borderId="0"/>
    <xf numFmtId="0" fontId="20" fillId="0" borderId="0">
      <alignment vertical="center"/>
    </xf>
    <xf numFmtId="0" fontId="19" fillId="0" borderId="0"/>
    <xf numFmtId="0" fontId="19" fillId="0" borderId="0"/>
    <xf numFmtId="0" fontId="19" fillId="0" borderId="0"/>
    <xf numFmtId="0" fontId="21" fillId="0" borderId="0"/>
    <xf numFmtId="0" fontId="20" fillId="0" borderId="0">
      <alignment vertical="center"/>
    </xf>
    <xf numFmtId="0" fontId="20" fillId="0" borderId="0">
      <alignment vertical="center"/>
    </xf>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alignment vertical="center"/>
    </xf>
    <xf numFmtId="0" fontId="19" fillId="0" borderId="0">
      <alignment vertical="center"/>
    </xf>
    <xf numFmtId="0" fontId="21" fillId="0" borderId="0"/>
    <xf numFmtId="0" fontId="21" fillId="0" borderId="0"/>
    <xf numFmtId="0" fontId="21" fillId="0" borderId="0"/>
    <xf numFmtId="0" fontId="21" fillId="0" borderId="0"/>
    <xf numFmtId="0" fontId="21" fillId="0" borderId="0"/>
    <xf numFmtId="0" fontId="21" fillId="0" borderId="0"/>
    <xf numFmtId="0" fontId="19" fillId="0" borderId="0"/>
    <xf numFmtId="0" fontId="19" fillId="0" borderId="0"/>
    <xf numFmtId="0" fontId="20" fillId="0" borderId="0">
      <alignment vertical="center"/>
    </xf>
    <xf numFmtId="0" fontId="19" fillId="0" borderId="0"/>
    <xf numFmtId="0" fontId="19" fillId="0" borderId="0">
      <alignment vertical="center"/>
    </xf>
    <xf numFmtId="0" fontId="19" fillId="0" borderId="0"/>
    <xf numFmtId="0" fontId="19" fillId="0" borderId="0"/>
    <xf numFmtId="0" fontId="19" fillId="0" borderId="0"/>
    <xf numFmtId="0" fontId="19" fillId="0" borderId="0">
      <alignment vertical="center"/>
    </xf>
    <xf numFmtId="0" fontId="19" fillId="0" borderId="0">
      <alignment vertical="center"/>
    </xf>
    <xf numFmtId="0" fontId="20" fillId="0" borderId="0">
      <alignment vertical="center"/>
    </xf>
    <xf numFmtId="0" fontId="19" fillId="0" borderId="0"/>
    <xf numFmtId="0" fontId="19" fillId="0" borderId="0"/>
    <xf numFmtId="0" fontId="19" fillId="0" borderId="0">
      <alignment vertical="center"/>
    </xf>
    <xf numFmtId="0" fontId="19" fillId="0" borderId="0"/>
    <xf numFmtId="0" fontId="19" fillId="0" borderId="0">
      <alignment vertical="center"/>
    </xf>
    <xf numFmtId="0" fontId="19" fillId="0" borderId="0">
      <alignment vertical="center"/>
    </xf>
    <xf numFmtId="0" fontId="19" fillId="0" borderId="0"/>
    <xf numFmtId="0" fontId="19" fillId="0" borderId="0"/>
    <xf numFmtId="0" fontId="19" fillId="0" borderId="0">
      <alignment vertical="center"/>
    </xf>
    <xf numFmtId="0" fontId="19" fillId="0" borderId="0">
      <alignment vertical="center"/>
    </xf>
    <xf numFmtId="0" fontId="19" fillId="0" borderId="0"/>
    <xf numFmtId="0" fontId="19" fillId="0" borderId="0"/>
    <xf numFmtId="0" fontId="19" fillId="0" borderId="0"/>
    <xf numFmtId="0" fontId="20" fillId="0" borderId="0">
      <alignment vertical="center"/>
    </xf>
    <xf numFmtId="0" fontId="19" fillId="0" borderId="0"/>
    <xf numFmtId="0" fontId="20" fillId="0" borderId="0">
      <alignment vertical="center"/>
    </xf>
    <xf numFmtId="0" fontId="19" fillId="0" borderId="0"/>
    <xf numFmtId="0" fontId="20" fillId="0" borderId="0">
      <alignment vertical="center"/>
    </xf>
    <xf numFmtId="0" fontId="20" fillId="0" borderId="0">
      <alignment vertical="center"/>
    </xf>
    <xf numFmtId="0" fontId="19" fillId="0" borderId="0">
      <alignment vertical="center"/>
    </xf>
    <xf numFmtId="0" fontId="19"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19" fillId="0" borderId="0"/>
    <xf numFmtId="0" fontId="19" fillId="0" borderId="0"/>
    <xf numFmtId="0" fontId="19" fillId="0" borderId="0">
      <alignment vertical="center"/>
    </xf>
    <xf numFmtId="0" fontId="19" fillId="0" borderId="0">
      <alignment vertical="center"/>
    </xf>
    <xf numFmtId="0" fontId="19" fillId="0" borderId="0"/>
    <xf numFmtId="0" fontId="19" fillId="0" borderId="0"/>
    <xf numFmtId="0" fontId="19" fillId="0" borderId="0">
      <alignment vertical="center"/>
    </xf>
    <xf numFmtId="0" fontId="19" fillId="0" borderId="0">
      <alignment vertical="center"/>
    </xf>
    <xf numFmtId="0" fontId="19" fillId="0" borderId="0"/>
    <xf numFmtId="0" fontId="19" fillId="0" borderId="0"/>
    <xf numFmtId="0" fontId="19" fillId="0" borderId="0">
      <alignment vertical="center"/>
    </xf>
    <xf numFmtId="0" fontId="19" fillId="0" borderId="0">
      <alignment vertical="center"/>
    </xf>
    <xf numFmtId="0" fontId="19" fillId="0" borderId="0"/>
    <xf numFmtId="0" fontId="19" fillId="0" borderId="0"/>
    <xf numFmtId="0" fontId="19" fillId="0" borderId="0">
      <alignment vertical="center"/>
    </xf>
    <xf numFmtId="0" fontId="19" fillId="0" borderId="0">
      <alignment vertical="center"/>
    </xf>
    <xf numFmtId="0" fontId="19" fillId="0" borderId="0"/>
    <xf numFmtId="0" fontId="19" fillId="0" borderId="0"/>
    <xf numFmtId="0" fontId="19" fillId="0" borderId="0">
      <alignment vertical="center"/>
    </xf>
    <xf numFmtId="0" fontId="19" fillId="0" borderId="0">
      <alignment vertical="center"/>
    </xf>
    <xf numFmtId="0" fontId="19" fillId="0" borderId="0"/>
    <xf numFmtId="0" fontId="19" fillId="0" borderId="0"/>
    <xf numFmtId="0" fontId="19" fillId="0" borderId="0">
      <alignment vertical="center"/>
    </xf>
    <xf numFmtId="0" fontId="19" fillId="0" borderId="0">
      <alignment vertical="center"/>
    </xf>
    <xf numFmtId="0" fontId="19" fillId="0" borderId="0"/>
    <xf numFmtId="0" fontId="19" fillId="0" borderId="0"/>
    <xf numFmtId="0" fontId="19" fillId="0" borderId="0">
      <alignment vertical="center"/>
    </xf>
    <xf numFmtId="0" fontId="19" fillId="0" borderId="0">
      <alignment vertical="center"/>
    </xf>
    <xf numFmtId="0" fontId="19" fillId="0" borderId="0"/>
    <xf numFmtId="0" fontId="19" fillId="0" borderId="0"/>
    <xf numFmtId="0" fontId="1" fillId="0" borderId="0">
      <alignment vertical="center"/>
    </xf>
    <xf numFmtId="0" fontId="19" fillId="0" borderId="0"/>
    <xf numFmtId="0" fontId="19" fillId="0" borderId="0"/>
    <xf numFmtId="0" fontId="19" fillId="0" borderId="0"/>
    <xf numFmtId="0" fontId="19" fillId="0" borderId="0"/>
    <xf numFmtId="0" fontId="19" fillId="0" borderId="0"/>
    <xf numFmtId="0" fontId="1" fillId="0" borderId="0">
      <alignment vertical="center"/>
    </xf>
    <xf numFmtId="0" fontId="20" fillId="0" borderId="0">
      <alignment vertical="center"/>
    </xf>
    <xf numFmtId="0" fontId="20" fillId="0" borderId="0">
      <alignment vertical="center"/>
    </xf>
    <xf numFmtId="0" fontId="20" fillId="0" borderId="0">
      <alignment vertical="center"/>
    </xf>
    <xf numFmtId="0" fontId="19" fillId="0" borderId="0"/>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1" fillId="0" borderId="0">
      <alignment vertical="center"/>
    </xf>
    <xf numFmtId="0" fontId="19" fillId="0" borderId="0">
      <alignment vertical="center"/>
    </xf>
    <xf numFmtId="0" fontId="19" fillId="0" borderId="0"/>
    <xf numFmtId="0" fontId="19" fillId="0" borderId="0">
      <alignment vertical="center"/>
    </xf>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alignment vertical="center"/>
    </xf>
    <xf numFmtId="0" fontId="30"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 fillId="0" borderId="0">
      <alignment vertical="center"/>
    </xf>
    <xf numFmtId="0" fontId="1" fillId="0" borderId="0">
      <alignment vertical="center"/>
    </xf>
    <xf numFmtId="0" fontId="30" fillId="0" borderId="0"/>
    <xf numFmtId="0" fontId="20" fillId="0" borderId="0">
      <alignment vertical="center"/>
    </xf>
    <xf numFmtId="0" fontId="20" fillId="0" borderId="0">
      <alignment vertical="center"/>
    </xf>
    <xf numFmtId="0" fontId="20" fillId="0" borderId="0">
      <alignment vertical="center"/>
    </xf>
    <xf numFmtId="0" fontId="19"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1"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 fillId="0" borderId="0">
      <alignment vertical="center"/>
    </xf>
    <xf numFmtId="0" fontId="19" fillId="0" borderId="0">
      <alignment vertical="center"/>
    </xf>
    <xf numFmtId="0" fontId="19" fillId="0" borderId="0"/>
    <xf numFmtId="0" fontId="19" fillId="0" borderId="0"/>
    <xf numFmtId="0" fontId="19" fillId="0" borderId="0"/>
    <xf numFmtId="0" fontId="19" fillId="0" borderId="0"/>
    <xf numFmtId="0" fontId="19" fillId="0" borderId="0">
      <alignment vertical="center"/>
    </xf>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alignment vertical="center"/>
    </xf>
    <xf numFmtId="0" fontId="19" fillId="0" borderId="0">
      <alignment vertical="center"/>
    </xf>
    <xf numFmtId="0" fontId="19" fillId="0" borderId="0"/>
    <xf numFmtId="0" fontId="19" fillId="0" borderId="0"/>
    <xf numFmtId="0" fontId="19" fillId="0" borderId="0"/>
    <xf numFmtId="0" fontId="19" fillId="0" borderId="0"/>
    <xf numFmtId="0" fontId="20" fillId="0" borderId="0">
      <alignment vertical="center"/>
    </xf>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xf numFmtId="0" fontId="19" fillId="0" borderId="0"/>
    <xf numFmtId="0" fontId="19" fillId="0" borderId="0"/>
    <xf numFmtId="0" fontId="19" fillId="0" borderId="0">
      <alignment vertical="center"/>
    </xf>
    <xf numFmtId="0" fontId="19" fillId="0" borderId="0">
      <alignment vertical="center"/>
    </xf>
    <xf numFmtId="0" fontId="19" fillId="0" borderId="0"/>
    <xf numFmtId="0" fontId="19" fillId="0" borderId="0"/>
    <xf numFmtId="0" fontId="31" fillId="4" borderId="0" applyNumberFormat="0" applyBorder="0" applyAlignment="0" applyProtection="0">
      <alignment vertical="center"/>
    </xf>
    <xf numFmtId="0" fontId="32" fillId="0" borderId="10" applyNumberFormat="0" applyFill="0" applyAlignment="0" applyProtection="0">
      <alignment vertical="center"/>
    </xf>
    <xf numFmtId="0" fontId="33" fillId="0" borderId="11" applyNumberFormat="0" applyFill="0" applyAlignment="0" applyProtection="0">
      <alignment vertical="center"/>
    </xf>
    <xf numFmtId="0" fontId="34" fillId="0" borderId="12" applyNumberFormat="0" applyFill="0" applyAlignment="0" applyProtection="0">
      <alignment vertical="center"/>
    </xf>
    <xf numFmtId="0" fontId="34" fillId="0" borderId="0" applyNumberFormat="0" applyFill="0" applyBorder="0" applyAlignment="0" applyProtection="0">
      <alignment vertical="center"/>
    </xf>
    <xf numFmtId="0" fontId="35" fillId="23" borderId="8" applyNumberFormat="0" applyAlignment="0" applyProtection="0">
      <alignment vertical="center"/>
    </xf>
    <xf numFmtId="3" fontId="30" fillId="0" borderId="13"/>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14" applyNumberFormat="0" applyFill="0" applyAlignment="0" applyProtection="0">
      <alignment vertical="center"/>
    </xf>
    <xf numFmtId="0" fontId="39" fillId="0" borderId="0"/>
  </cellStyleXfs>
  <cellXfs count="179">
    <xf numFmtId="0" fontId="0" fillId="0" borderId="0" xfId="0"/>
    <xf numFmtId="0" fontId="15" fillId="0" borderId="0" xfId="904" applyFont="1" applyFill="1"/>
    <xf numFmtId="0" fontId="41" fillId="0" borderId="15" xfId="0" applyFont="1" applyBorder="1" applyAlignment="1">
      <alignment horizontal="right" vertical="center"/>
    </xf>
    <xf numFmtId="0" fontId="41" fillId="0" borderId="16" xfId="0" applyFont="1" applyBorder="1" applyAlignment="1">
      <alignment horizontal="right" vertical="center"/>
    </xf>
    <xf numFmtId="0" fontId="15" fillId="0" borderId="16" xfId="0" applyFont="1" applyBorder="1" applyAlignment="1">
      <alignment vertical="center" wrapText="1"/>
    </xf>
    <xf numFmtId="0" fontId="41" fillId="0" borderId="16" xfId="0" applyFont="1" applyBorder="1" applyAlignment="1">
      <alignment vertical="center"/>
    </xf>
    <xf numFmtId="0" fontId="41" fillId="0" borderId="17" xfId="0" applyFont="1" applyBorder="1" applyAlignment="1">
      <alignment horizontal="center" vertical="center"/>
    </xf>
    <xf numFmtId="0" fontId="41" fillId="0" borderId="1" xfId="0" applyFont="1" applyBorder="1" applyAlignment="1">
      <alignment horizontal="center" vertical="center"/>
    </xf>
    <xf numFmtId="0" fontId="41" fillId="0" borderId="16" xfId="0" applyFont="1" applyBorder="1" applyAlignment="1">
      <alignment horizontal="center" vertical="center"/>
    </xf>
    <xf numFmtId="0" fontId="41" fillId="0" borderId="18" xfId="0" applyFont="1" applyBorder="1" applyAlignment="1">
      <alignment horizontal="center"/>
    </xf>
    <xf numFmtId="0" fontId="41" fillId="0" borderId="19" xfId="0" applyFont="1" applyBorder="1" applyAlignment="1">
      <alignment horizontal="center"/>
    </xf>
    <xf numFmtId="0" fontId="41" fillId="0" borderId="17" xfId="0" applyFont="1" applyBorder="1" applyAlignment="1">
      <alignment horizontal="center" vertical="center" wrapText="1"/>
    </xf>
    <xf numFmtId="0" fontId="41" fillId="0" borderId="16" xfId="0" applyFont="1" applyBorder="1" applyAlignment="1">
      <alignment horizontal="center" vertical="center" wrapText="1"/>
    </xf>
    <xf numFmtId="0" fontId="41" fillId="0" borderId="20" xfId="0" applyFont="1" applyBorder="1" applyAlignment="1">
      <alignment horizontal="center" vertical="center" wrapText="1"/>
    </xf>
    <xf numFmtId="0" fontId="41" fillId="0" borderId="21" xfId="0" applyFont="1" applyBorder="1" applyAlignment="1">
      <alignment horizontal="right" vertical="center"/>
    </xf>
    <xf numFmtId="0" fontId="41" fillId="0" borderId="0" xfId="0" applyFont="1" applyBorder="1" applyAlignment="1">
      <alignment horizontal="right" vertical="center"/>
    </xf>
    <xf numFmtId="0" fontId="41" fillId="0" borderId="0" xfId="0" applyFont="1" applyBorder="1" applyAlignment="1">
      <alignment horizontal="center" vertical="center"/>
    </xf>
    <xf numFmtId="0" fontId="41" fillId="0" borderId="22" xfId="0" applyFont="1" applyBorder="1" applyAlignment="1">
      <alignment horizontal="center" vertical="center"/>
    </xf>
    <xf numFmtId="0" fontId="41" fillId="0" borderId="23" xfId="0" applyFont="1" applyBorder="1" applyAlignment="1">
      <alignment horizontal="center" vertical="center"/>
    </xf>
    <xf numFmtId="0" fontId="41" fillId="0" borderId="24" xfId="0" applyFont="1" applyBorder="1" applyAlignment="1">
      <alignment horizontal="center"/>
    </xf>
    <xf numFmtId="0" fontId="41" fillId="0" borderId="25" xfId="0" applyFont="1" applyBorder="1" applyAlignment="1">
      <alignment horizontal="center"/>
    </xf>
    <xf numFmtId="0" fontId="41" fillId="0" borderId="22" xfId="0" applyFont="1" applyBorder="1" applyAlignment="1">
      <alignment horizontal="center" vertical="center" wrapText="1"/>
    </xf>
    <xf numFmtId="0" fontId="41" fillId="0" borderId="0" xfId="0" applyFont="1" applyBorder="1" applyAlignment="1">
      <alignment horizontal="center" vertical="center" wrapText="1"/>
    </xf>
    <xf numFmtId="0" fontId="41" fillId="0" borderId="26" xfId="0" applyFont="1" applyBorder="1" applyAlignment="1">
      <alignment horizontal="center" vertical="center" wrapText="1"/>
    </xf>
    <xf numFmtId="0" fontId="41" fillId="0" borderId="21" xfId="0" applyFont="1" applyBorder="1" applyAlignment="1">
      <alignment horizontal="center" vertical="center"/>
    </xf>
    <xf numFmtId="0" fontId="41" fillId="0" borderId="27" xfId="0" applyFont="1" applyBorder="1" applyAlignment="1">
      <alignment horizontal="center"/>
    </xf>
    <xf numFmtId="0" fontId="41" fillId="0" borderId="28" xfId="0" applyFont="1" applyBorder="1" applyAlignment="1">
      <alignment horizontal="center"/>
    </xf>
    <xf numFmtId="0" fontId="41" fillId="0" borderId="29" xfId="0" applyFont="1" applyBorder="1" applyAlignment="1">
      <alignment horizontal="center" vertical="center"/>
    </xf>
    <xf numFmtId="0" fontId="41" fillId="0" borderId="30" xfId="0" applyFont="1" applyBorder="1" applyAlignment="1">
      <alignment horizontal="center" vertical="center"/>
    </xf>
    <xf numFmtId="0" fontId="41" fillId="0" borderId="31" xfId="0" applyFont="1" applyBorder="1" applyAlignment="1">
      <alignment horizontal="center" vertical="center"/>
    </xf>
    <xf numFmtId="0" fontId="41" fillId="0" borderId="29" xfId="0" applyFont="1" applyBorder="1" applyAlignment="1">
      <alignment horizontal="center" vertical="center" wrapText="1"/>
    </xf>
    <xf numFmtId="0" fontId="41" fillId="0" borderId="30" xfId="0" applyFont="1" applyBorder="1" applyAlignment="1">
      <alignment horizontal="center" vertical="center" wrapText="1"/>
    </xf>
    <xf numFmtId="0" fontId="41" fillId="0" borderId="32" xfId="0" applyFont="1" applyBorder="1" applyAlignment="1">
      <alignment horizontal="center" vertical="center" wrapText="1"/>
    </xf>
    <xf numFmtId="0" fontId="41" fillId="0" borderId="21" xfId="0" applyFont="1" applyBorder="1" applyAlignment="1">
      <alignment horizontal="left" vertical="center"/>
    </xf>
    <xf numFmtId="0" fontId="41" fillId="0" borderId="0" xfId="0" applyFont="1" applyBorder="1" applyAlignment="1">
      <alignment horizontal="left" vertical="center"/>
    </xf>
    <xf numFmtId="0" fontId="41" fillId="0" borderId="33" xfId="0" applyFont="1" applyBorder="1" applyAlignment="1">
      <alignment vertical="center"/>
    </xf>
    <xf numFmtId="0" fontId="41" fillId="0" borderId="34" xfId="0" applyFont="1" applyBorder="1" applyAlignment="1">
      <alignment vertical="center"/>
    </xf>
    <xf numFmtId="0" fontId="41" fillId="0" borderId="35" xfId="0" applyFont="1" applyBorder="1" applyAlignment="1">
      <alignment vertical="center"/>
    </xf>
    <xf numFmtId="0" fontId="41" fillId="0" borderId="0" xfId="0" applyFont="1" applyBorder="1" applyAlignment="1">
      <alignment vertical="center"/>
    </xf>
    <xf numFmtId="0" fontId="41" fillId="0" borderId="23" xfId="0" applyFont="1" applyBorder="1" applyAlignment="1">
      <alignment vertical="center"/>
    </xf>
    <xf numFmtId="0" fontId="41" fillId="0" borderId="22" xfId="0" applyFont="1" applyBorder="1" applyAlignment="1">
      <alignment vertical="center" wrapText="1"/>
    </xf>
    <xf numFmtId="0" fontId="41" fillId="0" borderId="0" xfId="0" applyFont="1" applyBorder="1" applyAlignment="1">
      <alignment vertical="center" wrapText="1"/>
    </xf>
    <xf numFmtId="0" fontId="41" fillId="0" borderId="26" xfId="0" applyFont="1" applyBorder="1" applyAlignment="1">
      <alignment vertical="center" wrapText="1"/>
    </xf>
    <xf numFmtId="0" fontId="41" fillId="0" borderId="36" xfId="0" applyFont="1" applyBorder="1" applyAlignment="1">
      <alignment horizontal="center" vertical="center"/>
    </xf>
    <xf numFmtId="0" fontId="41" fillId="0" borderId="37" xfId="0" applyFont="1" applyBorder="1" applyAlignment="1">
      <alignment horizontal="center" vertical="center"/>
    </xf>
    <xf numFmtId="0" fontId="41" fillId="0" borderId="22" xfId="0" applyFont="1" applyBorder="1"/>
    <xf numFmtId="0" fontId="41" fillId="0" borderId="0" xfId="0" applyFont="1" applyBorder="1"/>
    <xf numFmtId="0" fontId="41" fillId="0" borderId="23" xfId="0" applyFont="1" applyBorder="1"/>
    <xf numFmtId="0" fontId="41" fillId="0" borderId="0" xfId="0" applyFont="1" applyBorder="1" applyAlignment="1">
      <alignment horizontal="center" vertical="center" shrinkToFit="1"/>
    </xf>
    <xf numFmtId="0" fontId="41" fillId="0" borderId="23" xfId="0" applyFont="1" applyBorder="1" applyAlignment="1">
      <alignment horizontal="center" vertical="center" shrinkToFit="1"/>
    </xf>
    <xf numFmtId="0" fontId="41" fillId="0" borderId="22" xfId="0" applyFont="1" applyBorder="1" applyAlignment="1">
      <alignment horizontal="left" vertical="center" wrapText="1"/>
    </xf>
    <xf numFmtId="0" fontId="41" fillId="0" borderId="0" xfId="0" applyFont="1" applyBorder="1" applyAlignment="1">
      <alignment horizontal="left" vertical="center" wrapText="1"/>
    </xf>
    <xf numFmtId="0" fontId="41" fillId="0" borderId="26" xfId="0" applyFont="1" applyBorder="1" applyAlignment="1">
      <alignment horizontal="left" vertical="center" wrapText="1"/>
    </xf>
    <xf numFmtId="0" fontId="41" fillId="0" borderId="21" xfId="0" applyFont="1" applyBorder="1" applyAlignment="1">
      <alignment vertical="center"/>
    </xf>
    <xf numFmtId="0" fontId="41" fillId="0" borderId="0" xfId="0" applyFont="1" applyBorder="1" applyAlignment="1">
      <alignment horizontal="center"/>
    </xf>
    <xf numFmtId="0" fontId="42" fillId="0" borderId="0" xfId="0" applyFont="1" applyBorder="1" applyAlignment="1">
      <alignment horizontal="center" vertical="center"/>
    </xf>
    <xf numFmtId="0" fontId="42" fillId="0" borderId="23" xfId="0" applyFont="1" applyBorder="1" applyAlignment="1">
      <alignment horizontal="center" vertical="center"/>
    </xf>
    <xf numFmtId="38" fontId="42" fillId="0" borderId="22" xfId="0" applyNumberFormat="1" applyFont="1" applyBorder="1" applyAlignment="1">
      <alignment horizontal="right" vertical="center"/>
    </xf>
    <xf numFmtId="38" fontId="42" fillId="0" borderId="0" xfId="0" applyNumberFormat="1" applyFont="1" applyBorder="1" applyAlignment="1">
      <alignment horizontal="right" vertical="center"/>
    </xf>
    <xf numFmtId="38" fontId="42" fillId="0" borderId="23" xfId="0" applyNumberFormat="1" applyFont="1" applyBorder="1" applyAlignment="1">
      <alignment horizontal="right" vertical="center"/>
    </xf>
    <xf numFmtId="0" fontId="41" fillId="0" borderId="22" xfId="0" applyFont="1" applyBorder="1" applyAlignment="1">
      <alignment vertical="center"/>
    </xf>
    <xf numFmtId="0" fontId="15" fillId="0" borderId="22" xfId="904" applyFont="1" applyFill="1" applyBorder="1"/>
    <xf numFmtId="0" fontId="15" fillId="0" borderId="0" xfId="904" applyFont="1" applyFill="1" applyBorder="1"/>
    <xf numFmtId="0" fontId="15" fillId="0" borderId="23" xfId="904" applyFont="1" applyFill="1" applyBorder="1"/>
    <xf numFmtId="0" fontId="15" fillId="0" borderId="30" xfId="904" applyFont="1" applyFill="1" applyBorder="1" applyAlignment="1">
      <alignment horizontal="center" vertical="center"/>
    </xf>
    <xf numFmtId="0" fontId="15" fillId="0" borderId="31" xfId="904" applyFont="1" applyFill="1" applyBorder="1" applyAlignment="1">
      <alignment horizontal="center" vertical="center"/>
    </xf>
    <xf numFmtId="0" fontId="30" fillId="0" borderId="22" xfId="0" applyFont="1" applyBorder="1" applyAlignment="1">
      <alignment vertical="center"/>
    </xf>
    <xf numFmtId="0" fontId="30" fillId="0" borderId="0" xfId="0" applyFont="1" applyBorder="1" applyAlignment="1">
      <alignment horizontal="left" vertical="center"/>
    </xf>
    <xf numFmtId="0" fontId="30" fillId="0" borderId="0" xfId="0" applyFont="1" applyBorder="1" applyAlignment="1">
      <alignment vertical="center"/>
    </xf>
    <xf numFmtId="0" fontId="30" fillId="0" borderId="26" xfId="0" applyFont="1" applyBorder="1" applyAlignment="1">
      <alignment vertical="center"/>
    </xf>
    <xf numFmtId="0" fontId="41" fillId="0" borderId="33" xfId="0" applyFont="1" applyBorder="1" applyAlignment="1">
      <alignment horizontal="center" vertical="center"/>
    </xf>
    <xf numFmtId="0" fontId="41" fillId="0" borderId="35" xfId="0" applyFont="1" applyBorder="1" applyAlignment="1">
      <alignment horizontal="center" vertical="center"/>
    </xf>
    <xf numFmtId="0" fontId="41" fillId="0" borderId="34" xfId="0" applyFont="1" applyBorder="1" applyAlignment="1">
      <alignment horizontal="center" vertical="center"/>
    </xf>
    <xf numFmtId="0" fontId="15" fillId="0" borderId="33" xfId="904" applyFont="1" applyFill="1" applyBorder="1"/>
    <xf numFmtId="0" fontId="15" fillId="0" borderId="34" xfId="904" applyFont="1" applyFill="1" applyBorder="1"/>
    <xf numFmtId="0" fontId="15" fillId="0" borderId="35" xfId="904" applyFont="1" applyFill="1" applyBorder="1"/>
    <xf numFmtId="0" fontId="41" fillId="0" borderId="33" xfId="0" applyFont="1" applyBorder="1" applyAlignment="1">
      <alignment horizontal="center" vertical="center" wrapText="1"/>
    </xf>
    <xf numFmtId="0" fontId="41" fillId="0" borderId="34" xfId="0" applyFont="1" applyBorder="1" applyAlignment="1">
      <alignment horizontal="center" vertical="center" wrapText="1"/>
    </xf>
    <xf numFmtId="0" fontId="41" fillId="0" borderId="38" xfId="0" applyFont="1" applyBorder="1" applyAlignment="1">
      <alignment horizontal="center" vertical="center" wrapText="1"/>
    </xf>
    <xf numFmtId="0" fontId="41" fillId="0" borderId="23" xfId="0" applyFont="1" applyBorder="1" applyAlignment="1">
      <alignment horizontal="center"/>
    </xf>
    <xf numFmtId="0" fontId="15" fillId="0" borderId="21" xfId="904" applyFont="1" applyFill="1" applyBorder="1"/>
    <xf numFmtId="0" fontId="41" fillId="0" borderId="26" xfId="0" applyFont="1" applyBorder="1"/>
    <xf numFmtId="0" fontId="15" fillId="0" borderId="39" xfId="904" applyFont="1" applyFill="1" applyBorder="1"/>
    <xf numFmtId="0" fontId="41" fillId="0" borderId="40" xfId="0" applyFont="1" applyBorder="1" applyAlignment="1">
      <alignment horizontal="center" vertical="center"/>
    </xf>
    <xf numFmtId="0" fontId="41" fillId="0" borderId="39" xfId="0" applyFont="1" applyBorder="1" applyAlignment="1">
      <alignment horizontal="center" vertical="center"/>
    </xf>
    <xf numFmtId="0" fontId="41" fillId="0" borderId="22" xfId="0" applyFont="1" applyBorder="1" applyAlignment="1"/>
    <xf numFmtId="0" fontId="41" fillId="0" borderId="0" xfId="0" applyFont="1" applyBorder="1" applyAlignment="1"/>
    <xf numFmtId="0" fontId="41" fillId="0" borderId="23" xfId="0" applyFont="1" applyBorder="1" applyAlignment="1"/>
    <xf numFmtId="38" fontId="42" fillId="0" borderId="22" xfId="0" applyNumberFormat="1" applyFont="1" applyBorder="1" applyAlignment="1">
      <alignment vertical="center"/>
    </xf>
    <xf numFmtId="0" fontId="42" fillId="0" borderId="0" xfId="0" applyFont="1" applyBorder="1" applyAlignment="1">
      <alignment vertical="center"/>
    </xf>
    <xf numFmtId="38" fontId="42" fillId="0" borderId="0" xfId="0" applyNumberFormat="1" applyFont="1" applyBorder="1" applyAlignment="1">
      <alignment vertical="center"/>
    </xf>
    <xf numFmtId="0" fontId="42" fillId="0" borderId="23" xfId="0" applyFont="1" applyBorder="1" applyAlignment="1">
      <alignment vertical="center"/>
    </xf>
    <xf numFmtId="0" fontId="42" fillId="0" borderId="22" xfId="0" applyFont="1" applyBorder="1" applyAlignment="1">
      <alignment vertical="center"/>
    </xf>
    <xf numFmtId="0" fontId="42" fillId="0" borderId="0" xfId="0" applyFont="1" applyBorder="1" applyAlignment="1">
      <alignment horizontal="center"/>
    </xf>
    <xf numFmtId="0" fontId="42" fillId="0" borderId="22" xfId="0" applyFont="1" applyBorder="1" applyAlignment="1">
      <alignment horizontal="center" vertical="center"/>
    </xf>
    <xf numFmtId="0" fontId="41" fillId="0" borderId="41" xfId="0" applyFont="1" applyBorder="1" applyAlignment="1">
      <alignment horizontal="center" vertical="center"/>
    </xf>
    <xf numFmtId="0" fontId="41" fillId="0" borderId="42" xfId="0" applyFont="1" applyBorder="1" applyAlignment="1">
      <alignment horizontal="center" vertical="center"/>
    </xf>
    <xf numFmtId="0" fontId="41" fillId="0" borderId="43" xfId="0" applyFont="1" applyBorder="1" applyAlignment="1">
      <alignment horizontal="center" vertical="center"/>
    </xf>
    <xf numFmtId="0" fontId="41" fillId="0" borderId="44" xfId="0" applyFont="1" applyBorder="1" applyAlignment="1">
      <alignment horizontal="center" vertical="center"/>
    </xf>
    <xf numFmtId="0" fontId="41" fillId="0" borderId="45" xfId="0" applyFont="1" applyBorder="1" applyAlignment="1">
      <alignment horizontal="center" vertical="center"/>
    </xf>
    <xf numFmtId="0" fontId="41" fillId="0" borderId="13" xfId="0" applyFont="1" applyBorder="1" applyAlignment="1">
      <alignment horizontal="center" vertical="center"/>
    </xf>
    <xf numFmtId="0" fontId="41" fillId="0" borderId="44" xfId="0" applyFont="1" applyBorder="1"/>
    <xf numFmtId="0" fontId="41" fillId="0" borderId="42" xfId="0" applyFont="1" applyBorder="1" applyAlignment="1">
      <alignment vertical="center"/>
    </xf>
    <xf numFmtId="0" fontId="41" fillId="0" borderId="43" xfId="0" applyFont="1" applyBorder="1" applyAlignment="1">
      <alignment vertical="center"/>
    </xf>
    <xf numFmtId="0" fontId="41" fillId="0" borderId="44" xfId="0" applyFont="1" applyBorder="1" applyAlignment="1">
      <alignment vertical="center"/>
    </xf>
    <xf numFmtId="0" fontId="41" fillId="0" borderId="42" xfId="0" applyFont="1" applyBorder="1" applyAlignment="1">
      <alignment horizontal="center"/>
    </xf>
    <xf numFmtId="0" fontId="41" fillId="0" borderId="43" xfId="0" applyFont="1" applyBorder="1" applyAlignment="1">
      <alignment horizontal="center"/>
    </xf>
    <xf numFmtId="0" fontId="41" fillId="0" borderId="42" xfId="0" applyFont="1" applyBorder="1"/>
    <xf numFmtId="0" fontId="41" fillId="0" borderId="46" xfId="0" applyFont="1" applyBorder="1"/>
    <xf numFmtId="0" fontId="41" fillId="0" borderId="0" xfId="0" applyFont="1"/>
    <xf numFmtId="0" fontId="41" fillId="0" borderId="0" xfId="905" applyFont="1" applyAlignment="1">
      <alignment horizontal="distributed"/>
    </xf>
    <xf numFmtId="0" fontId="41" fillId="0" borderId="0" xfId="905" applyFont="1" applyAlignment="1">
      <alignment horizontal="distributed" vertical="center"/>
    </xf>
    <xf numFmtId="0" fontId="41" fillId="0" borderId="0" xfId="905" applyFont="1" applyAlignment="1">
      <alignment horizontal="distributed" vertical="distributed"/>
    </xf>
    <xf numFmtId="0" fontId="41" fillId="0" borderId="0" xfId="905" applyFont="1" applyAlignment="1">
      <alignment horizontal="center" vertical="top"/>
    </xf>
    <xf numFmtId="0" fontId="41" fillId="0" borderId="0" xfId="905" applyFont="1" applyAlignment="1">
      <alignment horizontal="right"/>
    </xf>
    <xf numFmtId="0" fontId="21" fillId="0" borderId="0" xfId="0" applyFont="1"/>
    <xf numFmtId="0" fontId="21" fillId="0" borderId="0" xfId="0" applyFont="1" applyAlignment="1">
      <alignment horizontal="center"/>
    </xf>
    <xf numFmtId="0" fontId="21" fillId="0" borderId="47" xfId="0" applyFont="1" applyBorder="1" applyAlignment="1">
      <alignment horizontal="center" vertical="center"/>
    </xf>
    <xf numFmtId="49" fontId="21" fillId="0" borderId="48" xfId="0" applyNumberFormat="1" applyFont="1" applyBorder="1" applyAlignment="1">
      <alignment horizontal="center"/>
    </xf>
    <xf numFmtId="49" fontId="21" fillId="0" borderId="20" xfId="0" applyNumberFormat="1" applyFont="1" applyBorder="1" applyAlignment="1">
      <alignment horizontal="center"/>
    </xf>
    <xf numFmtId="49" fontId="21" fillId="0" borderId="21" xfId="0" applyNumberFormat="1" applyFont="1" applyBorder="1" applyAlignment="1">
      <alignment horizontal="right"/>
    </xf>
    <xf numFmtId="0" fontId="21" fillId="0" borderId="3" xfId="0" applyFont="1" applyBorder="1" applyAlignment="1">
      <alignment horizontal="left" wrapText="1"/>
    </xf>
    <xf numFmtId="0" fontId="21" fillId="0" borderId="3" xfId="0" applyFont="1" applyBorder="1" applyAlignment="1">
      <alignment horizontal="center" wrapText="1"/>
    </xf>
    <xf numFmtId="0" fontId="43" fillId="0" borderId="21" xfId="0" applyFont="1" applyBorder="1" applyAlignment="1">
      <alignment horizontal="left"/>
    </xf>
    <xf numFmtId="0" fontId="41" fillId="0" borderId="47" xfId="0" applyFont="1" applyBorder="1" applyAlignment="1">
      <alignment horizontal="center"/>
    </xf>
    <xf numFmtId="0" fontId="44" fillId="0" borderId="0" xfId="0" applyFont="1" applyAlignment="1">
      <alignment horizontal="center"/>
    </xf>
    <xf numFmtId="0" fontId="21" fillId="0" borderId="15" xfId="0" applyFont="1" applyBorder="1" applyAlignment="1">
      <alignment horizontal="center" vertical="center" wrapText="1"/>
    </xf>
    <xf numFmtId="0" fontId="21" fillId="0" borderId="20" xfId="0" applyFont="1" applyBorder="1" applyAlignment="1">
      <alignment horizontal="center" vertical="center" wrapText="1"/>
    </xf>
    <xf numFmtId="203" fontId="41" fillId="0" borderId="48" xfId="0" applyNumberFormat="1" applyFont="1" applyBorder="1" applyAlignment="1">
      <alignment horizontal="right" wrapText="1"/>
    </xf>
    <xf numFmtId="203" fontId="41" fillId="0" borderId="21" xfId="0" applyNumberFormat="1" applyFont="1" applyBorder="1" applyAlignment="1">
      <alignment horizontal="right" wrapText="1"/>
    </xf>
    <xf numFmtId="0" fontId="44" fillId="0" borderId="0" xfId="0" applyFont="1" applyAlignment="1">
      <alignment horizontal="center" vertical="center"/>
    </xf>
    <xf numFmtId="203" fontId="41" fillId="0" borderId="48" xfId="0" applyNumberFormat="1" applyFont="1" applyBorder="1" applyAlignment="1">
      <alignment horizontal="right"/>
    </xf>
    <xf numFmtId="203" fontId="41" fillId="0" borderId="21" xfId="0" applyNumberFormat="1" applyFont="1" applyBorder="1" applyAlignment="1">
      <alignment horizontal="right"/>
    </xf>
    <xf numFmtId="0" fontId="21" fillId="0" borderId="0" xfId="0" applyFont="1" applyAlignment="1">
      <alignment horizontal="center" vertical="center"/>
    </xf>
    <xf numFmtId="49" fontId="21" fillId="0" borderId="0" xfId="0" applyNumberFormat="1" applyFont="1" applyAlignment="1">
      <alignment horizontal="center"/>
    </xf>
    <xf numFmtId="0" fontId="43" fillId="0" borderId="47" xfId="0" applyFont="1" applyBorder="1" applyAlignment="1">
      <alignment horizontal="left" wrapText="1"/>
    </xf>
    <xf numFmtId="0" fontId="43" fillId="0" borderId="21" xfId="0" applyFont="1" applyBorder="1" applyAlignment="1">
      <alignment horizontal="left" wrapText="1"/>
    </xf>
    <xf numFmtId="0" fontId="21" fillId="0" borderId="3" xfId="0" applyFont="1" applyBorder="1" applyAlignment="1">
      <alignment wrapText="1"/>
    </xf>
    <xf numFmtId="0" fontId="43" fillId="0" borderId="49" xfId="0" applyFont="1" applyBorder="1" applyAlignment="1">
      <alignment horizontal="left" wrapText="1"/>
    </xf>
    <xf numFmtId="0" fontId="45" fillId="0" borderId="47" xfId="0" applyFont="1" applyBorder="1" applyAlignment="1">
      <alignment horizontal="left" wrapText="1"/>
    </xf>
    <xf numFmtId="0" fontId="43" fillId="0" borderId="49" xfId="0" quotePrefix="1" applyFont="1" applyBorder="1" applyAlignment="1">
      <alignment horizontal="left" wrapText="1"/>
    </xf>
    <xf numFmtId="0" fontId="43" fillId="0" borderId="47" xfId="0" quotePrefix="1" applyFont="1" applyBorder="1" applyAlignment="1">
      <alignment horizontal="left" wrapText="1"/>
    </xf>
    <xf numFmtId="0" fontId="45" fillId="0" borderId="15" xfId="777" applyFont="1" applyBorder="1" applyAlignment="1">
      <alignment horizontal="left" wrapText="1" shrinkToFit="1"/>
    </xf>
    <xf numFmtId="0" fontId="46" fillId="0" borderId="15" xfId="777" applyFont="1" applyBorder="1" applyAlignment="1">
      <alignment horizontal="left" wrapText="1"/>
    </xf>
    <xf numFmtId="0" fontId="45" fillId="0" borderId="49" xfId="0" applyFont="1" applyBorder="1" applyAlignment="1">
      <alignment horizontal="left" wrapText="1"/>
    </xf>
    <xf numFmtId="0" fontId="45" fillId="0" borderId="15" xfId="777" applyFont="1" applyBorder="1" applyAlignment="1">
      <alignment horizontal="left" wrapText="1"/>
    </xf>
    <xf numFmtId="0" fontId="43" fillId="0" borderId="15" xfId="0" applyFont="1" applyBorder="1" applyAlignment="1">
      <alignment horizontal="left" wrapText="1"/>
    </xf>
    <xf numFmtId="0" fontId="21" fillId="0" borderId="47" xfId="0" applyFont="1" applyBorder="1" applyAlignment="1">
      <alignment horizontal="center" vertical="center" wrapText="1"/>
    </xf>
    <xf numFmtId="0" fontId="43" fillId="0" borderId="47" xfId="0" applyFont="1" applyBorder="1" applyAlignment="1">
      <alignment horizontal="right"/>
    </xf>
    <xf numFmtId="0" fontId="21" fillId="0" borderId="48" xfId="0" applyFont="1" applyBorder="1" applyAlignment="1">
      <alignment horizontal="center" vertical="center" wrapText="1"/>
    </xf>
    <xf numFmtId="0" fontId="43" fillId="0" borderId="47" xfId="0" applyFont="1" applyBorder="1" applyAlignment="1">
      <alignment horizontal="center"/>
    </xf>
    <xf numFmtId="204" fontId="43" fillId="0" borderId="47" xfId="0" applyNumberFormat="1" applyFont="1" applyBorder="1" applyAlignment="1">
      <alignment horizontal="center"/>
    </xf>
    <xf numFmtId="0" fontId="21" fillId="0" borderId="50" xfId="0" applyFont="1" applyBorder="1" applyAlignment="1">
      <alignment horizontal="center" vertical="center"/>
    </xf>
    <xf numFmtId="203" fontId="43" fillId="0" borderId="47" xfId="0" applyNumberFormat="1" applyFont="1" applyBorder="1" applyAlignment="1">
      <alignment horizontal="right"/>
    </xf>
    <xf numFmtId="203" fontId="21" fillId="0" borderId="0" xfId="0" applyNumberFormat="1" applyFont="1"/>
    <xf numFmtId="0" fontId="41" fillId="0" borderId="47" xfId="0" applyFont="1" applyBorder="1"/>
    <xf numFmtId="204" fontId="41" fillId="0" borderId="47" xfId="0" applyNumberFormat="1" applyFont="1" applyBorder="1" applyAlignment="1">
      <alignment horizontal="right"/>
    </xf>
    <xf numFmtId="0" fontId="41" fillId="0" borderId="47" xfId="0" applyFont="1" applyBorder="1" applyAlignment="1">
      <alignment horizontal="right"/>
    </xf>
    <xf numFmtId="203" fontId="41" fillId="0" borderId="47" xfId="0" applyNumberFormat="1" applyFont="1" applyBorder="1"/>
    <xf numFmtId="203" fontId="41" fillId="0" borderId="47" xfId="0" applyNumberFormat="1" applyFont="1" applyBorder="1" applyAlignment="1">
      <alignment horizontal="right"/>
    </xf>
    <xf numFmtId="0" fontId="47" fillId="0" borderId="0" xfId="0" applyFont="1" applyAlignment="1">
      <alignment vertical="center"/>
    </xf>
    <xf numFmtId="0" fontId="29" fillId="0" borderId="0" xfId="0" applyFont="1" applyAlignment="1">
      <alignment horizontal="center" vertical="center"/>
    </xf>
    <xf numFmtId="0" fontId="48" fillId="0" borderId="0" xfId="0" applyFont="1" applyAlignment="1">
      <alignment horizontal="left" wrapText="1"/>
    </xf>
    <xf numFmtId="0" fontId="48" fillId="0" borderId="0" xfId="0" applyFont="1" applyAlignment="1">
      <alignment wrapText="1"/>
    </xf>
    <xf numFmtId="0" fontId="48" fillId="0" borderId="0" xfId="0" applyFont="1" applyAlignment="1">
      <alignment horizontal="center" wrapText="1"/>
    </xf>
    <xf numFmtId="0" fontId="29" fillId="0" borderId="0" xfId="0" applyFont="1" applyAlignment="1">
      <alignment horizontal="center" vertical="center" wrapText="1"/>
    </xf>
    <xf numFmtId="0" fontId="48" fillId="0" borderId="0" xfId="0" applyFont="1" applyAlignment="1">
      <alignment horizontal="right"/>
    </xf>
    <xf numFmtId="0" fontId="0" fillId="0" borderId="0" xfId="0" applyAlignment="1">
      <alignment horizontal="center"/>
    </xf>
    <xf numFmtId="0" fontId="48" fillId="0" borderId="0" xfId="0" applyFont="1" applyAlignment="1">
      <alignment horizontal="center"/>
    </xf>
    <xf numFmtId="204" fontId="48" fillId="0" borderId="0" xfId="0" applyNumberFormat="1" applyFont="1" applyAlignment="1">
      <alignment horizontal="center"/>
    </xf>
    <xf numFmtId="203" fontId="48" fillId="0" borderId="0" xfId="0" applyNumberFormat="1" applyFont="1" applyAlignment="1">
      <alignment horizontal="right"/>
    </xf>
    <xf numFmtId="205" fontId="48" fillId="0" borderId="0" xfId="0" applyNumberFormat="1" applyFont="1" applyAlignment="1">
      <alignment horizontal="right"/>
    </xf>
    <xf numFmtId="206" fontId="48" fillId="0" borderId="0" xfId="0" applyNumberFormat="1" applyFont="1" applyAlignment="1">
      <alignment horizontal="right"/>
    </xf>
    <xf numFmtId="0" fontId="48" fillId="0" borderId="0" xfId="0" applyFont="1"/>
    <xf numFmtId="204" fontId="48" fillId="0" borderId="0" xfId="0" applyNumberFormat="1" applyFont="1" applyAlignment="1">
      <alignment horizontal="right"/>
    </xf>
    <xf numFmtId="0" fontId="49" fillId="0" borderId="0" xfId="0" applyFont="1" applyAlignment="1">
      <alignment horizontal="right"/>
    </xf>
    <xf numFmtId="207" fontId="48" fillId="0" borderId="0" xfId="0" applyNumberFormat="1" applyFont="1" applyAlignment="1">
      <alignment horizontal="right"/>
    </xf>
    <xf numFmtId="208" fontId="48" fillId="0" borderId="0" xfId="0" applyNumberFormat="1" applyFont="1" applyAlignment="1">
      <alignment horizontal="right"/>
    </xf>
    <xf numFmtId="209" fontId="48" fillId="0" borderId="0" xfId="0" applyNumberFormat="1" applyFont="1" applyAlignment="1">
      <alignment horizontal="right"/>
    </xf>
  </cellXfs>
  <cellStyles count="917">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Calc Currency (0)" xfId="19"/>
    <cellStyle name="Calc Currency (0) 10" xfId="20"/>
    <cellStyle name="Calc Currency (0) 11" xfId="21"/>
    <cellStyle name="Calc Currency (0) 12" xfId="22"/>
    <cellStyle name="Calc Currency (0) 2" xfId="23"/>
    <cellStyle name="Calc Currency (0) 3" xfId="24"/>
    <cellStyle name="Calc Currency (0) 4" xfId="25"/>
    <cellStyle name="Calc Currency (0) 5" xfId="26"/>
    <cellStyle name="Calc Currency (0) 6" xfId="27"/>
    <cellStyle name="Calc Currency (0) 7" xfId="28"/>
    <cellStyle name="Calc Currency (0) 8" xfId="29"/>
    <cellStyle name="Calc Currency (0) 9" xfId="30"/>
    <cellStyle name="Calc Currency (0)_鯨波設計書　20130430納品(GHP基礎追加)" xfId="31"/>
    <cellStyle name="CMH" xfId="32"/>
    <cellStyle name="CMH/m2" xfId="33"/>
    <cellStyle name="CMH/人" xfId="34"/>
    <cellStyle name="CMH_(仮)かたくりの里（設計書_機械）" xfId="35"/>
    <cellStyle name="entry" xfId="36"/>
    <cellStyle name="Header1" xfId="37"/>
    <cellStyle name="Header2" xfId="38"/>
    <cellStyle name="kcal/h" xfId="39"/>
    <cellStyle name="kcal/hm2" xfId="40"/>
    <cellStyle name="kcal/h人" xfId="41"/>
    <cellStyle name="kcal/kg" xfId="42"/>
    <cellStyle name="kg/kg" xfId="43"/>
    <cellStyle name="L/min" xfId="44"/>
    <cellStyle name="L/人" xfId="45"/>
    <cellStyle name="m" xfId="46"/>
    <cellStyle name="m/s" xfId="47"/>
    <cellStyle name="m2" xfId="48"/>
    <cellStyle name="m3" xfId="49"/>
    <cellStyle name="m3/日" xfId="50"/>
    <cellStyle name="m3_(仮)かたくりの里（設計書_機械）" xfId="51"/>
    <cellStyle name="Mcal/B:B日" xfId="52"/>
    <cellStyle name="Mcal/h" xfId="53"/>
    <cellStyle name="Mcal/hm2" xfId="54"/>
    <cellStyle name="m_(仮)かたくりの里（設計書_機械）" xfId="55"/>
    <cellStyle name="m_(単抜き)西山総合体育館改修" xfId="56"/>
    <cellStyle name="m_1設計書（提出）　s建築事務所3" xfId="57"/>
    <cellStyle name="m_H23設計書(ものづくり活性化センター)" xfId="58"/>
    <cellStyle name="m_H23設計書(アクアパーク空調)(変更無)" xfId="59"/>
    <cellStyle name="m_H23設計書(総合体育館トイレ)(変更無)" xfId="60"/>
    <cellStyle name="m_H24海洋ｾﾝﾀｰ屋外排水管改修(変更有)" xfId="61"/>
    <cellStyle name="m_ガス水道局フェンス設置工事　設計書（共通部分）" xfId="62"/>
    <cellStyle name="m_ガス水道局構内ブロック塀改修工事　設計書" xfId="63"/>
    <cellStyle name="m_一式明細表紙" xfId="64"/>
    <cellStyle name="m_剣野コミュニティセンター改修工事　設計書（変更）" xfId="65"/>
    <cellStyle name="m_南鯖石小学校改修工事電気設計書" xfId="66"/>
    <cellStyle name="m_博物館改修(電気設備)" xfId="67"/>
    <cellStyle name="m_参考資料" xfId="68"/>
    <cellStyle name="m_岡野町案内看板改修工事　設計書" xfId="69"/>
    <cellStyle name="m_市役所来客用駐輪場改修工事　設計書（変更）" xfId="70"/>
    <cellStyle name="m_新道小災害復旧工事" xfId="71"/>
    <cellStyle name="m_新道小災害復旧工事_博物館改修(電気設備)" xfId="72"/>
    <cellStyle name="m_春日排水機場屋根改修工事　設計書（共通部分）" xfId="73"/>
    <cellStyle name="m_柏崎市総合体育館メイン・サブアリーナ各種ライン引き直し工事　設計書　随意契約用（変更あり）" xfId="74"/>
    <cellStyle name="m_機械見積比較表03" xfId="75"/>
    <cellStyle name="m_米山保育所(電気部分)" xfId="76"/>
    <cellStyle name="m_設計書(共通部分)(変更無)" xfId="77"/>
    <cellStyle name="m_設計書(総合体育館トイレ)(変更無)" xfId="78"/>
    <cellStyle name="m_設計書2008・10" xfId="79"/>
    <cellStyle name="m_鏡町供給所東側フェンス改良工事　設計書" xfId="80"/>
    <cellStyle name="m_鏡町供給所東側フェンス改良工事　設計書（変更）" xfId="81"/>
    <cellStyle name="m_陸上競技場用具倉庫建具改修工事　設計書（共通部分）" xfId="82"/>
    <cellStyle name="m_電気 見積比較表03" xfId="83"/>
    <cellStyle name="m_高齢者支援施設建設（建築本体）工事　設計書" xfId="84"/>
    <cellStyle name="m_鯨波設計書　20130430納品(GHP基礎追加)" xfId="85"/>
    <cellStyle name="Normal_#18-Internet" xfId="86"/>
    <cellStyle name="price" xfId="87"/>
    <cellStyle name="revised" xfId="88"/>
    <cellStyle name="section" xfId="89"/>
    <cellStyle name="STYL0 - スタイル1" xfId="90"/>
    <cellStyle name="STYL1 - スタイル2" xfId="91"/>
    <cellStyle name="subhead" xfId="92"/>
    <cellStyle name="title" xfId="93"/>
    <cellStyle name="tmp 1" xfId="94"/>
    <cellStyle name="tmp 10" xfId="95"/>
    <cellStyle name="tmp 11" xfId="96"/>
    <cellStyle name="tmp 12" xfId="97"/>
    <cellStyle name="tmp 13" xfId="98"/>
    <cellStyle name="tmp 14" xfId="99"/>
    <cellStyle name="tmp 15" xfId="100"/>
    <cellStyle name="tmp 16" xfId="101"/>
    <cellStyle name="tmp 17" xfId="102"/>
    <cellStyle name="tmp 18" xfId="103"/>
    <cellStyle name="tmp 19" xfId="104"/>
    <cellStyle name="tmp 2" xfId="105"/>
    <cellStyle name="tmp 20" xfId="106"/>
    <cellStyle name="tmp 3" xfId="107"/>
    <cellStyle name="tmp 4" xfId="108"/>
    <cellStyle name="tmp 5" xfId="109"/>
    <cellStyle name="tmp 6" xfId="110"/>
    <cellStyle name="tmp 7" xfId="111"/>
    <cellStyle name="tmp 8" xfId="112"/>
    <cellStyle name="tmp 9" xfId="113"/>
    <cellStyle name="USRT" xfId="114"/>
    <cellStyle name="USRT/m2" xfId="115"/>
    <cellStyle name="USRT_(仮)かたくりの里（設計書_機械）" xfId="116"/>
    <cellStyle name="VA/m2" xfId="117"/>
    <cellStyle name="w/m2" xfId="118"/>
    <cellStyle name="φ" xfId="119"/>
    <cellStyle name="φ_(仮)かたくりの里（設計書_機械）" xfId="120"/>
    <cellStyle name="φ_(単抜き)西山総合体育館改修" xfId="121"/>
    <cellStyle name="φ_1設計書（提出）　s建築事務所3" xfId="122"/>
    <cellStyle name="φ_H23設計書(ものづくり活性化センター)" xfId="123"/>
    <cellStyle name="φ_H23設計書(アクアパーク空調)(変更無)" xfId="124"/>
    <cellStyle name="φ_H23設計書(総合体育館トイレ)(変更無)" xfId="125"/>
    <cellStyle name="φ_H24海洋ｾﾝﾀｰ屋外排水管改修(変更有)" xfId="126"/>
    <cellStyle name="φ_ガス水道局フェンス設置工事　設計書（共通部分）" xfId="127"/>
    <cellStyle name="φ_ガス水道局構内ブロック塀改修工事　設計書" xfId="128"/>
    <cellStyle name="φ_一式明細表紙" xfId="129"/>
    <cellStyle name="φ_剣野コミュニティセンター改修工事　設計書（変更）" xfId="130"/>
    <cellStyle name="φ_南鯖石小学校改修工事電気設計書" xfId="131"/>
    <cellStyle name="φ_博物館改修(電気設備)" xfId="132"/>
    <cellStyle name="φ_参考資料" xfId="133"/>
    <cellStyle name="φ_岡野町案内看板改修工事　設計書" xfId="134"/>
    <cellStyle name="φ_市役所来客用駐輪場改修工事　設計書（変更）" xfId="135"/>
    <cellStyle name="φ_新道小災害復旧工事" xfId="136"/>
    <cellStyle name="φ_新道小災害復旧工事_博物館改修(電気設備)" xfId="137"/>
    <cellStyle name="φ_春日排水機場屋根改修工事　設計書（共通部分）" xfId="138"/>
    <cellStyle name="φ_柏崎市総合体育館メイン・サブアリーナ各種ライン引き直し工事　設計書　随意契約用（変更あり）" xfId="139"/>
    <cellStyle name="φ_機械見積比較表03" xfId="140"/>
    <cellStyle name="φ_米山保育所(電気部分)" xfId="141"/>
    <cellStyle name="φ_設計書(共通部分)(変更無)" xfId="142"/>
    <cellStyle name="φ_設計書(総合体育館トイレ)(変更無)" xfId="143"/>
    <cellStyle name="φ_設計書2008・10" xfId="144"/>
    <cellStyle name="φ_鏡町供給所東側フェンス改良工事　設計書" xfId="145"/>
    <cellStyle name="φ_鏡町供給所東側フェンス改良工事　設計書（変更）" xfId="146"/>
    <cellStyle name="φ_陸上競技場用具倉庫建具改修工事　設計書（共通部分）" xfId="147"/>
    <cellStyle name="φ_電気 見積比較表03" xfId="148"/>
    <cellStyle name="φ_高齢者支援施設建設（建築本体）工事　設計書" xfId="149"/>
    <cellStyle name="φ_鯨波設計書　20130430納品(GHP基礎追加)" xfId="150"/>
    <cellStyle name="℃" xfId="151"/>
    <cellStyle name="℃_(仮)かたくりの里（設計書_機械）" xfId="152"/>
    <cellStyle name="℃_(単抜き)西山総合体育館改修" xfId="153"/>
    <cellStyle name="℃_1設計書（提出）　s建築事務所3" xfId="154"/>
    <cellStyle name="℃_H23設計書(ものづくり活性化センター)" xfId="155"/>
    <cellStyle name="℃_H23設計書(アクアパーク空調)(変更無)" xfId="156"/>
    <cellStyle name="℃_H23設計書(総合体育館トイレ)(変更無)" xfId="157"/>
    <cellStyle name="℃_H24海洋ｾﾝﾀｰ屋外排水管改修(変更有)" xfId="158"/>
    <cellStyle name="℃_ガス水道局フェンス設置工事　設計書（共通部分）" xfId="159"/>
    <cellStyle name="℃_ガス水道局構内ブロック塀改修工事　設計書" xfId="160"/>
    <cellStyle name="℃_一式明細表紙" xfId="161"/>
    <cellStyle name="℃_剣野コミュニティセンター改修工事　設計書（変更）" xfId="162"/>
    <cellStyle name="℃_南鯖石小学校改修工事電気設計書" xfId="163"/>
    <cellStyle name="℃_博物館改修(電気設備)" xfId="164"/>
    <cellStyle name="℃_参考資料" xfId="165"/>
    <cellStyle name="℃_岡野町案内看板改修工事　設計書" xfId="166"/>
    <cellStyle name="℃_市役所来客用駐輪場改修工事　設計書（変更）" xfId="167"/>
    <cellStyle name="℃_新道小災害復旧工事" xfId="168"/>
    <cellStyle name="℃_新道小災害復旧工事_博物館改修(電気設備)" xfId="169"/>
    <cellStyle name="℃_春日排水機場屋根改修工事　設計書（共通部分）" xfId="170"/>
    <cellStyle name="℃_柏崎市総合体育館メイン・サブアリーナ各種ライン引き直し工事　設計書　随意契約用（変更あり）" xfId="171"/>
    <cellStyle name="℃_機械見積比較表03" xfId="172"/>
    <cellStyle name="℃_米山保育所(電気部分)" xfId="173"/>
    <cellStyle name="℃_設計書(共通部分)(変更無)" xfId="174"/>
    <cellStyle name="℃_設計書(総合体育館トイレ)(変更無)" xfId="175"/>
    <cellStyle name="℃_設計書2008・10" xfId="176"/>
    <cellStyle name="℃_鏡町供給所東側フェンス改良工事　設計書" xfId="177"/>
    <cellStyle name="℃_鏡町供給所東側フェンス改良工事　設計書（変更）" xfId="178"/>
    <cellStyle name="℃_陸上競技場用具倉庫建具改修工事　設計書（共通部分）" xfId="179"/>
    <cellStyle name="℃_電気 見積比較表03" xfId="180"/>
    <cellStyle name="℃_高齢者支援施設建設（建築本体）工事　設計書" xfId="181"/>
    <cellStyle name="℃_鯨波設計書　20130430納品(GHP基礎追加)" xfId="182"/>
    <cellStyle name="どちらでもない 2" xfId="183"/>
    <cellStyle name="みずき苑" xfId="184"/>
    <cellStyle name="アクセント 1 2" xfId="185"/>
    <cellStyle name="アクセント 2 2" xfId="186"/>
    <cellStyle name="アクセント 3 2" xfId="187"/>
    <cellStyle name="アクセント 4 2" xfId="188"/>
    <cellStyle name="アクセント 5 2" xfId="189"/>
    <cellStyle name="アクセント 6 2" xfId="190"/>
    <cellStyle name="スタイル 1" xfId="191"/>
    <cellStyle name="タイトル 2" xfId="192"/>
    <cellStyle name="チェック セル 2" xfId="193"/>
    <cellStyle name="ハイパーリンク 2" xfId="194"/>
    <cellStyle name="パーセント 2" xfId="195"/>
    <cellStyle name="パーセント 2 2" xfId="196"/>
    <cellStyle name="パーセント 2 2 2" xfId="197"/>
    <cellStyle name="パーセント 2 3" xfId="198"/>
    <cellStyle name="パーセント 2 4" xfId="199"/>
    <cellStyle name="パーセント 2 5" xfId="200"/>
    <cellStyle name="パーセント 3" xfId="201"/>
    <cellStyle name="パーセント 4" xfId="202"/>
    <cellStyle name="パーセント 5" xfId="203"/>
    <cellStyle name="メモ 10" xfId="204"/>
    <cellStyle name="メモ 10 2" xfId="205"/>
    <cellStyle name="メモ 11" xfId="206"/>
    <cellStyle name="メモ 11 2" xfId="207"/>
    <cellStyle name="メモ 12" xfId="208"/>
    <cellStyle name="メモ 12 2" xfId="209"/>
    <cellStyle name="メモ 13" xfId="210"/>
    <cellStyle name="メモ 13 2" xfId="211"/>
    <cellStyle name="メモ 14" xfId="212"/>
    <cellStyle name="メモ 14 2" xfId="213"/>
    <cellStyle name="メモ 15" xfId="214"/>
    <cellStyle name="メモ 15 2" xfId="215"/>
    <cellStyle name="メモ 16" xfId="216"/>
    <cellStyle name="メモ 16 2" xfId="217"/>
    <cellStyle name="メモ 17" xfId="218"/>
    <cellStyle name="メモ 17 2" xfId="219"/>
    <cellStyle name="メモ 18" xfId="220"/>
    <cellStyle name="メモ 18 2" xfId="221"/>
    <cellStyle name="メモ 19" xfId="222"/>
    <cellStyle name="メモ 19 2" xfId="223"/>
    <cellStyle name="メモ 2" xfId="224"/>
    <cellStyle name="メモ 2 2" xfId="225"/>
    <cellStyle name="メモ 2 2 2" xfId="226"/>
    <cellStyle name="メモ 2 3" xfId="227"/>
    <cellStyle name="メモ 2 3 2" xfId="228"/>
    <cellStyle name="メモ 20" xfId="229"/>
    <cellStyle name="メモ 20 2" xfId="230"/>
    <cellStyle name="メモ 21" xfId="231"/>
    <cellStyle name="メモ 21 2" xfId="232"/>
    <cellStyle name="メモ 22" xfId="233"/>
    <cellStyle name="メモ 22 2" xfId="234"/>
    <cellStyle name="メモ 23" xfId="235"/>
    <cellStyle name="メモ 23 2" xfId="236"/>
    <cellStyle name="メモ 24" xfId="237"/>
    <cellStyle name="メモ 24 2" xfId="238"/>
    <cellStyle name="メモ 3" xfId="239"/>
    <cellStyle name="メモ 3 2" xfId="240"/>
    <cellStyle name="メモ 4" xfId="241"/>
    <cellStyle name="メモ 4 2" xfId="242"/>
    <cellStyle name="メモ 5" xfId="243"/>
    <cellStyle name="メモ 5 2" xfId="244"/>
    <cellStyle name="メモ 6" xfId="245"/>
    <cellStyle name="メモ 6 2" xfId="246"/>
    <cellStyle name="メモ 7" xfId="247"/>
    <cellStyle name="メモ 7 2" xfId="248"/>
    <cellStyle name="メモ 8" xfId="249"/>
    <cellStyle name="メモ 8 2" xfId="250"/>
    <cellStyle name="メモ 9" xfId="251"/>
    <cellStyle name="メモ 9 2" xfId="252"/>
    <cellStyle name="リンク セル 2" xfId="253"/>
    <cellStyle name="下点線" xfId="254"/>
    <cellStyle name="下点線 2" xfId="255"/>
    <cellStyle name="下点線_1設計書（提出）　s建築事務所3" xfId="256"/>
    <cellStyle name="人/m2" xfId="257"/>
    <cellStyle name="入力 2" xfId="258"/>
    <cellStyle name="出力 2" xfId="259"/>
    <cellStyle name="回/h" xfId="260"/>
    <cellStyle name="悪い 2" xfId="261"/>
    <cellStyle name="未定義" xfId="262"/>
    <cellStyle name="未定義 2" xfId="263"/>
    <cellStyle name="未定義_一式明細表紙" xfId="264"/>
    <cellStyle name="桁区切り 10" xfId="265"/>
    <cellStyle name="桁区切り 10 2" xfId="266"/>
    <cellStyle name="桁区切り 10 2 2" xfId="267"/>
    <cellStyle name="桁区切り 10 3" xfId="268"/>
    <cellStyle name="桁区切り 10 4" xfId="269"/>
    <cellStyle name="桁区切り 10 5" xfId="270"/>
    <cellStyle name="桁区切り 11" xfId="271"/>
    <cellStyle name="桁区切り 11 2" xfId="272"/>
    <cellStyle name="桁区切り 11 2 2" xfId="273"/>
    <cellStyle name="桁区切り 11 3" xfId="274"/>
    <cellStyle name="桁区切り 11 3 2" xfId="275"/>
    <cellStyle name="桁区切り 11 4" xfId="276"/>
    <cellStyle name="桁区切り 12" xfId="277"/>
    <cellStyle name="桁区切り 13" xfId="278"/>
    <cellStyle name="桁区切り 13 2" xfId="279"/>
    <cellStyle name="桁区切り 14" xfId="280"/>
    <cellStyle name="桁区切り 14 2" xfId="281"/>
    <cellStyle name="桁区切り 14 2 2" xfId="282"/>
    <cellStyle name="桁区切り 14 3" xfId="283"/>
    <cellStyle name="桁区切り 14 3 2" xfId="284"/>
    <cellStyle name="桁区切り 14 4" xfId="285"/>
    <cellStyle name="桁区切り 15" xfId="286"/>
    <cellStyle name="桁区切り 16" xfId="287"/>
    <cellStyle name="桁区切り 17" xfId="288"/>
    <cellStyle name="桁区切り 17 2" xfId="289"/>
    <cellStyle name="桁区切り 17 2 2" xfId="290"/>
    <cellStyle name="桁区切り 17 3" xfId="291"/>
    <cellStyle name="桁区切り 17 3 2" xfId="292"/>
    <cellStyle name="桁区切り 17 4" xfId="293"/>
    <cellStyle name="桁区切り 18" xfId="294"/>
    <cellStyle name="桁区切り 19" xfId="295"/>
    <cellStyle name="桁区切り 2" xfId="296"/>
    <cellStyle name="桁区切り 2 10" xfId="297"/>
    <cellStyle name="桁区切り 2 10 2" xfId="298"/>
    <cellStyle name="桁区切り 2 10 2 2" xfId="299"/>
    <cellStyle name="桁区切り 2 10 3" xfId="300"/>
    <cellStyle name="桁区切り 2 11" xfId="301"/>
    <cellStyle name="桁区切り 2 11 2" xfId="302"/>
    <cellStyle name="桁区切り 2 11 2 2" xfId="303"/>
    <cellStyle name="桁区切り 2 12" xfId="304"/>
    <cellStyle name="桁区切り 2 12 2" xfId="305"/>
    <cellStyle name="桁区切り 2 12 2 2" xfId="306"/>
    <cellStyle name="桁区切り 2 13" xfId="307"/>
    <cellStyle name="桁区切り 2 13 2" xfId="308"/>
    <cellStyle name="桁区切り 2 13 2 2" xfId="309"/>
    <cellStyle name="桁区切り 2 14" xfId="310"/>
    <cellStyle name="桁区切り 2 14 2" xfId="311"/>
    <cellStyle name="桁区切り 2 15" xfId="312"/>
    <cellStyle name="桁区切り 2 16" xfId="313"/>
    <cellStyle name="桁区切り 2 17" xfId="314"/>
    <cellStyle name="桁区切り 2 18" xfId="315"/>
    <cellStyle name="桁区切り 2 2" xfId="316"/>
    <cellStyle name="桁区切り 2 2 10" xfId="317"/>
    <cellStyle name="桁区切り 2 2 10 2" xfId="318"/>
    <cellStyle name="桁区切り 2 2 11" xfId="319"/>
    <cellStyle name="桁区切り 2 2 11 2" xfId="320"/>
    <cellStyle name="桁区切り 2 2 12" xfId="321"/>
    <cellStyle name="桁区切り 2 2 13" xfId="322"/>
    <cellStyle name="桁区切り 2 2 2" xfId="323"/>
    <cellStyle name="桁区切り 2 2 2 2" xfId="324"/>
    <cellStyle name="桁区切り 2 2 3" xfId="325"/>
    <cellStyle name="桁区切り 2 2 3 2" xfId="326"/>
    <cellStyle name="桁区切り 2 2 4" xfId="327"/>
    <cellStyle name="桁区切り 2 2 4 2" xfId="328"/>
    <cellStyle name="桁区切り 2 2 5" xfId="329"/>
    <cellStyle name="桁区切り 2 2 5 2" xfId="330"/>
    <cellStyle name="桁区切り 2 2 6" xfId="331"/>
    <cellStyle name="桁区切り 2 2 6 2" xfId="332"/>
    <cellStyle name="桁区切り 2 2 7" xfId="333"/>
    <cellStyle name="桁区切り 2 2 7 2" xfId="334"/>
    <cellStyle name="桁区切り 2 2 8" xfId="335"/>
    <cellStyle name="桁区切り 2 2 8 2" xfId="336"/>
    <cellStyle name="桁区切り 2 2 9" xfId="337"/>
    <cellStyle name="桁区切り 2 2 9 2" xfId="338"/>
    <cellStyle name="桁区切り 2 3" xfId="339"/>
    <cellStyle name="桁区切り 2 3 10" xfId="340"/>
    <cellStyle name="桁区切り 2 3 10 2" xfId="341"/>
    <cellStyle name="桁区切り 2 3 11" xfId="342"/>
    <cellStyle name="桁区切り 2 3 11 2" xfId="343"/>
    <cellStyle name="桁区切り 2 3 12" xfId="344"/>
    <cellStyle name="桁区切り 2 3 2" xfId="345"/>
    <cellStyle name="桁区切り 2 3 2 2" xfId="346"/>
    <cellStyle name="桁区切り 2 3 3" xfId="347"/>
    <cellStyle name="桁区切り 2 3 3 2" xfId="348"/>
    <cellStyle name="桁区切り 2 3 4" xfId="349"/>
    <cellStyle name="桁区切り 2 3 4 2" xfId="350"/>
    <cellStyle name="桁区切り 2 3 5" xfId="351"/>
    <cellStyle name="桁区切り 2 3 5 2" xfId="352"/>
    <cellStyle name="桁区切り 2 3 6" xfId="353"/>
    <cellStyle name="桁区切り 2 3 6 2" xfId="354"/>
    <cellStyle name="桁区切り 2 3 7" xfId="355"/>
    <cellStyle name="桁区切り 2 3 7 2" xfId="356"/>
    <cellStyle name="桁区切り 2 3 8" xfId="357"/>
    <cellStyle name="桁区切り 2 3 8 2" xfId="358"/>
    <cellStyle name="桁区切り 2 3 9" xfId="359"/>
    <cellStyle name="桁区切り 2 3 9 2" xfId="360"/>
    <cellStyle name="桁区切り 2 4" xfId="361"/>
    <cellStyle name="桁区切り 2 4 2" xfId="362"/>
    <cellStyle name="桁区切り 2 5" xfId="363"/>
    <cellStyle name="桁区切り 2 5 2" xfId="364"/>
    <cellStyle name="桁区切り 2 5 2 2" xfId="365"/>
    <cellStyle name="桁区切り 2 6" xfId="366"/>
    <cellStyle name="桁区切り 2 6 2" xfId="367"/>
    <cellStyle name="桁区切り 2 6 2 2" xfId="368"/>
    <cellStyle name="桁区切り 2 7" xfId="369"/>
    <cellStyle name="桁区切り 2 7 2" xfId="370"/>
    <cellStyle name="桁区切り 2 7 2 2" xfId="371"/>
    <cellStyle name="桁区切り 2 8" xfId="372"/>
    <cellStyle name="桁区切り 2 8 2" xfId="373"/>
    <cellStyle name="桁区切り 2 8 2 2" xfId="374"/>
    <cellStyle name="桁区切り 2 9" xfId="375"/>
    <cellStyle name="桁区切り 2 9 2" xfId="376"/>
    <cellStyle name="桁区切り 2 9 2 2" xfId="377"/>
    <cellStyle name="桁区切り 20" xfId="378"/>
    <cellStyle name="桁区切り 21" xfId="379"/>
    <cellStyle name="桁区切り 22" xfId="380"/>
    <cellStyle name="桁区切り 23" xfId="381"/>
    <cellStyle name="桁区切り 24" xfId="382"/>
    <cellStyle name="桁区切り 24 2" xfId="383"/>
    <cellStyle name="桁区切り 25" xfId="384"/>
    <cellStyle name="桁区切り 26" xfId="385"/>
    <cellStyle name="桁区切り 27" xfId="386"/>
    <cellStyle name="桁区切り 28" xfId="387"/>
    <cellStyle name="桁区切り 29" xfId="388"/>
    <cellStyle name="桁区切り 3" xfId="389"/>
    <cellStyle name="桁区切り 3 10" xfId="390"/>
    <cellStyle name="桁区切り 3 10 2" xfId="391"/>
    <cellStyle name="桁区切り 3 11" xfId="392"/>
    <cellStyle name="桁区切り 3 11 2" xfId="393"/>
    <cellStyle name="桁区切り 3 12" xfId="394"/>
    <cellStyle name="桁区切り 3 13" xfId="395"/>
    <cellStyle name="桁区切り 3 14" xfId="396"/>
    <cellStyle name="桁区切り 3 2" xfId="397"/>
    <cellStyle name="桁区切り 3 2 2" xfId="398"/>
    <cellStyle name="桁区切り 3 2 2 2" xfId="399"/>
    <cellStyle name="桁区切り 3 3" xfId="400"/>
    <cellStyle name="桁区切り 3 3 2" xfId="401"/>
    <cellStyle name="桁区切り 3 4" xfId="402"/>
    <cellStyle name="桁区切り 3 4 2" xfId="403"/>
    <cellStyle name="桁区切り 3 5" xfId="404"/>
    <cellStyle name="桁区切り 3 5 2" xfId="405"/>
    <cellStyle name="桁区切り 3 6" xfId="406"/>
    <cellStyle name="桁区切り 3 6 2" xfId="407"/>
    <cellStyle name="桁区切り 3 7" xfId="408"/>
    <cellStyle name="桁区切り 3 7 2" xfId="409"/>
    <cellStyle name="桁区切り 3 8" xfId="410"/>
    <cellStyle name="桁区切り 3 8 2" xfId="411"/>
    <cellStyle name="桁区切り 3 9" xfId="412"/>
    <cellStyle name="桁区切り 3 9 2" xfId="413"/>
    <cellStyle name="桁区切り 4" xfId="414"/>
    <cellStyle name="桁区切り 4 10" xfId="415"/>
    <cellStyle name="桁区切り 4 10 2" xfId="416"/>
    <cellStyle name="桁区切り 4 11" xfId="417"/>
    <cellStyle name="桁区切り 4 11 2" xfId="418"/>
    <cellStyle name="桁区切り 4 12" xfId="419"/>
    <cellStyle name="桁区切り 4 2" xfId="420"/>
    <cellStyle name="桁区切り 4 2 2" xfId="421"/>
    <cellStyle name="桁区切り 4 3" xfId="422"/>
    <cellStyle name="桁区切り 4 3 2" xfId="423"/>
    <cellStyle name="桁区切り 4 4" xfId="424"/>
    <cellStyle name="桁区切り 4 4 2" xfId="425"/>
    <cellStyle name="桁区切り 4 5" xfId="426"/>
    <cellStyle name="桁区切り 4 5 2" xfId="427"/>
    <cellStyle name="桁区切り 4 6" xfId="428"/>
    <cellStyle name="桁区切り 4 6 2" xfId="429"/>
    <cellStyle name="桁区切り 4 7" xfId="430"/>
    <cellStyle name="桁区切り 4 7 2" xfId="431"/>
    <cellStyle name="桁区切り 4 8" xfId="432"/>
    <cellStyle name="桁区切り 4 8 2" xfId="433"/>
    <cellStyle name="桁区切り 4 9" xfId="434"/>
    <cellStyle name="桁区切り 4 9 2" xfId="435"/>
    <cellStyle name="桁区切り 5" xfId="436"/>
    <cellStyle name="桁区切り 5 2" xfId="437"/>
    <cellStyle name="桁区切り 6" xfId="438"/>
    <cellStyle name="桁区切り 6 2" xfId="439"/>
    <cellStyle name="桁区切り 6 2 2" xfId="440"/>
    <cellStyle name="桁区切り 6 3" xfId="441"/>
    <cellStyle name="桁区切り 7" xfId="442"/>
    <cellStyle name="桁区切り 7 2" xfId="443"/>
    <cellStyle name="桁区切り 8" xfId="444"/>
    <cellStyle name="桁区切り 9" xfId="445"/>
    <cellStyle name="桁区切り 9 2" xfId="446"/>
    <cellStyle name="桁区切り 9 2 2" xfId="447"/>
    <cellStyle name="桁区切り 9 3" xfId="448"/>
    <cellStyle name="桁区切り 9 3 2" xfId="449"/>
    <cellStyle name="桁区切り 9 4" xfId="450"/>
    <cellStyle name="標準" xfId="0" builtinId="0"/>
    <cellStyle name="標準 10" xfId="451"/>
    <cellStyle name="標準 10 2" xfId="452"/>
    <cellStyle name="標準 10 2 2" xfId="453"/>
    <cellStyle name="標準 10 3" xfId="454"/>
    <cellStyle name="標準 10 3 2" xfId="455"/>
    <cellStyle name="標準 10 4" xfId="456"/>
    <cellStyle name="標準 10_高齢者支援施設建設（建築本体）工事　設計書" xfId="457"/>
    <cellStyle name="標準 11" xfId="458"/>
    <cellStyle name="標準 12" xfId="459"/>
    <cellStyle name="標準 13" xfId="460"/>
    <cellStyle name="標準 14" xfId="461"/>
    <cellStyle name="標準 14 2" xfId="462"/>
    <cellStyle name="標準 14 3" xfId="463"/>
    <cellStyle name="標準 15" xfId="464"/>
    <cellStyle name="標準 15 2" xfId="465"/>
    <cellStyle name="標準 16" xfId="466"/>
    <cellStyle name="標準 17" xfId="467"/>
    <cellStyle name="標準 17 2" xfId="468"/>
    <cellStyle name="標準 18" xfId="469"/>
    <cellStyle name="標準 19" xfId="470"/>
    <cellStyle name="標準 2" xfId="471"/>
    <cellStyle name="標準 2 10" xfId="472"/>
    <cellStyle name="標準 2 11" xfId="473"/>
    <cellStyle name="標準 2 12" xfId="474"/>
    <cellStyle name="標準 2 13" xfId="475"/>
    <cellStyle name="標準 2 13 2" xfId="476"/>
    <cellStyle name="標準 2 14" xfId="477"/>
    <cellStyle name="標準 2 14 2" xfId="478"/>
    <cellStyle name="標準 2 15" xfId="479"/>
    <cellStyle name="標準 2 15 2" xfId="480"/>
    <cellStyle name="標準 2 16" xfId="481"/>
    <cellStyle name="標準 2 16 2" xfId="482"/>
    <cellStyle name="標準 2 17" xfId="483"/>
    <cellStyle name="標準 2 17 2" xfId="484"/>
    <cellStyle name="標準 2 18" xfId="485"/>
    <cellStyle name="標準 2 18 2" xfId="486"/>
    <cellStyle name="標準 2 19" xfId="487"/>
    <cellStyle name="標準 2 19 2" xfId="488"/>
    <cellStyle name="標準 2 2" xfId="489"/>
    <cellStyle name="標準 2 2 10" xfId="490"/>
    <cellStyle name="標準 2 2 11" xfId="491"/>
    <cellStyle name="標準 2 2 12" xfId="492"/>
    <cellStyle name="標準 2 2 13" xfId="493"/>
    <cellStyle name="標準 2 2 14" xfId="494"/>
    <cellStyle name="標準 2 2 15" xfId="495"/>
    <cellStyle name="標準 2 2 16" xfId="496"/>
    <cellStyle name="標準 2 2 17" xfId="497"/>
    <cellStyle name="標準 2 2 18" xfId="498"/>
    <cellStyle name="標準 2 2 19" xfId="499"/>
    <cellStyle name="標準 2 2 2" xfId="500"/>
    <cellStyle name="標準 2 2 2 10" xfId="501"/>
    <cellStyle name="標準 2 2 2 11" xfId="502"/>
    <cellStyle name="標準 2 2 2 12" xfId="503"/>
    <cellStyle name="標準 2 2 2 13" xfId="504"/>
    <cellStyle name="標準 2 2 2 14" xfId="505"/>
    <cellStyle name="標準 2 2 2 15" xfId="506"/>
    <cellStyle name="標準 2 2 2 16" xfId="507"/>
    <cellStyle name="標準 2 2 2 17" xfId="508"/>
    <cellStyle name="標準 2 2 2 18" xfId="509"/>
    <cellStyle name="標準 2 2 2 19" xfId="510"/>
    <cellStyle name="標準 2 2 2 2" xfId="511"/>
    <cellStyle name="標準 2 2 2 20" xfId="512"/>
    <cellStyle name="標準 2 2 2 21" xfId="513"/>
    <cellStyle name="標準 2 2 2 22" xfId="514"/>
    <cellStyle name="標準 2 2 2 23" xfId="515"/>
    <cellStyle name="標準 2 2 2 24" xfId="516"/>
    <cellStyle name="標準 2 2 2 25" xfId="517"/>
    <cellStyle name="標準 2 2 2 26" xfId="518"/>
    <cellStyle name="標準 2 2 2 27" xfId="519"/>
    <cellStyle name="標準 2 2 2 28" xfId="520"/>
    <cellStyle name="標準 2 2 2 29" xfId="521"/>
    <cellStyle name="標準 2 2 2 3" xfId="522"/>
    <cellStyle name="標準 2 2 2 30" xfId="523"/>
    <cellStyle name="標準 2 2 2 31" xfId="524"/>
    <cellStyle name="標準 2 2 2 32" xfId="525"/>
    <cellStyle name="標準 2 2 2 33" xfId="526"/>
    <cellStyle name="標準 2 2 2 34" xfId="527"/>
    <cellStyle name="標準 2 2 2 35" xfId="528"/>
    <cellStyle name="標準 2 2 2 36" xfId="529"/>
    <cellStyle name="標準 2 2 2 37" xfId="530"/>
    <cellStyle name="標準 2 2 2 38" xfId="531"/>
    <cellStyle name="標準 2 2 2 39" xfId="532"/>
    <cellStyle name="標準 2 2 2 4" xfId="533"/>
    <cellStyle name="標準 2 2 2 40" xfId="534"/>
    <cellStyle name="標準 2 2 2 41" xfId="535"/>
    <cellStyle name="標準 2 2 2 42" xfId="536"/>
    <cellStyle name="標準 2 2 2 43" xfId="537"/>
    <cellStyle name="標準 2 2 2 44" xfId="538"/>
    <cellStyle name="標準 2 2 2 45" xfId="539"/>
    <cellStyle name="標準 2 2 2 46" xfId="540"/>
    <cellStyle name="標準 2 2 2 47" xfId="541"/>
    <cellStyle name="標準 2 2 2 48" xfId="542"/>
    <cellStyle name="標準 2 2 2 49" xfId="543"/>
    <cellStyle name="標準 2 2 2 5" xfId="544"/>
    <cellStyle name="標準 2 2 2 50" xfId="545"/>
    <cellStyle name="標準 2 2 2 51" xfId="546"/>
    <cellStyle name="標準 2 2 2 52" xfId="547"/>
    <cellStyle name="標準 2 2 2 53" xfId="548"/>
    <cellStyle name="標準 2 2 2 54" xfId="549"/>
    <cellStyle name="標準 2 2 2 55" xfId="550"/>
    <cellStyle name="標準 2 2 2 56" xfId="551"/>
    <cellStyle name="標準 2 2 2 57" xfId="552"/>
    <cellStyle name="標準 2 2 2 58" xfId="553"/>
    <cellStyle name="標準 2 2 2 59" xfId="554"/>
    <cellStyle name="標準 2 2 2 6" xfId="555"/>
    <cellStyle name="標準 2 2 2 60" xfId="556"/>
    <cellStyle name="標準 2 2 2 61" xfId="557"/>
    <cellStyle name="標準 2 2 2 62" xfId="558"/>
    <cellStyle name="標準 2 2 2 63" xfId="559"/>
    <cellStyle name="標準 2 2 2 64" xfId="560"/>
    <cellStyle name="標準 2 2 2 65" xfId="561"/>
    <cellStyle name="標準 2 2 2 66" xfId="562"/>
    <cellStyle name="標準 2 2 2 67" xfId="563"/>
    <cellStyle name="標準 2 2 2 68" xfId="564"/>
    <cellStyle name="標準 2 2 2 69" xfId="565"/>
    <cellStyle name="標準 2 2 2 7" xfId="566"/>
    <cellStyle name="標準 2 2 2 70" xfId="567"/>
    <cellStyle name="標準 2 2 2 71" xfId="568"/>
    <cellStyle name="標準 2 2 2 72" xfId="569"/>
    <cellStyle name="標準 2 2 2 73" xfId="570"/>
    <cellStyle name="標準 2 2 2 74" xfId="571"/>
    <cellStyle name="標準 2 2 2 75" xfId="572"/>
    <cellStyle name="標準 2 2 2 76" xfId="573"/>
    <cellStyle name="標準 2 2 2 77" xfId="574"/>
    <cellStyle name="標準 2 2 2 78" xfId="575"/>
    <cellStyle name="標準 2 2 2 79" xfId="576"/>
    <cellStyle name="標準 2 2 2 8" xfId="577"/>
    <cellStyle name="標準 2 2 2 80" xfId="578"/>
    <cellStyle name="標準 2 2 2 81" xfId="579"/>
    <cellStyle name="標準 2 2 2 82" xfId="580"/>
    <cellStyle name="標準 2 2 2 83" xfId="581"/>
    <cellStyle name="標準 2 2 2 84" xfId="582"/>
    <cellStyle name="標準 2 2 2 85" xfId="583"/>
    <cellStyle name="標準 2 2 2 86" xfId="584"/>
    <cellStyle name="標準 2 2 2 87" xfId="585"/>
    <cellStyle name="標準 2 2 2 88" xfId="586"/>
    <cellStyle name="標準 2 2 2 89" xfId="587"/>
    <cellStyle name="標準 2 2 2 9" xfId="588"/>
    <cellStyle name="標準 2 2 2 90" xfId="589"/>
    <cellStyle name="標準 2 2 2 91" xfId="590"/>
    <cellStyle name="標準 2 2 20" xfId="591"/>
    <cellStyle name="標準 2 2 21" xfId="592"/>
    <cellStyle name="標準 2 2 22" xfId="593"/>
    <cellStyle name="標準 2 2 23" xfId="594"/>
    <cellStyle name="標準 2 2 24" xfId="595"/>
    <cellStyle name="標準 2 2 25" xfId="596"/>
    <cellStyle name="標準 2 2 26" xfId="597"/>
    <cellStyle name="標準 2 2 27" xfId="598"/>
    <cellStyle name="標準 2 2 28" xfId="599"/>
    <cellStyle name="標準 2 2 29" xfId="600"/>
    <cellStyle name="標準 2 2 2_H25中鯖石ｺﾐｾﾝ集会棟改築(機械)" xfId="601"/>
    <cellStyle name="標準 2 2 3" xfId="602"/>
    <cellStyle name="標準 2 2 30" xfId="603"/>
    <cellStyle name="標準 2 2 31" xfId="604"/>
    <cellStyle name="標準 2 2 32" xfId="605"/>
    <cellStyle name="標準 2 2 33" xfId="606"/>
    <cellStyle name="標準 2 2 34" xfId="607"/>
    <cellStyle name="標準 2 2 35" xfId="608"/>
    <cellStyle name="標準 2 2 36" xfId="609"/>
    <cellStyle name="標準 2 2 37" xfId="610"/>
    <cellStyle name="標準 2 2 38" xfId="611"/>
    <cellStyle name="標準 2 2 39" xfId="612"/>
    <cellStyle name="標準 2 2 4" xfId="613"/>
    <cellStyle name="標準 2 2 40" xfId="614"/>
    <cellStyle name="標準 2 2 41" xfId="615"/>
    <cellStyle name="標準 2 2 42" xfId="616"/>
    <cellStyle name="標準 2 2 43" xfId="617"/>
    <cellStyle name="標準 2 2 44" xfId="618"/>
    <cellStyle name="標準 2 2 45" xfId="619"/>
    <cellStyle name="標準 2 2 46" xfId="620"/>
    <cellStyle name="標準 2 2 47" xfId="621"/>
    <cellStyle name="標準 2 2 48" xfId="622"/>
    <cellStyle name="標準 2 2 49" xfId="623"/>
    <cellStyle name="標準 2 2 5" xfId="624"/>
    <cellStyle name="標準 2 2 50" xfId="625"/>
    <cellStyle name="標準 2 2 51" xfId="626"/>
    <cellStyle name="標準 2 2 52" xfId="627"/>
    <cellStyle name="標準 2 2 53" xfId="628"/>
    <cellStyle name="標準 2 2 54" xfId="629"/>
    <cellStyle name="標準 2 2 55" xfId="630"/>
    <cellStyle name="標準 2 2 56" xfId="631"/>
    <cellStyle name="標準 2 2 57" xfId="632"/>
    <cellStyle name="標準 2 2 58" xfId="633"/>
    <cellStyle name="標準 2 2 59" xfId="634"/>
    <cellStyle name="標準 2 2 6" xfId="635"/>
    <cellStyle name="標準 2 2 60" xfId="636"/>
    <cellStyle name="標準 2 2 61" xfId="637"/>
    <cellStyle name="標準 2 2 62" xfId="638"/>
    <cellStyle name="標準 2 2 63" xfId="639"/>
    <cellStyle name="標準 2 2 64" xfId="640"/>
    <cellStyle name="標準 2 2 65" xfId="641"/>
    <cellStyle name="標準 2 2 66" xfId="642"/>
    <cellStyle name="標準 2 2 67" xfId="643"/>
    <cellStyle name="標準 2 2 68" xfId="644"/>
    <cellStyle name="標準 2 2 69" xfId="645"/>
    <cellStyle name="標準 2 2 7" xfId="646"/>
    <cellStyle name="標準 2 2 70" xfId="647"/>
    <cellStyle name="標準 2 2 71" xfId="648"/>
    <cellStyle name="標準 2 2 72" xfId="649"/>
    <cellStyle name="標準 2 2 73" xfId="650"/>
    <cellStyle name="標準 2 2 74" xfId="651"/>
    <cellStyle name="標準 2 2 75" xfId="652"/>
    <cellStyle name="標準 2 2 76" xfId="653"/>
    <cellStyle name="標準 2 2 77" xfId="654"/>
    <cellStyle name="標準 2 2 78" xfId="655"/>
    <cellStyle name="標準 2 2 79" xfId="656"/>
    <cellStyle name="標準 2 2 8" xfId="657"/>
    <cellStyle name="標準 2 2 80" xfId="658"/>
    <cellStyle name="標準 2 2 81" xfId="659"/>
    <cellStyle name="標準 2 2 82" xfId="660"/>
    <cellStyle name="標準 2 2 83" xfId="661"/>
    <cellStyle name="標準 2 2 84" xfId="662"/>
    <cellStyle name="標準 2 2 85" xfId="663"/>
    <cellStyle name="標準 2 2 86" xfId="664"/>
    <cellStyle name="標準 2 2 87" xfId="665"/>
    <cellStyle name="標準 2 2 88" xfId="666"/>
    <cellStyle name="標準 2 2 89" xfId="667"/>
    <cellStyle name="標準 2 2 9" xfId="668"/>
    <cellStyle name="標準 2 2 90" xfId="669"/>
    <cellStyle name="標準 2 2 91" xfId="670"/>
    <cellStyle name="標準 2 2 92" xfId="671"/>
    <cellStyle name="標準 2 2 93" xfId="672"/>
    <cellStyle name="標準 2 20" xfId="673"/>
    <cellStyle name="標準 2 20 2" xfId="674"/>
    <cellStyle name="標準 2 21" xfId="675"/>
    <cellStyle name="標準 2 21 2" xfId="676"/>
    <cellStyle name="標準 2 22" xfId="677"/>
    <cellStyle name="標準 2 22 2" xfId="678"/>
    <cellStyle name="標準 2 23" xfId="679"/>
    <cellStyle name="標準 2 24" xfId="680"/>
    <cellStyle name="標準 2 25" xfId="681"/>
    <cellStyle name="標準 2 26" xfId="682"/>
    <cellStyle name="標準 2 27" xfId="683"/>
    <cellStyle name="標準 2 2_建経費（改修）H24" xfId="684"/>
    <cellStyle name="標準 2 3" xfId="685"/>
    <cellStyle name="標準 2 3 10" xfId="686"/>
    <cellStyle name="標準 2 3 11" xfId="687"/>
    <cellStyle name="標準 2 3 12" xfId="688"/>
    <cellStyle name="標準 2 3 13" xfId="689"/>
    <cellStyle name="標準 2 3 14" xfId="690"/>
    <cellStyle name="標準 2 3 15" xfId="691"/>
    <cellStyle name="標準 2 3 2" xfId="692"/>
    <cellStyle name="標準 2 3 3" xfId="693"/>
    <cellStyle name="標準 2 3 4" xfId="694"/>
    <cellStyle name="標準 2 3 5" xfId="695"/>
    <cellStyle name="標準 2 3 6" xfId="696"/>
    <cellStyle name="標準 2 3 7" xfId="697"/>
    <cellStyle name="標準 2 3 8" xfId="698"/>
    <cellStyle name="標準 2 3 9" xfId="699"/>
    <cellStyle name="標準 2 3_250611_新しい経費計算_電気_完成" xfId="700"/>
    <cellStyle name="標準 2 4" xfId="701"/>
    <cellStyle name="標準 2 4 2" xfId="702"/>
    <cellStyle name="標準 2 5" xfId="703"/>
    <cellStyle name="標準 2 6" xfId="704"/>
    <cellStyle name="標準 2 7" xfId="705"/>
    <cellStyle name="標準 2 8" xfId="706"/>
    <cellStyle name="標準 2 9" xfId="707"/>
    <cellStyle name="標準 20" xfId="708"/>
    <cellStyle name="標準 21" xfId="709"/>
    <cellStyle name="標準 22" xfId="710"/>
    <cellStyle name="標準 23" xfId="711"/>
    <cellStyle name="標準 23 2" xfId="712"/>
    <cellStyle name="標準 24" xfId="713"/>
    <cellStyle name="標準 25" xfId="714"/>
    <cellStyle name="標準 26" xfId="715"/>
    <cellStyle name="標準 26 2" xfId="716"/>
    <cellStyle name="標準 27" xfId="717"/>
    <cellStyle name="標準 28" xfId="718"/>
    <cellStyle name="標準 29" xfId="719"/>
    <cellStyle name="標準 2_250329_新しい経費計算_電気_完成" xfId="720"/>
    <cellStyle name="標準 3" xfId="721"/>
    <cellStyle name="標準 3 10" xfId="722"/>
    <cellStyle name="標準 3 10 2" xfId="723"/>
    <cellStyle name="標準 3 10 2 2" xfId="724"/>
    <cellStyle name="標準 3 10_電気設備設計書" xfId="725"/>
    <cellStyle name="標準 3 11" xfId="726"/>
    <cellStyle name="標準 3 11 2" xfId="727"/>
    <cellStyle name="標準 3 11 2 2" xfId="728"/>
    <cellStyle name="標準 3 11_電気設備設計書" xfId="729"/>
    <cellStyle name="標準 3 12" xfId="730"/>
    <cellStyle name="標準 3 12 2" xfId="731"/>
    <cellStyle name="標準 3 13" xfId="732"/>
    <cellStyle name="標準 3 14" xfId="733"/>
    <cellStyle name="標準 3 15" xfId="734"/>
    <cellStyle name="標準 3 2" xfId="735"/>
    <cellStyle name="標準 3 2 10" xfId="736"/>
    <cellStyle name="標準 3 2 11" xfId="737"/>
    <cellStyle name="標準 3 2 12" xfId="738"/>
    <cellStyle name="標準 3 2 12 2" xfId="739"/>
    <cellStyle name="標準 3 2 2" xfId="740"/>
    <cellStyle name="標準 3 2 3" xfId="741"/>
    <cellStyle name="標準 3 2 4" xfId="742"/>
    <cellStyle name="標準 3 2 5" xfId="743"/>
    <cellStyle name="標準 3 2 6" xfId="744"/>
    <cellStyle name="標準 3 2 7" xfId="745"/>
    <cellStyle name="標準 3 2 8" xfId="746"/>
    <cellStyle name="標準 3 2 9" xfId="747"/>
    <cellStyle name="標準 3 2_H25中鯖石ｺﾐｾﾝ集会棟改築(機械)" xfId="748"/>
    <cellStyle name="標準 3 3" xfId="749"/>
    <cellStyle name="標準 3 3 2" xfId="750"/>
    <cellStyle name="標準 3 3 2 2" xfId="751"/>
    <cellStyle name="標準 3 3_電気設備設計書" xfId="752"/>
    <cellStyle name="標準 3 4" xfId="753"/>
    <cellStyle name="標準 3 4 2" xfId="754"/>
    <cellStyle name="標準 3 4 2 2" xfId="755"/>
    <cellStyle name="標準 3 4_電気設備設計書" xfId="756"/>
    <cellStyle name="標準 3 5" xfId="757"/>
    <cellStyle name="標準 3 5 2" xfId="758"/>
    <cellStyle name="標準 3 5 2 2" xfId="759"/>
    <cellStyle name="標準 3 5_電気設備設計書" xfId="760"/>
    <cellStyle name="標準 3 6" xfId="761"/>
    <cellStyle name="標準 3 6 2" xfId="762"/>
    <cellStyle name="標準 3 6 2 2" xfId="763"/>
    <cellStyle name="標準 3 6_電気設備設計書" xfId="764"/>
    <cellStyle name="標準 3 7" xfId="765"/>
    <cellStyle name="標準 3 7 2" xfId="766"/>
    <cellStyle name="標準 3 7 2 2" xfId="767"/>
    <cellStyle name="標準 3 7_電気設備設計書" xfId="768"/>
    <cellStyle name="標準 3 8" xfId="769"/>
    <cellStyle name="標準 3 8 2" xfId="770"/>
    <cellStyle name="標準 3 8 2 2" xfId="771"/>
    <cellStyle name="標準 3 8_電気設備設計書" xfId="772"/>
    <cellStyle name="標準 3 9" xfId="773"/>
    <cellStyle name="標準 3 9 2" xfId="774"/>
    <cellStyle name="標準 3 9 2 2" xfId="775"/>
    <cellStyle name="標準 3 9_電気設備設計書" xfId="776"/>
    <cellStyle name="標準 30" xfId="777"/>
    <cellStyle name="標準 3_0507訂正・北鯖石保育園設計書" xfId="778"/>
    <cellStyle name="標準 4" xfId="779"/>
    <cellStyle name="標準 4 10" xfId="780"/>
    <cellStyle name="標準 4 10 2" xfId="781"/>
    <cellStyle name="標準 4 11" xfId="782"/>
    <cellStyle name="標準 4 11 2" xfId="783"/>
    <cellStyle name="標準 4 12" xfId="784"/>
    <cellStyle name="標準 4 2" xfId="785"/>
    <cellStyle name="標準 4 2 10" xfId="786"/>
    <cellStyle name="標準 4 2 11" xfId="787"/>
    <cellStyle name="標準 4 2 12" xfId="788"/>
    <cellStyle name="標準 4 2 2" xfId="789"/>
    <cellStyle name="標準 4 2 3" xfId="790"/>
    <cellStyle name="標準 4 2 4" xfId="791"/>
    <cellStyle name="標準 4 2 5" xfId="792"/>
    <cellStyle name="標準 4 2 6" xfId="793"/>
    <cellStyle name="標準 4 2 7" xfId="794"/>
    <cellStyle name="標準 4 2 8" xfId="795"/>
    <cellStyle name="標準 4 2 9" xfId="796"/>
    <cellStyle name="標準 4 2_H25中鯖石ｺﾐｾﾝ集会棟改築(機械)" xfId="797"/>
    <cellStyle name="標準 4 3" xfId="798"/>
    <cellStyle name="標準 4 3 2" xfId="799"/>
    <cellStyle name="標準 4 3_電気設備設計書" xfId="800"/>
    <cellStyle name="標準 4 4" xfId="801"/>
    <cellStyle name="標準 4 4 2" xfId="802"/>
    <cellStyle name="標準 4 5" xfId="803"/>
    <cellStyle name="標準 4 5 2" xfId="804"/>
    <cellStyle name="標準 4 6" xfId="805"/>
    <cellStyle name="標準 4 6 2" xfId="806"/>
    <cellStyle name="標準 4 7" xfId="807"/>
    <cellStyle name="標準 4 7 2" xfId="808"/>
    <cellStyle name="標準 4 8" xfId="809"/>
    <cellStyle name="標準 4 8 2" xfId="810"/>
    <cellStyle name="標準 4 9" xfId="811"/>
    <cellStyle name="標準 4 9 2" xfId="812"/>
    <cellStyle name="標準 4_250611_新しい経費計算_電気_完成" xfId="813"/>
    <cellStyle name="標準 5" xfId="814"/>
    <cellStyle name="標準 5 10" xfId="815"/>
    <cellStyle name="標準 5 10 2" xfId="816"/>
    <cellStyle name="標準 5 11" xfId="817"/>
    <cellStyle name="標準 5 11 2" xfId="818"/>
    <cellStyle name="標準 5 12" xfId="819"/>
    <cellStyle name="標準 5 13" xfId="820"/>
    <cellStyle name="標準 5 14" xfId="821"/>
    <cellStyle name="標準 5 2" xfId="822"/>
    <cellStyle name="標準 5 2 10" xfId="823"/>
    <cellStyle name="標準 5 2 11" xfId="824"/>
    <cellStyle name="標準 5 2 12" xfId="825"/>
    <cellStyle name="標準 5 2 2" xfId="826"/>
    <cellStyle name="標準 5 2 3" xfId="827"/>
    <cellStyle name="標準 5 2 4" xfId="828"/>
    <cellStyle name="標準 5 2 5" xfId="829"/>
    <cellStyle name="標準 5 2 6" xfId="830"/>
    <cellStyle name="標準 5 2 7" xfId="831"/>
    <cellStyle name="標準 5 2 8" xfId="832"/>
    <cellStyle name="標準 5 2 9" xfId="833"/>
    <cellStyle name="標準 5 2_H25中鯖石ｺﾐｾﾝ集会棟改築(機械)" xfId="834"/>
    <cellStyle name="標準 5 3" xfId="835"/>
    <cellStyle name="標準 5 3 2" xfId="836"/>
    <cellStyle name="標準 5 4" xfId="837"/>
    <cellStyle name="標準 5 4 2" xfId="838"/>
    <cellStyle name="標準 5 5" xfId="839"/>
    <cellStyle name="標準 5 5 2" xfId="840"/>
    <cellStyle name="標準 5 6" xfId="841"/>
    <cellStyle name="標準 5 6 2" xfId="842"/>
    <cellStyle name="標準 5 7" xfId="843"/>
    <cellStyle name="標準 5 7 2" xfId="844"/>
    <cellStyle name="標準 5 8" xfId="845"/>
    <cellStyle name="標準 5 8 2" xfId="846"/>
    <cellStyle name="標準 5 9" xfId="847"/>
    <cellStyle name="標準 5 9 2" xfId="848"/>
    <cellStyle name="標準 5_250611_新しい経費計算_電気_完成" xfId="849"/>
    <cellStyle name="標準 6" xfId="850"/>
    <cellStyle name="標準 6 10" xfId="851"/>
    <cellStyle name="標準 6 10 2" xfId="852"/>
    <cellStyle name="標準 6 11" xfId="853"/>
    <cellStyle name="標準 6 11 2" xfId="854"/>
    <cellStyle name="標準 6 12" xfId="855"/>
    <cellStyle name="標準 6 2" xfId="856"/>
    <cellStyle name="標準 6 2 2" xfId="857"/>
    <cellStyle name="標準 6 3" xfId="858"/>
    <cellStyle name="標準 6 3 2" xfId="859"/>
    <cellStyle name="標準 6 4" xfId="860"/>
    <cellStyle name="標準 6 4 2" xfId="861"/>
    <cellStyle name="標準 6 5" xfId="862"/>
    <cellStyle name="標準 6 5 2" xfId="863"/>
    <cellStyle name="標準 6 6" xfId="864"/>
    <cellStyle name="標準 6 6 2" xfId="865"/>
    <cellStyle name="標準 6 7" xfId="866"/>
    <cellStyle name="標準 6 7 2" xfId="867"/>
    <cellStyle name="標準 6 8" xfId="868"/>
    <cellStyle name="標準 6 8 2" xfId="869"/>
    <cellStyle name="標準 6 9" xfId="870"/>
    <cellStyle name="標準 6 9 2" xfId="871"/>
    <cellStyle name="標準 6_H25中鯖石ｺﾐｾﾝ集会棟改築(機械)" xfId="872"/>
    <cellStyle name="標準 7" xfId="873"/>
    <cellStyle name="標準 7 10" xfId="874"/>
    <cellStyle name="標準 7 10 2" xfId="875"/>
    <cellStyle name="標準 7 11" xfId="876"/>
    <cellStyle name="標準 7 11 2" xfId="877"/>
    <cellStyle name="標準 7 12" xfId="878"/>
    <cellStyle name="標準 7 2" xfId="879"/>
    <cellStyle name="標準 7 2 2" xfId="880"/>
    <cellStyle name="標準 7 3" xfId="881"/>
    <cellStyle name="標準 7 3 2" xfId="882"/>
    <cellStyle name="標準 7 4" xfId="883"/>
    <cellStyle name="標準 7 4 2" xfId="884"/>
    <cellStyle name="標準 7 5" xfId="885"/>
    <cellStyle name="標準 7 5 2" xfId="886"/>
    <cellStyle name="標準 7 6" xfId="887"/>
    <cellStyle name="標準 7 6 2" xfId="888"/>
    <cellStyle name="標準 7 7" xfId="889"/>
    <cellStyle name="標準 7 7 2" xfId="890"/>
    <cellStyle name="標準 7 8" xfId="891"/>
    <cellStyle name="標準 7 8 2" xfId="892"/>
    <cellStyle name="標準 7 9" xfId="893"/>
    <cellStyle name="標準 7 9 2" xfId="894"/>
    <cellStyle name="標準 7_250611_新しい経費計算_電気_完成" xfId="895"/>
    <cellStyle name="標準 8" xfId="896"/>
    <cellStyle name="標準 8 2" xfId="897"/>
    <cellStyle name="標準 9" xfId="898"/>
    <cellStyle name="標準 9 2" xfId="899"/>
    <cellStyle name="標準 9 2 2" xfId="900"/>
    <cellStyle name="標準 9 3" xfId="901"/>
    <cellStyle name="標準 9 4" xfId="902"/>
    <cellStyle name="標準 9_H25中鯖石ｺﾐｾﾝ集会棟改築(機械)" xfId="903"/>
    <cellStyle name="標準_【変更】（単入り） 魚沼市役所旧小出庁舎及び魚沼市小出公民館等解体工事設計業務委託設計書" xfId="904"/>
    <cellStyle name="標準_（仮称）堀之内公営住宅概算設計書" xfId="905"/>
    <cellStyle name="良い 2" xfId="906"/>
    <cellStyle name="見出し 1 2" xfId="907"/>
    <cellStyle name="見出し 2 2" xfId="908"/>
    <cellStyle name="見出し 3 2" xfId="909"/>
    <cellStyle name="見出し 4 2" xfId="910"/>
    <cellStyle name="計算 2" xfId="911"/>
    <cellStyle name="設計書" xfId="912"/>
    <cellStyle name="説明文 2" xfId="913"/>
    <cellStyle name="警告文 2" xfId="914"/>
    <cellStyle name="集計 2" xfId="915"/>
    <cellStyle name="集計表" xfId="91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externalLink" Target="externalLinks/externalLink1.xml" /><Relationship Id="rId6" Type="http://schemas.openxmlformats.org/officeDocument/2006/relationships/externalLink" Target="externalLinks/externalLink2.xml" /><Relationship Id="rId7" Type="http://schemas.openxmlformats.org/officeDocument/2006/relationships/externalLink" Target="externalLinks/externalLink3.xml" /><Relationship Id="rId8" Type="http://schemas.openxmlformats.org/officeDocument/2006/relationships/externalLink" Target="externalLinks/externalLink4.xml" /><Relationship Id="rId9" Type="http://schemas.openxmlformats.org/officeDocument/2006/relationships/externalLink" Target="externalLinks/externalLink5.xml" /><Relationship Id="rId10" Type="http://schemas.openxmlformats.org/officeDocument/2006/relationships/externalLink" Target="externalLinks/externalLink6.xml" /><Relationship Id="rId11" Type="http://schemas.openxmlformats.org/officeDocument/2006/relationships/externalLink" Target="externalLinks/externalLink7.xml" /><Relationship Id="rId12" Type="http://schemas.openxmlformats.org/officeDocument/2006/relationships/externalLink" Target="externalLinks/externalLink8.xml" /><Relationship Id="rId13" Type="http://schemas.openxmlformats.org/officeDocument/2006/relationships/externalLink" Target="externalLinks/externalLink9.xml" /><Relationship Id="rId14" Type="http://schemas.openxmlformats.org/officeDocument/2006/relationships/externalLink" Target="externalLinks/externalLink10.xml" /><Relationship Id="rId15" Type="http://schemas.openxmlformats.org/officeDocument/2006/relationships/externalLink" Target="externalLinks/externalLink11.xml" /><Relationship Id="rId16" Type="http://schemas.openxmlformats.org/officeDocument/2006/relationships/externalLink" Target="externalLinks/externalLink12.xml" /><Relationship Id="rId17" Type="http://schemas.openxmlformats.org/officeDocument/2006/relationships/externalLink" Target="externalLinks/externalLink13.xml" /><Relationship Id="rId18" Type="http://schemas.openxmlformats.org/officeDocument/2006/relationships/externalLink" Target="externalLinks/externalLink14.xml" /><Relationship Id="rId19" Type="http://schemas.openxmlformats.org/officeDocument/2006/relationships/externalLink" Target="externalLinks/externalLink15.xml" /><Relationship Id="rId20" Type="http://schemas.openxmlformats.org/officeDocument/2006/relationships/externalLink" Target="externalLinks/externalLink16.xml" /><Relationship Id="rId21" Type="http://schemas.openxmlformats.org/officeDocument/2006/relationships/externalLink" Target="externalLinks/externalLink17.xml" /><Relationship Id="rId22" Type="http://schemas.openxmlformats.org/officeDocument/2006/relationships/externalLink" Target="externalLinks/externalLink18.xml" /><Relationship Id="rId23" Type="http://schemas.openxmlformats.org/officeDocument/2006/relationships/externalLink" Target="externalLinks/externalLink19.xml" /><Relationship Id="rId24" Type="http://schemas.openxmlformats.org/officeDocument/2006/relationships/externalLink" Target="externalLinks/externalLink20.xml" /><Relationship Id="rId25" Type="http://schemas.openxmlformats.org/officeDocument/2006/relationships/externalLink" Target="externalLinks/externalLink21.xml" /><Relationship Id="rId26" Type="http://schemas.openxmlformats.org/officeDocument/2006/relationships/externalLink" Target="externalLinks/externalLink22.xml" /><Relationship Id="rId27" Type="http://schemas.openxmlformats.org/officeDocument/2006/relationships/externalLink" Target="externalLinks/externalLink23.xml" /><Relationship Id="rId28" Type="http://schemas.openxmlformats.org/officeDocument/2006/relationships/externalLink" Target="externalLinks/externalLink24.xml" /><Relationship Id="rId29" Type="http://schemas.openxmlformats.org/officeDocument/2006/relationships/externalLink" Target="externalLinks/externalLink25.xml" /><Relationship Id="rId30" Type="http://schemas.openxmlformats.org/officeDocument/2006/relationships/externalLink" Target="externalLinks/externalLink26.xml" /><Relationship Id="rId31" Type="http://schemas.openxmlformats.org/officeDocument/2006/relationships/externalLink" Target="externalLinks/externalLink27.xml" /><Relationship Id="rId32" Type="http://schemas.openxmlformats.org/officeDocument/2006/relationships/externalLink" Target="externalLinks/externalLink28.xml" /><Relationship Id="rId33" Type="http://schemas.openxmlformats.org/officeDocument/2006/relationships/externalLink" Target="externalLinks/externalLink29.xml" /><Relationship Id="rId34" Type="http://schemas.openxmlformats.org/officeDocument/2006/relationships/externalLink" Target="externalLinks/externalLink30.xml" /><Relationship Id="rId35" Type="http://schemas.openxmlformats.org/officeDocument/2006/relationships/externalLink" Target="externalLinks/externalLink31.xml" /><Relationship Id="rId36" Type="http://schemas.openxmlformats.org/officeDocument/2006/relationships/externalLink" Target="externalLinks/externalLink32.xml" /><Relationship Id="rId37" Type="http://schemas.openxmlformats.org/officeDocument/2006/relationships/externalLink" Target="externalLinks/externalLink33.xml" /><Relationship Id="rId38" Type="http://schemas.openxmlformats.org/officeDocument/2006/relationships/theme" Target="theme/theme1.xml" /><Relationship Id="rId39" Type="http://schemas.openxmlformats.org/officeDocument/2006/relationships/sharedStrings" Target="sharedStrings.xml" /><Relationship Id="rId40" Type="http://schemas.openxmlformats.org/officeDocument/2006/relationships/styles" Target="styles.xml" /></Relationships>
</file>

<file path=xl/externalLinks/_rels/externalLink1.xml.rels><?xml version="1.0" encoding="UTF-8"?><Relationships xmlns="http://schemas.openxmlformats.org/package/2006/relationships"><Relationship Id="rId1" Type="http://schemas.openxmlformats.org/officeDocument/2006/relationships/externalLinkPath" Target="file:///\\FMV&#8208;SV237&#24314;&#35373;2\D\&#26032;&#28511;&#21608;&#36794;\EXCELDAT\&#26368;&#32066;&#20869;&#35379;\&#36896;&#25104;\&#36896;&#25104;&#24037;&#20107;.XLS" TargetMode="External" /></Relationships>
</file>

<file path=xl/externalLinks/_rels/externalLink10.xml.rels><?xml version="1.0" encoding="UTF-8"?><Relationships xmlns="http://schemas.openxmlformats.org/package/2006/relationships"><Relationship Id="rId1" Type="http://schemas.openxmlformats.org/officeDocument/2006/relationships/externalLinkPath" Target="file:///\\G0SA11\CseNet\&#21508;&#37096;&#38272;\&#27700;&#36947;\&#26757;&#30000;\&#23546;&#20117;&#30010;\&#26412;&#24037;&#20107;&#36027;&#20869;&#35379;.xls" TargetMode="External" /></Relationships>
</file>

<file path=xl/externalLinks/_rels/externalLink11.xml.rels><?xml version="1.0" encoding="UTF-8"?><Relationships xmlns="http://schemas.openxmlformats.org/package/2006/relationships"><Relationship Id="rId1" Type="http://schemas.openxmlformats.org/officeDocument/2006/relationships/externalLinkPath" Target="file:///\\G0SA11\CseNet\&#21508;&#37096;&#38272;\&#27700;&#36947;\&#26757;&#30000;\&#23546;&#20117;&#30010;\&#20206;&#35373;&#37197;&#27700;.xls" TargetMode="External" /></Relationships>
</file>

<file path=xl/externalLinks/_rels/externalLink12.xml.rels><?xml version="1.0" encoding="UTF-8"?><Relationships xmlns="http://schemas.openxmlformats.org/package/2006/relationships"><Relationship Id="rId1" Type="http://schemas.openxmlformats.org/officeDocument/2006/relationships/externalLinkPath" Target="file:///\\G0SA11\CseNet\&#21508;&#37096;&#38272;\&#27700;&#36947;\kazu\&#21152;&#36032;&#24066;\&#24179;&#25104;&#65305;&#24180;&#37197;&#31649;&#24067;&#35373;\&#12381;&#12398;&#65297;&#20206;&#35373;&#35373;&#35336;&#26360;.xls" TargetMode="External" /></Relationships>
</file>

<file path=xl/externalLinks/_rels/externalLink13.xml.rels><?xml version="1.0" encoding="UTF-8"?><Relationships xmlns="http://schemas.openxmlformats.org/package/2006/relationships"><Relationship Id="rId1" Type="http://schemas.openxmlformats.org/officeDocument/2006/relationships/externalLinkPath" Target="file:///\\G0SA21\&#25216;&#34899;&#26412;&#37096;\&#21508;&#37096;&#38272;\&#31532;&#20108;&#25216;&#34899;&#37096;\&#19968;&#12494;&#28716;&#65400;&#65438;&#65433;&#65392;&#65420;&#65439;\0793%20&#19971;&#23614;&#24066;\&#28187;&#22311;&#27700;&#27133;\&#35576;&#32076;&#36027;&#35336;&#31639;&#26360;.xls" TargetMode="External" /></Relationships>
</file>

<file path=xl/externalLinks/_rels/externalLink14.xml.rels><?xml version="1.0" encoding="UTF-8"?><Relationships xmlns="http://schemas.openxmlformats.org/package/2006/relationships"><Relationship Id="rId1" Type="http://schemas.openxmlformats.org/officeDocument/2006/relationships/externalLinkPath" Target="file:///G:\&#24314;&#31689;&#36039;&#26448;.XLS" TargetMode="External" /></Relationships>
</file>

<file path=xl/externalLinks/_rels/externalLink15.xml.rels><?xml version="1.0" encoding="UTF-8"?><Relationships xmlns="http://schemas.openxmlformats.org/package/2006/relationships"><Relationship Id="rId1" Type="http://schemas.openxmlformats.org/officeDocument/2006/relationships/externalLinkPath" Target="file:///\\IBM-OOFUCHI\&#12362;&#12362;&#12405;&#12385;&#20849;&#26377;\My%20Documents\&#65402;&#65424;&#65389;&#65414;&#65411;&#65384;&#26045;&#35373;\&#65402;&#65424;&#65389;&#65414;&#65411;&#65384;&#35373;&#35336;&#22793;&#26356;\&#21335;&#26032;&#30010;&#27573;&#24046;&#35299;&#28040;&#24037;&#20107;&#25913;&#35330;&#29256;.xls" TargetMode="External" /></Relationships>
</file>

<file path=xl/externalLinks/_rels/externalLink16.xml.rels><?xml version="1.0" encoding="UTF-8"?><Relationships xmlns="http://schemas.openxmlformats.org/package/2006/relationships"><Relationship Id="rId1" Type="http://schemas.openxmlformats.org/officeDocument/2006/relationships/externalLinkPath" Target="file:///\\SAVER\&#12511;&#12521;&#12540;&#12522;&#12531;&#12464;\&#37117;&#24066;&#25972;&#20633;&#37096;&#38272;\&#24314;&#31689;&#20303;&#23429;&#35506;\&#24314;&#31689;&#20418;\&#35373;&#35336;&#38306;&#20418;&#26360;&#24335;&#21407;&#31295;\&#21335;&#26032;&#30010;&#27573;&#24046;&#35299;&#28040;&#24037;&#20107;&#25913;&#35330;&#29256;.xls" TargetMode="External" /></Relationships>
</file>

<file path=xl/externalLinks/_rels/externalLink17.xml.rels><?xml version="1.0" encoding="UTF-8"?><Relationships xmlns="http://schemas.openxmlformats.org/package/2006/relationships"><Relationship Id="rId1" Type="http://schemas.openxmlformats.org/officeDocument/2006/relationships/externalLinkPath" Target="file:///\\192.168.1.120\&#20849;&#26377;\A\&#26032;&#28511;&#30476;&#26360;&#39006;\H17.3&#20986;&#38642;&#23822;&#39640;&#26657;&#37197;&#31649;&#25509;&#32154;&#20195;&#20385;&#34920;.xls" TargetMode="External" /></Relationships>
</file>

<file path=xl/externalLinks/_rels/externalLink18.xml.rels><?xml version="1.0" encoding="UTF-8"?><Relationships xmlns="http://schemas.openxmlformats.org/package/2006/relationships"><Relationship Id="rId1" Type="http://schemas.openxmlformats.org/officeDocument/2006/relationships/externalLinkPath" Target="file:///\\SAVER\&#12511;&#12521;&#12540;&#12522;&#12531;&#12464;\&#37117;&#24066;&#25972;&#20633;&#37096;&#38272;\&#24314;&#31689;&#20303;&#23429;&#35506;\&#24314;&#31689;&#20418;\&#35373;&#35336;&#38306;&#20418;&#26360;&#24335;&#21407;&#31295;\&#24066;&#21942;&#21335;&#26032;&#30010;&#22243;&#22320;&#65318;&#26847;&#39376;&#36554;&#22580;&#25972;&#20633;&#24037;&#20107;.xls" TargetMode="External" /></Relationships>
</file>

<file path=xl/externalLinks/_rels/externalLink19.xml.rels><?xml version="1.0" encoding="UTF-8"?><Relationships xmlns="http://schemas.openxmlformats.org/package/2006/relationships"><Relationship Id="rId1" Type="http://schemas.openxmlformats.org/officeDocument/2006/relationships/externalLinkPath" Target="file:///\\Adin02-pc\&#12456;&#12463;&#12475;&#12523;\Documents%20and%20Settings\hasegawa\&#12487;&#12473;&#12463;&#12488;&#12483;&#12503;\&#20304;&#28193;&#39640;&#26657;18\&#30333;&#26681;&#12288;&#27231;&#26800;&#29305;&#27530;&#20195;&#20385;&#34920;&#12288;&#20849;&#36890;2004-4a.xls"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file:///F:\Documents%20and%20Settings\murata\Local%20Settings\Temporary%20Internet%20Files\Content.IE5\682D7504\Documents%20and%20Settings\murata\&#12487;&#12473;&#12463;&#12488;&#12483;&#12503;\&#32724;&#27915;&#35373;&#35336;&#26360;\My%20Documents\My%20eBooks\&#26126;&#32048;&#26360;Excel95\excel\data01\&#20966;&#29702;&#22580;&#8470;1\&#21512;&#31639;&#32076;&#21021;.XLS" TargetMode="External" /></Relationships>
</file>

<file path=xl/externalLinks/_rels/externalLink20.xml.rels><?xml version="1.0" encoding="UTF-8"?><Relationships xmlns="http://schemas.openxmlformats.org/package/2006/relationships"><Relationship Id="rId1" Type="http://schemas.openxmlformats.org/officeDocument/2006/relationships/externalLinkPath" Target="file:///\\Hd-hglan6b4\&#35373;&#20633;2backup\&#26365;&#25105;&#31168;&#24184;\&#35373;&#35336;&#20013;\&#33310;&#24179;&#20966;&#29702;&#22580;\&#20195;&#20385;\&#20445;&#28201;&#20195;&#20385;.XLS" TargetMode="External" /></Relationships>
</file>

<file path=xl/externalLinks/_rels/externalLink21.xml.rels><?xml version="1.0" encoding="UTF-8"?><Relationships xmlns="http://schemas.openxmlformats.org/package/2006/relationships"><Relationship Id="rId1" Type="http://schemas.openxmlformats.org/officeDocument/2006/relationships/externalLinkPath" Target="file:///\\My30v\my%20documents\&#26989;&#21209;H20\039&#26611;&#27810;&#32102;&#27700;&#22612;\&#31309;&#31639;\&#35373;&#35336;&#26360;\&#26412;&#20307;&#12539;&#27231;&#26800;\&#35211;&#31309;&#27604;&#36611;&#34920;(&#24314;&#31689;).xls" TargetMode="External" /></Relationships>
</file>

<file path=xl/externalLinks/_rels/externalLink22.xml.rels><?xml version="1.0" encoding="UTF-8"?><Relationships xmlns="http://schemas.openxmlformats.org/package/2006/relationships"><Relationship Id="rId1" Type="http://schemas.openxmlformats.org/officeDocument/2006/relationships/externalLinkPath" Target="file:///D:\&#20024;&#23665;\&#35373;&#35336;&#26360;\H30&#35373;&#35336;&#26360;\&#24066;&#38263;&#37096;&#23616;\&#35373;&#35336;&#22996;&#35351;\&#24535;&#20445;&#12398;&#37324;&#33624;&#25490;&#27700;&#31649;&#25913;&#20462;&#24037;&#20107;&#35373;&#35336;(&#12476;&#12525;&#24066;&#20661;)&#22996;&#35351;\&#35373;&#35336;&#22996;&#35351;&#26009;&#31639;&#20986;&#12471;&#12540;&#12488;(&#26032;&#22522;&#28310;&#12288;&#24535;&#20445;&#12398;&#37324;&#33624;&#25490;&#27700;&#31649;&#25913;&#20462;&#24037;&#20107;&#35373;&#35336;(&#12476;&#12525;&#24066;&#20661;)&#22996;&#35351;)171018.xlsm" TargetMode="External" /></Relationships>
</file>

<file path=xl/externalLinks/_rels/externalLink23.xml.rels><?xml version="1.0" encoding="UTF-8"?><Relationships xmlns="http://schemas.openxmlformats.org/package/2006/relationships"><Relationship Id="rId1" Type="http://schemas.openxmlformats.org/officeDocument/2006/relationships/externalLinkPath" Target="file:///\\sv01\&#20849;&#26377;&#12501;&#12457;&#12523;&#12480;&#12540;\Users\H20&#24037;&#20107;\&#23798;&#30000;&#24029;&#25490;&#27700;&#27231;&#22580;\&#12509;&#12531;&#12503;&#24403;&#21021;&#30330;&#27880;(H19)\&#30330;&#27880;&#26360;&#39006;\&#26032;&#36890;&#12509;&#12531;&#12503;\&#24037;&#20107;&#38306;&#20418;&#26360;&#39006;&#20316;&#25104;(&#21407;&#22259;)ver320.xls" TargetMode="External" /></Relationships>
</file>

<file path=xl/externalLinks/_rels/externalLink24.xml.rels><?xml version="1.0" encoding="UTF-8"?><Relationships xmlns="http://schemas.openxmlformats.org/package/2006/relationships"><Relationship Id="rId1" Type="http://schemas.openxmlformats.org/officeDocument/2006/relationships/externalLinkPath" Target="\My%20Documents\EXCEL\FORMAT\&#35336;&#31639;&#26360;.xls" TargetMode="External" /></Relationships>
</file>

<file path=xl/externalLinks/_rels/externalLink25.xml.rels><?xml version="1.0" encoding="UTF-8"?><Relationships xmlns="http://schemas.openxmlformats.org/package/2006/relationships"><Relationship Id="rId1" Type="http://schemas.openxmlformats.org/officeDocument/2006/relationships/externalLinkPath" Target="file:///\\Adin02-pc\&#12456;&#12463;&#12475;&#12523;\J-768\&#20919;&#25151;&#31309;&#31639;\&#20919;&#25151;&#20849;&#36890;&#36039;&#26009;\&#23398;&#26657;&#20919;&#25151;&#12288;&#27231;&#26800;&#29305;&#27530;&#20195;&#20385;&#34920;.xls" TargetMode="External" /></Relationships>
</file>

<file path=xl/externalLinks/_rels/externalLink26.xml.rels><?xml version="1.0" encoding="UTF-8"?><Relationships xmlns="http://schemas.openxmlformats.org/package/2006/relationships"><Relationship Id="rId1" Type="http://schemas.openxmlformats.org/officeDocument/2006/relationships/externalLinkPath" Target="file:///F:\&#35373;&#35336;&#26360;\&#26032;&#28511;&#30476;&#31649;&#36001;&#35506;\&#21313;&#26085;&#30010;&#22320;&#22495;&#25391;&#33288;&#23616;&#30330;&#38651;&#27231;\&#21313;&#26085;&#30010;&#30330;&#38651;&#27231;&#38651;&#27671;&#35373;&#35336;&#26360;.xls" TargetMode="External" /></Relationships>
</file>

<file path=xl/externalLinks/_rels/externalLink27.xml.rels><?xml version="1.0" encoding="UTF-8"?><Relationships xmlns="http://schemas.openxmlformats.org/package/2006/relationships"><Relationship Id="rId1" Type="http://schemas.openxmlformats.org/officeDocument/2006/relationships/externalLinkPath" Target="file:///\\My30v\my%20documents\&#35373;&#35336;\&#38263;&#23713;&#24066;\&#38263;&#23713;&#24066;&#25998;&#22580;\&#38263;&#23713;&#24066;&#25998;&#22580;&#35373;&#35336;&#26360;\&#35373;&#35336;&#26360;\&#26032;&#28511;&#30476;&#31649;&#36001;&#35506;\&#21313;&#26085;&#30010;&#22320;&#22495;&#25391;&#33288;&#23616;&#30330;&#38651;&#27231;\&#21313;&#26085;&#30010;&#30330;&#38651;&#27231;&#38651;&#27671;&#35373;&#35336;&#26360;.xls" TargetMode="External" /></Relationships>
</file>

<file path=xl/externalLinks/_rels/externalLink28.xml.rels><?xml version="1.0" encoding="UTF-8"?><Relationships xmlns="http://schemas.openxmlformats.org/package/2006/relationships"><Relationship Id="rId1" Type="http://schemas.openxmlformats.org/officeDocument/2006/relationships/externalLinkPath" Target="\Users\sankyo\Documents\&#30000;&#64017;&#35373;&#35336;\&#36039;&#26009;\&#25991;&#31185;&#30465;&#31309;&#31639;&#36039;&#26009;\RIBC(Excel&#24418;&#24335;)\Ver-XLS\&#38651;&#27671;&#31309;&#31639;&#65288;RIBIC&#26360;&#24335;&#65289;.xls" TargetMode="External" /></Relationships>
</file>

<file path=xl/externalLinks/_rels/externalLink29.xml.rels><?xml version="1.0" encoding="UTF-8"?><Relationships xmlns="http://schemas.openxmlformats.org/package/2006/relationships"><Relationship Id="rId1" Type="http://schemas.openxmlformats.org/officeDocument/2006/relationships/externalLinkPath" Target="file:///\\SOTEC-2\jwdat\jw_dat06\&#36000;&#33655;&#35336;&#31639;\&#25991;&#37096;&#30465;&#36000;&#33655;&#35336;&#31639;.xls" TargetMode="External" /></Relationships>
</file>

<file path=xl/externalLinks/_rels/externalLink3.xml.rels><?xml version="1.0" encoding="UTF-8"?><Relationships xmlns="http://schemas.openxmlformats.org/package/2006/relationships"><Relationship Id="rId1" Type="http://schemas.openxmlformats.org/officeDocument/2006/relationships/externalLinkPath" Target="file:///\\Nec\my%20documents\My%20Documents\&#21271;&#26465;&#12487;&#12451;&#31309;&#31639;\&#26126;&#32048;&#26360;Excel95\excel\data01\&#20966;&#29702;&#22580;&#8470;1\&#21512;&#31639;&#32076;&#21021;.XLS" TargetMode="External" /></Relationships>
</file>

<file path=xl/externalLinks/_rels/externalLink30.xml.rels><?xml version="1.0" encoding="UTF-8"?><Relationships xmlns="http://schemas.openxmlformats.org/package/2006/relationships"><Relationship Id="rId1" Type="http://schemas.openxmlformats.org/officeDocument/2006/relationships/externalLinkPath" Target="file:///\\Landisk\disk\&#21942;&#32341;&#35506;\&#35373;&#35336;&#26360;&#38306;&#20418;\&#38899;&#27005;&#25991;&#21270;&#20250;&#39208;\&#31354;&#20013;34.XLS" TargetMode="External" /></Relationships>
</file>

<file path=xl/externalLinks/_rels/externalLink31.xml.rels><?xml version="1.0" encoding="UTF-8"?><Relationships xmlns="http://schemas.openxmlformats.org/package/2006/relationships"><Relationship Id="rId1" Type="http://schemas.openxmlformats.org/officeDocument/2006/relationships/externalLinkPath" Target="file:///G:\&#20849;&#26377;&#12501;&#12457;&#12523;&#12480;\&#65297;&#65299;&#24180;&#24230;&#12487;&#12540;&#12479;&#12501;&#12457;&#12523;&#12480;\&#31309;&#31639;&#12487;&#12540;&#12479;\&#20869;&#35379;&#26360;&#65288;&#21407;&#26412;&#65289;.xls" TargetMode="External" /></Relationships>
</file>

<file path=xl/externalLinks/_rels/externalLink32.xml.rels><?xml version="1.0" encoding="UTF-8"?><Relationships xmlns="http://schemas.openxmlformats.org/package/2006/relationships"><Relationship Id="rId1" Type="http://schemas.openxmlformats.org/officeDocument/2006/relationships/externalLinkPath" Target="file:///\\IBM-OOFUCHI\&#12362;&#12362;&#12405;&#12385;&#20849;&#26377;\My%20Documents\&#21069;&#35282;\&#35373;&#35336;&#26360;&#21407;&#31295;&#65298;.xls" TargetMode="External" /></Relationships>
</file>

<file path=xl/externalLinks/_rels/externalLink33.xml.rels><?xml version="1.0" encoding="UTF-8"?><Relationships xmlns="http://schemas.openxmlformats.org/package/2006/relationships"><Relationship Id="rId1" Type="http://schemas.openxmlformats.org/officeDocument/2006/relationships/externalLinkPath" Target="file:///\\Ntsvr1\csenet\&#21508;&#37096;&#38272;\&#27700;&#36947;\kazu\&#23546;&#20117;&#30010;\&#24179;&#25104;10%20&#28271;&#35895;&#22320;&#21306;(&#12381;&#12398;&#65298;&#65289;\&#28271;&#12494;&#35895;&#20195;&#20385;.xls" TargetMode="External" /></Relationships>
</file>

<file path=xl/externalLinks/_rels/externalLink4.xml.rels><?xml version="1.0" encoding="UTF-8"?><Relationships xmlns="http://schemas.openxmlformats.org/package/2006/relationships"><Relationship Id="rId1" Type="http://schemas.openxmlformats.org/officeDocument/2006/relationships/externalLinkPath" Target="file:///\\E685A293\&#21512;&#31639;&#32076;&#21021;.XLS" TargetMode="External" /></Relationships>
</file>

<file path=xl/externalLinks/_rels/externalLink5.xml.rels><?xml version="1.0" encoding="UTF-8"?><Relationships xmlns="http://schemas.openxmlformats.org/package/2006/relationships"><Relationship Id="rId1" Type="http://schemas.openxmlformats.org/officeDocument/2006/relationships/externalLinkPath" Target="file:///A:\&#20844;&#38283;&#65420;&#65387;&#65433;&#65408;&#65438;\&#27178;&#22269;&#20869;&#35379;&#26360;&#24335;(&#31278;&#30446;).xls" TargetMode="External" /></Relationships>
</file>

<file path=xl/externalLinks/_rels/externalLink6.xml.rels><?xml version="1.0" encoding="UTF-8"?><Relationships xmlns="http://schemas.openxmlformats.org/package/2006/relationships"><Relationship Id="rId1" Type="http://schemas.openxmlformats.org/officeDocument/2006/relationships/externalLinkPath" Target="file:///\\SOTEC-2\jwdat\jw_dat06\&#36000;&#33655;&#35336;&#31639;\&#22269;&#20132;&#30465;&#36000;&#33655;&#35336;&#31639;.xls" TargetMode="External" /></Relationships>
</file>

<file path=xl/externalLinks/_rels/externalLink7.xml.rels><?xml version="1.0" encoding="UTF-8"?><Relationships xmlns="http://schemas.openxmlformats.org/package/2006/relationships"><Relationship Id="rId1" Type="http://schemas.openxmlformats.org/officeDocument/2006/relationships/externalLinkPath" Target="file:///G:\kaishu.xls" TargetMode="External" /></Relationships>
</file>

<file path=xl/externalLinks/_rels/externalLink8.xml.rels><?xml version="1.0" encoding="UTF-8"?><Relationships xmlns="http://schemas.openxmlformats.org/package/2006/relationships"><Relationship Id="rId1" Type="http://schemas.openxmlformats.org/officeDocument/2006/relationships/externalLinkPath" Target="file:///\\NTSVR1\CSEnet\&#21508;&#37096;&#38272;\&#27700;&#36947;\&#26757;&#30000;\&#19971;&#23614;&#24066;&#29066;&#28181;\&#23429;&#20869;&#32102;&#27700;&#24037;&#20107;\H9&#19971;&#23614;&#20195;&#20385;&#34920;.xls" TargetMode="External" /></Relationships>
</file>

<file path=xl/externalLinks/_rels/externalLink9.xml.rels><?xml version="1.0" encoding="UTF-8"?><Relationships xmlns="http://schemas.openxmlformats.org/package/2006/relationships"><Relationship Id="rId1" Type="http://schemas.openxmlformats.org/officeDocument/2006/relationships/externalLinkPath" Target="file:///\\My30v\my%20documents\&#20104;&#31639;&#26360;\&#31309;&#31639;&#26448;&#26009;&#35519;&#26360;(&#23448;&#24193;&#65289;.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造成工事"/>
      <sheetName val="複合単価"/>
    </sheetNames>
    <sheetDataSet>
      <sheetData sheetId="0">
        <row r="9">
          <cell r="B9" t="str">
            <v>/ppag</v>
          </cell>
          <cell r="C9" t="str">
            <v>　</v>
          </cell>
        </row>
      </sheetData>
      <sheetData sheetId="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本工事費内訳"/>
      <sheetName val="Sheet1"/>
    </sheetNames>
    <sheetDataSet>
      <sheetData sheetId="0"/>
      <sheetData sheetId="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仮設配水"/>
      <sheetName val="Sheet1"/>
    </sheetNames>
    <sheetDataSet>
      <sheetData sheetId="0"/>
      <sheetData sheetId="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その１仮設設計書"/>
      <sheetName val="Sheet1"/>
    </sheetNames>
    <sheetDataSet>
      <sheetData sheetId="0"/>
      <sheetData sheetId="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諸経費計算書"/>
      <sheetName val="Sheet1"/>
    </sheetNames>
    <sheetDataSet>
      <sheetData sheetId="0"/>
      <sheetData sheetId="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AM980501"/>
    </sheetNames>
    <sheetDataSet>
      <sheetData sheetId="0"/>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表紙"/>
      <sheetName val="設計書"/>
      <sheetName val="総括表合計"/>
      <sheetName val="１，２"/>
      <sheetName val="３，４"/>
      <sheetName val="５，６"/>
      <sheetName val="７，８，９"/>
      <sheetName val="１０"/>
      <sheetName val="内訳明細 (2)"/>
      <sheetName val="共通費明細"/>
      <sheetName val="共通費 "/>
      <sheetName val="単位"/>
    </sheetNames>
    <sheetDataSet>
      <sheetData sheetId="0"/>
      <sheetData sheetId="1"/>
      <sheetData sheetId="2">
        <row r="14">
          <cell r="C14">
            <v>1229406</v>
          </cell>
        </row>
      </sheetData>
      <sheetData sheetId="3"/>
      <sheetData sheetId="4"/>
      <sheetData sheetId="5"/>
      <sheetData sheetId="6"/>
      <sheetData sheetId="7"/>
      <sheetData sheetId="8"/>
      <sheetData sheetId="9"/>
      <sheetData sheetId="10"/>
      <sheetData sheetId="1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表紙"/>
      <sheetName val="設計書"/>
      <sheetName val="総括表合計"/>
      <sheetName val="１，２"/>
      <sheetName val="３，４"/>
      <sheetName val="５，６"/>
      <sheetName val="７，８，９"/>
      <sheetName val="１０"/>
      <sheetName val="内訳明細 (2)"/>
      <sheetName val="共通費明細"/>
      <sheetName val="共通費 "/>
      <sheetName val="単位"/>
    </sheetNames>
    <sheetDataSet>
      <sheetData sheetId="0"/>
      <sheetData sheetId="1"/>
      <sheetData sheetId="2">
        <row r="14">
          <cell r="C14">
            <v>1229406</v>
          </cell>
        </row>
      </sheetData>
      <sheetData sheetId="3"/>
      <sheetData sheetId="4"/>
      <sheetData sheetId="5"/>
      <sheetData sheetId="6"/>
      <sheetData sheetId="7"/>
      <sheetData sheetId="8"/>
      <sheetData sheetId="9"/>
      <sheetData sheetId="10"/>
      <sheetData sheetId="1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配管代価表"/>
      <sheetName val="鋼管保温有り"/>
      <sheetName val="鋼管保温無し"/>
      <sheetName val="樹脂管保温有り"/>
      <sheetName val="樹脂管保温無し"/>
      <sheetName val="（切断）鋼管保温有り"/>
      <sheetName val="（切断）鋼管保温無し"/>
      <sheetName val="（切断）樹脂管保温有り"/>
      <sheetName val="（切断）樹脂管保温無し"/>
    </sheetNames>
    <sheetDataSet>
      <sheetData sheetId="0"/>
      <sheetData sheetId="1"/>
      <sheetData sheetId="2"/>
      <sheetData sheetId="3"/>
      <sheetData sheetId="4"/>
      <sheetData sheetId="5"/>
      <sheetData sheetId="6"/>
      <sheetData sheetId="7"/>
      <sheetData sheetId="8"/>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表紙"/>
      <sheetName val="設計書"/>
      <sheetName val="総括表 "/>
      <sheetName val="総括表合計"/>
      <sheetName val="内訳明細"/>
      <sheetName val="内訳明細 (2)"/>
      <sheetName val="内訳明細 (3)"/>
      <sheetName val="内訳明細 (4)"/>
      <sheetName val="共通費明細"/>
      <sheetName val="共通費 (2)"/>
      <sheetName val="代価表"/>
      <sheetName val="単位"/>
      <sheetName val="Sheet1"/>
      <sheetName val="Sheet2"/>
      <sheetName val="Sheet3"/>
    </sheetNames>
    <sheetDataSet>
      <sheetData sheetId="0"/>
      <sheetData sheetId="1"/>
      <sheetData sheetId="2"/>
      <sheetData sheetId="3">
        <row r="13">
          <cell r="C13">
            <v>1629742</v>
          </cell>
        </row>
      </sheetData>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労務単価設定シート"/>
      <sheetName val="機器搬入費"/>
      <sheetName val="プラベース"/>
      <sheetName val="モルタル埋戻"/>
      <sheetName val="化粧カバー"/>
      <sheetName val="サーモガード"/>
      <sheetName val="架台"/>
      <sheetName val="土工事750Ｈ"/>
      <sheetName val="土工事450Ｈ"/>
      <sheetName val="スリーブ"/>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合算経費"/>
    </sheetNames>
    <sheetDataSet>
      <sheetData sheetId="0"/>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単価表(保温・塗装)"/>
      <sheetName val="S-10 一覧"/>
      <sheetName val="S-10 保温工(1)"/>
      <sheetName val="S-11 一覧 "/>
      <sheetName val="S-11 保温工(2)"/>
      <sheetName val="S-18 保温工"/>
      <sheetName val="保温歩掛(1)"/>
      <sheetName val="保温歩掛(2)"/>
      <sheetName val="S-12 一覧 "/>
      <sheetName val="S-12 防錆工事"/>
      <sheetName val="S-13 一覧"/>
      <sheetName val="S-13 塗装工事"/>
      <sheetName val="塗装歩掛"/>
      <sheetName val="S-14一覧 "/>
      <sheetName val="S-14 ﾀﾞｸﾄ保温工(ﾛｯｸｳｰﾙ)"/>
      <sheetName val="S-15一覧"/>
      <sheetName val="S-15 ﾀﾞｸﾄ保温工(ｸﾞﾗｽｳｰﾙ)"/>
      <sheetName val="S-16一覧"/>
      <sheetName val="S-16 ｽﾊﾟｲﾗﾙﾀﾞｸﾄ保温工(ﾛｯｸｳｰﾙ)"/>
      <sheetName val="S-17一覧 "/>
      <sheetName val="S-17 ｽﾊﾟｲﾗﾙﾀﾞｸﾄ保温工(ｸﾞﾗｽｳｰﾙ)"/>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6">
          <cell r="C6">
            <v>1</v>
          </cell>
          <cell r="D6">
            <v>2</v>
          </cell>
          <cell r="E6">
            <v>3</v>
          </cell>
          <cell r="F6">
            <v>4</v>
          </cell>
          <cell r="G6">
            <v>5</v>
          </cell>
          <cell r="H6">
            <v>6</v>
          </cell>
          <cell r="I6">
            <v>7</v>
          </cell>
        </row>
        <row r="7">
          <cell r="B7">
            <v>15</v>
          </cell>
          <cell r="C7">
            <v>20</v>
          </cell>
          <cell r="D7">
            <v>160</v>
          </cell>
          <cell r="E7">
            <v>0.23</v>
          </cell>
          <cell r="F7">
            <v>75</v>
          </cell>
          <cell r="G7">
            <v>16</v>
          </cell>
          <cell r="H7">
            <v>4.3</v>
          </cell>
          <cell r="I7">
            <v>5.8000000000000003e-002</v>
          </cell>
        </row>
        <row r="8">
          <cell r="B8">
            <v>20</v>
          </cell>
          <cell r="C8">
            <v>20</v>
          </cell>
          <cell r="D8">
            <v>180</v>
          </cell>
          <cell r="E8">
            <v>0.25</v>
          </cell>
          <cell r="F8">
            <v>75</v>
          </cell>
          <cell r="G8">
            <v>16</v>
          </cell>
          <cell r="H8">
            <v>4.7</v>
          </cell>
          <cell r="I8">
            <v>6.0999999999999999e-002</v>
          </cell>
        </row>
        <row r="9">
          <cell r="B9">
            <v>25</v>
          </cell>
          <cell r="C9">
            <v>20</v>
          </cell>
          <cell r="D9">
            <v>190</v>
          </cell>
          <cell r="E9">
            <v>0.27</v>
          </cell>
          <cell r="F9">
            <v>100</v>
          </cell>
          <cell r="G9">
            <v>20</v>
          </cell>
          <cell r="H9">
            <v>3.6</v>
          </cell>
          <cell r="I9">
            <v>6.8000000000000005e-002</v>
          </cell>
        </row>
        <row r="10">
          <cell r="B10">
            <v>32</v>
          </cell>
          <cell r="C10">
            <v>20</v>
          </cell>
          <cell r="D10">
            <v>220</v>
          </cell>
          <cell r="E10">
            <v>0.31</v>
          </cell>
          <cell r="F10">
            <v>100</v>
          </cell>
          <cell r="G10">
            <v>20</v>
          </cell>
          <cell r="H10">
            <v>4</v>
          </cell>
          <cell r="I10">
            <v>7.0999999999999994e-002</v>
          </cell>
        </row>
        <row r="11">
          <cell r="B11">
            <v>40</v>
          </cell>
          <cell r="C11">
            <v>20</v>
          </cell>
          <cell r="D11">
            <v>220</v>
          </cell>
          <cell r="E11">
            <v>0.33</v>
          </cell>
          <cell r="F11">
            <v>100</v>
          </cell>
          <cell r="G11">
            <v>20</v>
          </cell>
          <cell r="H11">
            <v>4.3</v>
          </cell>
          <cell r="I11">
            <v>7.6999999999999999e-002</v>
          </cell>
        </row>
        <row r="12">
          <cell r="B12">
            <v>50</v>
          </cell>
          <cell r="C12">
            <v>20</v>
          </cell>
          <cell r="D12">
            <v>260</v>
          </cell>
          <cell r="E12">
            <v>0.37</v>
          </cell>
          <cell r="F12">
            <v>100</v>
          </cell>
          <cell r="G12">
            <v>20</v>
          </cell>
          <cell r="H12">
            <v>4.9000000000000004</v>
          </cell>
          <cell r="I12">
            <v>8.5000000000000006e-002</v>
          </cell>
        </row>
        <row r="13">
          <cell r="B13">
            <v>65</v>
          </cell>
          <cell r="C13">
            <v>20</v>
          </cell>
          <cell r="D13">
            <v>320</v>
          </cell>
          <cell r="E13">
            <v>0.43</v>
          </cell>
          <cell r="F13">
            <v>125</v>
          </cell>
          <cell r="G13">
            <v>24</v>
          </cell>
          <cell r="H13">
            <v>4.3</v>
          </cell>
          <cell r="I13">
            <v>9.0999999999999998e-002</v>
          </cell>
        </row>
        <row r="14">
          <cell r="B14">
            <v>80</v>
          </cell>
          <cell r="C14">
            <v>20</v>
          </cell>
          <cell r="D14">
            <v>360</v>
          </cell>
          <cell r="E14">
            <v>0.48</v>
          </cell>
          <cell r="F14">
            <v>125</v>
          </cell>
          <cell r="G14">
            <v>24</v>
          </cell>
          <cell r="H14">
            <v>4.8</v>
          </cell>
          <cell r="I14">
            <v>0.1</v>
          </cell>
        </row>
        <row r="15">
          <cell r="B15">
            <v>100</v>
          </cell>
          <cell r="C15">
            <v>25</v>
          </cell>
          <cell r="D15">
            <v>565</v>
          </cell>
          <cell r="E15">
            <v>0.61</v>
          </cell>
          <cell r="F15">
            <v>150</v>
          </cell>
          <cell r="G15">
            <v>28</v>
          </cell>
          <cell r="H15">
            <v>4.9000000000000004</v>
          </cell>
          <cell r="I15">
            <v>0.13500000000000001</v>
          </cell>
        </row>
        <row r="16">
          <cell r="B16">
            <v>125</v>
          </cell>
          <cell r="C16">
            <v>25</v>
          </cell>
          <cell r="D16">
            <v>665</v>
          </cell>
          <cell r="E16">
            <v>0.71</v>
          </cell>
          <cell r="F16">
            <v>150</v>
          </cell>
          <cell r="G16">
            <v>28</v>
          </cell>
          <cell r="H16">
            <v>5.7</v>
          </cell>
          <cell r="I16">
            <v>0.16</v>
          </cell>
        </row>
        <row r="17">
          <cell r="B17">
            <v>150</v>
          </cell>
          <cell r="C17">
            <v>25</v>
          </cell>
          <cell r="D17">
            <v>855</v>
          </cell>
          <cell r="E17">
            <v>0.81</v>
          </cell>
          <cell r="F17">
            <v>150</v>
          </cell>
          <cell r="G17">
            <v>28</v>
          </cell>
          <cell r="H17">
            <v>6.4</v>
          </cell>
          <cell r="I17">
            <v>0.182</v>
          </cell>
        </row>
        <row r="18">
          <cell r="B18">
            <v>200</v>
          </cell>
          <cell r="C18">
            <v>40</v>
          </cell>
          <cell r="D18">
            <v>1690</v>
          </cell>
          <cell r="E18">
            <v>1.1100000000000001</v>
          </cell>
          <cell r="F18">
            <v>150</v>
          </cell>
          <cell r="G18">
            <v>28</v>
          </cell>
          <cell r="H18">
            <v>8.9</v>
          </cell>
          <cell r="I18">
            <v>0.25900000000000001</v>
          </cell>
        </row>
        <row r="19">
          <cell r="B19">
            <v>250</v>
          </cell>
          <cell r="C19">
            <v>40</v>
          </cell>
          <cell r="D19">
            <v>2630</v>
          </cell>
          <cell r="E19">
            <v>1.3</v>
          </cell>
          <cell r="F19">
            <v>150</v>
          </cell>
          <cell r="G19">
            <v>28</v>
          </cell>
          <cell r="H19">
            <v>10.4</v>
          </cell>
          <cell r="I19">
            <v>0.32100000000000001</v>
          </cell>
        </row>
        <row r="20">
          <cell r="B20">
            <v>300</v>
          </cell>
          <cell r="C20">
            <v>40</v>
          </cell>
          <cell r="D20">
            <v>3060</v>
          </cell>
          <cell r="E20">
            <v>1.5</v>
          </cell>
          <cell r="F20">
            <v>150</v>
          </cell>
          <cell r="G20">
            <v>28</v>
          </cell>
          <cell r="H20">
            <v>12</v>
          </cell>
          <cell r="I20">
            <v>0.4</v>
          </cell>
        </row>
        <row r="30">
          <cell r="C30">
            <v>1</v>
          </cell>
          <cell r="D30">
            <v>2</v>
          </cell>
          <cell r="E30">
            <v>3</v>
          </cell>
          <cell r="F30">
            <v>4</v>
          </cell>
          <cell r="G30">
            <v>5</v>
          </cell>
          <cell r="H30">
            <v>6</v>
          </cell>
          <cell r="I30">
            <v>7</v>
          </cell>
        </row>
        <row r="31">
          <cell r="B31">
            <v>15</v>
          </cell>
          <cell r="C31">
            <v>20</v>
          </cell>
          <cell r="D31">
            <v>160</v>
          </cell>
          <cell r="E31">
            <v>0.23</v>
          </cell>
          <cell r="F31">
            <v>75</v>
          </cell>
          <cell r="G31">
            <v>42</v>
          </cell>
          <cell r="H31">
            <v>4.3</v>
          </cell>
          <cell r="I31">
            <v>7.4999999999999997e-002</v>
          </cell>
        </row>
        <row r="32">
          <cell r="B32">
            <v>20</v>
          </cell>
          <cell r="C32">
            <v>20</v>
          </cell>
          <cell r="D32">
            <v>180</v>
          </cell>
          <cell r="E32">
            <v>0.25</v>
          </cell>
          <cell r="F32">
            <v>75</v>
          </cell>
          <cell r="G32">
            <v>42</v>
          </cell>
          <cell r="H32">
            <v>4.7</v>
          </cell>
          <cell r="I32">
            <v>7.8e-002</v>
          </cell>
        </row>
        <row r="33">
          <cell r="B33">
            <v>25</v>
          </cell>
          <cell r="C33">
            <v>20</v>
          </cell>
          <cell r="D33">
            <v>190</v>
          </cell>
          <cell r="E33">
            <v>0.27</v>
          </cell>
          <cell r="F33">
            <v>100</v>
          </cell>
          <cell r="G33">
            <v>56</v>
          </cell>
          <cell r="H33">
            <v>3.6</v>
          </cell>
          <cell r="I33">
            <v>8.5000000000000006e-002</v>
          </cell>
        </row>
        <row r="34">
          <cell r="B34">
            <v>32</v>
          </cell>
          <cell r="C34">
            <v>20</v>
          </cell>
          <cell r="D34">
            <v>220</v>
          </cell>
          <cell r="E34">
            <v>0.31</v>
          </cell>
          <cell r="F34">
            <v>100</v>
          </cell>
          <cell r="G34">
            <v>56</v>
          </cell>
          <cell r="H34">
            <v>4</v>
          </cell>
          <cell r="I34">
            <v>8.7999999999999995e-002</v>
          </cell>
        </row>
        <row r="35">
          <cell r="B35">
            <v>40</v>
          </cell>
          <cell r="C35">
            <v>20</v>
          </cell>
          <cell r="D35">
            <v>220</v>
          </cell>
          <cell r="E35">
            <v>0.33</v>
          </cell>
          <cell r="F35">
            <v>100</v>
          </cell>
          <cell r="G35">
            <v>56</v>
          </cell>
          <cell r="H35">
            <v>4.3</v>
          </cell>
          <cell r="I35">
            <v>9.5000000000000001e-002</v>
          </cell>
        </row>
        <row r="36">
          <cell r="B36">
            <v>50</v>
          </cell>
          <cell r="C36">
            <v>20</v>
          </cell>
          <cell r="D36">
            <v>260</v>
          </cell>
          <cell r="E36">
            <v>0.37</v>
          </cell>
          <cell r="F36">
            <v>100</v>
          </cell>
          <cell r="G36">
            <v>56</v>
          </cell>
          <cell r="H36">
            <v>4.9000000000000004</v>
          </cell>
          <cell r="I36">
            <v>0.104</v>
          </cell>
        </row>
        <row r="37">
          <cell r="B37">
            <v>65</v>
          </cell>
          <cell r="C37">
            <v>20</v>
          </cell>
          <cell r="D37">
            <v>320</v>
          </cell>
          <cell r="E37">
            <v>0.43</v>
          </cell>
          <cell r="F37">
            <v>125</v>
          </cell>
          <cell r="G37">
            <v>70</v>
          </cell>
          <cell r="H37">
            <v>4.3</v>
          </cell>
          <cell r="I37">
            <v>0.112</v>
          </cell>
        </row>
        <row r="38">
          <cell r="B38">
            <v>80</v>
          </cell>
          <cell r="C38">
            <v>20</v>
          </cell>
          <cell r="D38">
            <v>360</v>
          </cell>
          <cell r="E38">
            <v>0.48</v>
          </cell>
          <cell r="F38">
            <v>125</v>
          </cell>
          <cell r="G38">
            <v>70</v>
          </cell>
          <cell r="H38">
            <v>4.8</v>
          </cell>
          <cell r="I38">
            <v>0.123</v>
          </cell>
        </row>
        <row r="39">
          <cell r="B39">
            <v>100</v>
          </cell>
          <cell r="C39">
            <v>25</v>
          </cell>
          <cell r="D39">
            <v>565</v>
          </cell>
          <cell r="E39">
            <v>0.61</v>
          </cell>
          <cell r="F39">
            <v>150</v>
          </cell>
          <cell r="G39">
            <v>84</v>
          </cell>
          <cell r="H39">
            <v>4.9000000000000004</v>
          </cell>
          <cell r="I39">
            <v>0.16400000000000001</v>
          </cell>
        </row>
        <row r="40">
          <cell r="B40">
            <v>125</v>
          </cell>
          <cell r="C40">
            <v>25</v>
          </cell>
          <cell r="D40">
            <v>665</v>
          </cell>
          <cell r="E40">
            <v>0.71</v>
          </cell>
          <cell r="F40">
            <v>150</v>
          </cell>
          <cell r="G40">
            <v>84</v>
          </cell>
          <cell r="H40">
            <v>5.7</v>
          </cell>
          <cell r="I40">
            <v>0.192</v>
          </cell>
        </row>
        <row r="41">
          <cell r="B41">
            <v>150</v>
          </cell>
          <cell r="C41">
            <v>25</v>
          </cell>
          <cell r="D41">
            <v>855</v>
          </cell>
          <cell r="E41">
            <v>0.81</v>
          </cell>
          <cell r="F41">
            <v>150</v>
          </cell>
          <cell r="G41">
            <v>84</v>
          </cell>
          <cell r="H41">
            <v>6.4</v>
          </cell>
          <cell r="I41">
            <v>0.219</v>
          </cell>
        </row>
        <row r="42">
          <cell r="B42">
            <v>200</v>
          </cell>
          <cell r="C42">
            <v>40</v>
          </cell>
          <cell r="D42">
            <v>1690</v>
          </cell>
          <cell r="E42">
            <v>1.1100000000000001</v>
          </cell>
          <cell r="F42">
            <v>150</v>
          </cell>
          <cell r="G42">
            <v>84</v>
          </cell>
          <cell r="H42">
            <v>8.9</v>
          </cell>
          <cell r="I42">
            <v>0.316</v>
          </cell>
        </row>
        <row r="43">
          <cell r="B43">
            <v>250</v>
          </cell>
          <cell r="C43">
            <v>40</v>
          </cell>
          <cell r="D43">
            <v>2630</v>
          </cell>
          <cell r="E43">
            <v>1.3</v>
          </cell>
          <cell r="F43">
            <v>150</v>
          </cell>
          <cell r="G43">
            <v>84</v>
          </cell>
          <cell r="H43">
            <v>10.4</v>
          </cell>
          <cell r="I43">
            <v>0.38600000000000001</v>
          </cell>
        </row>
        <row r="44">
          <cell r="B44">
            <v>300</v>
          </cell>
          <cell r="C44">
            <v>40</v>
          </cell>
          <cell r="D44">
            <v>3060</v>
          </cell>
          <cell r="E44">
            <v>1.5</v>
          </cell>
          <cell r="F44">
            <v>150</v>
          </cell>
          <cell r="G44">
            <v>84</v>
          </cell>
          <cell r="H44">
            <v>12</v>
          </cell>
          <cell r="I44">
            <v>0.47</v>
          </cell>
        </row>
        <row r="54">
          <cell r="C54">
            <v>1</v>
          </cell>
          <cell r="D54">
            <v>2</v>
          </cell>
          <cell r="E54">
            <v>3</v>
          </cell>
          <cell r="F54">
            <v>4</v>
          </cell>
          <cell r="G54">
            <v>5</v>
          </cell>
          <cell r="H54">
            <v>6</v>
          </cell>
        </row>
        <row r="55">
          <cell r="B55">
            <v>15</v>
          </cell>
          <cell r="C55">
            <v>20</v>
          </cell>
          <cell r="D55">
            <v>160</v>
          </cell>
          <cell r="E55">
            <v>75</v>
          </cell>
          <cell r="F55">
            <v>42</v>
          </cell>
          <cell r="G55">
            <v>4.3</v>
          </cell>
          <cell r="H55">
            <v>5.1999999999999998e-002</v>
          </cell>
        </row>
        <row r="56">
          <cell r="B56">
            <v>20</v>
          </cell>
          <cell r="C56">
            <v>20</v>
          </cell>
          <cell r="D56">
            <v>180</v>
          </cell>
          <cell r="E56">
            <v>75</v>
          </cell>
          <cell r="F56">
            <v>42</v>
          </cell>
          <cell r="G56">
            <v>4.7</v>
          </cell>
          <cell r="H56">
            <v>5.6000000000000001e-002</v>
          </cell>
        </row>
        <row r="57">
          <cell r="B57">
            <v>25</v>
          </cell>
          <cell r="C57">
            <v>20</v>
          </cell>
          <cell r="D57">
            <v>190</v>
          </cell>
          <cell r="E57">
            <v>100</v>
          </cell>
          <cell r="F57">
            <v>56</v>
          </cell>
          <cell r="G57">
            <v>3.6</v>
          </cell>
          <cell r="H57">
            <v>6.0999999999999999e-002</v>
          </cell>
        </row>
        <row r="58">
          <cell r="B58">
            <v>32</v>
          </cell>
          <cell r="C58">
            <v>20</v>
          </cell>
          <cell r="D58">
            <v>220</v>
          </cell>
          <cell r="E58">
            <v>100</v>
          </cell>
          <cell r="F58">
            <v>56</v>
          </cell>
          <cell r="G58">
            <v>4</v>
          </cell>
          <cell r="H58">
            <v>6.5000000000000002e-002</v>
          </cell>
        </row>
        <row r="59">
          <cell r="B59">
            <v>40</v>
          </cell>
          <cell r="C59">
            <v>20</v>
          </cell>
          <cell r="D59">
            <v>220</v>
          </cell>
          <cell r="E59">
            <v>100</v>
          </cell>
          <cell r="F59">
            <v>56</v>
          </cell>
          <cell r="G59">
            <v>4.3</v>
          </cell>
          <cell r="H59">
            <v>7.0999999999999994e-002</v>
          </cell>
        </row>
        <row r="60">
          <cell r="B60">
            <v>50</v>
          </cell>
          <cell r="C60">
            <v>20</v>
          </cell>
          <cell r="D60">
            <v>260</v>
          </cell>
          <cell r="E60">
            <v>100</v>
          </cell>
          <cell r="F60">
            <v>56</v>
          </cell>
          <cell r="G60">
            <v>4.9000000000000004</v>
          </cell>
          <cell r="H60">
            <v>7.6999999999999999e-002</v>
          </cell>
        </row>
        <row r="61">
          <cell r="B61">
            <v>65</v>
          </cell>
          <cell r="C61">
            <v>20</v>
          </cell>
          <cell r="D61">
            <v>320</v>
          </cell>
          <cell r="E61">
            <v>125</v>
          </cell>
          <cell r="F61">
            <v>70</v>
          </cell>
          <cell r="G61">
            <v>4.3</v>
          </cell>
          <cell r="H61">
            <v>8.2000000000000003e-002</v>
          </cell>
        </row>
        <row r="62">
          <cell r="B62">
            <v>80</v>
          </cell>
          <cell r="C62">
            <v>20</v>
          </cell>
          <cell r="D62">
            <v>360</v>
          </cell>
          <cell r="E62">
            <v>125</v>
          </cell>
          <cell r="F62">
            <v>70</v>
          </cell>
          <cell r="G62">
            <v>4.8</v>
          </cell>
          <cell r="H62">
            <v>9.0999999999999998e-002</v>
          </cell>
        </row>
        <row r="63">
          <cell r="B63">
            <v>100</v>
          </cell>
          <cell r="C63">
            <v>25</v>
          </cell>
          <cell r="D63">
            <v>565</v>
          </cell>
          <cell r="E63">
            <v>150</v>
          </cell>
          <cell r="F63">
            <v>84</v>
          </cell>
          <cell r="G63">
            <v>4.9000000000000004</v>
          </cell>
          <cell r="H63">
            <v>0.122</v>
          </cell>
        </row>
        <row r="64">
          <cell r="B64">
            <v>125</v>
          </cell>
          <cell r="C64">
            <v>25</v>
          </cell>
          <cell r="D64">
            <v>665</v>
          </cell>
          <cell r="E64">
            <v>150</v>
          </cell>
          <cell r="F64">
            <v>84</v>
          </cell>
          <cell r="G64">
            <v>5.7</v>
          </cell>
          <cell r="H64">
            <v>0.14299999999999999</v>
          </cell>
        </row>
        <row r="65">
          <cell r="B65">
            <v>150</v>
          </cell>
          <cell r="C65">
            <v>25</v>
          </cell>
          <cell r="D65">
            <v>855</v>
          </cell>
          <cell r="E65">
            <v>150</v>
          </cell>
          <cell r="F65">
            <v>84</v>
          </cell>
          <cell r="G65">
            <v>6.4</v>
          </cell>
          <cell r="H65">
            <v>0.16300000000000001</v>
          </cell>
        </row>
        <row r="66">
          <cell r="B66">
            <v>200</v>
          </cell>
          <cell r="C66">
            <v>40</v>
          </cell>
          <cell r="D66">
            <v>1690</v>
          </cell>
          <cell r="E66">
            <v>150</v>
          </cell>
          <cell r="F66">
            <v>84</v>
          </cell>
          <cell r="G66">
            <v>8.9</v>
          </cell>
          <cell r="H66">
            <v>0.23100000000000001</v>
          </cell>
        </row>
        <row r="67">
          <cell r="B67">
            <v>250</v>
          </cell>
          <cell r="C67">
            <v>40</v>
          </cell>
          <cell r="D67">
            <v>2630</v>
          </cell>
          <cell r="E67">
            <v>150</v>
          </cell>
          <cell r="F67">
            <v>84</v>
          </cell>
          <cell r="G67">
            <v>10.4</v>
          </cell>
          <cell r="H67">
            <v>0.29099999999999998</v>
          </cell>
        </row>
        <row r="68">
          <cell r="B68">
            <v>300</v>
          </cell>
          <cell r="C68">
            <v>40</v>
          </cell>
          <cell r="D68">
            <v>3060</v>
          </cell>
          <cell r="E68">
            <v>150</v>
          </cell>
          <cell r="F68">
            <v>84</v>
          </cell>
          <cell r="G68">
            <v>12</v>
          </cell>
          <cell r="H68">
            <v>0.35899999999999999</v>
          </cell>
        </row>
        <row r="78">
          <cell r="C78">
            <v>1</v>
          </cell>
          <cell r="D78">
            <v>2</v>
          </cell>
          <cell r="E78">
            <v>3</v>
          </cell>
          <cell r="F78">
            <v>4</v>
          </cell>
          <cell r="G78">
            <v>5</v>
          </cell>
          <cell r="H78">
            <v>6</v>
          </cell>
          <cell r="I78">
            <v>7</v>
          </cell>
          <cell r="J78">
            <v>8</v>
          </cell>
          <cell r="K78">
            <v>9</v>
          </cell>
          <cell r="L78">
            <v>10</v>
          </cell>
        </row>
        <row r="79">
          <cell r="B79">
            <v>15</v>
          </cell>
          <cell r="C79">
            <v>20</v>
          </cell>
          <cell r="D79">
            <v>160</v>
          </cell>
          <cell r="E79">
            <v>100</v>
          </cell>
          <cell r="F79">
            <v>20</v>
          </cell>
          <cell r="G79">
            <v>5.0999999999999996</v>
          </cell>
          <cell r="H79">
            <v>75</v>
          </cell>
          <cell r="I79">
            <v>22</v>
          </cell>
          <cell r="J79">
            <v>4.3</v>
          </cell>
          <cell r="K79">
            <v>9.e-002</v>
          </cell>
          <cell r="L79">
            <v>6.9000000000000006e-002</v>
          </cell>
        </row>
        <row r="80">
          <cell r="B80">
            <v>20</v>
          </cell>
          <cell r="C80">
            <v>20</v>
          </cell>
          <cell r="D80">
            <v>180</v>
          </cell>
          <cell r="E80">
            <v>100</v>
          </cell>
          <cell r="F80">
            <v>20</v>
          </cell>
          <cell r="G80">
            <v>5.4</v>
          </cell>
          <cell r="H80">
            <v>75</v>
          </cell>
          <cell r="I80">
            <v>22</v>
          </cell>
          <cell r="J80">
            <v>4.7</v>
          </cell>
          <cell r="K80">
            <v>0.1</v>
          </cell>
          <cell r="L80">
            <v>7.4999999999999997e-002</v>
          </cell>
        </row>
        <row r="81">
          <cell r="B81">
            <v>25</v>
          </cell>
          <cell r="C81">
            <v>20</v>
          </cell>
          <cell r="D81">
            <v>190</v>
          </cell>
          <cell r="E81">
            <v>100</v>
          </cell>
          <cell r="F81">
            <v>20</v>
          </cell>
          <cell r="G81">
            <v>6</v>
          </cell>
          <cell r="H81">
            <v>100</v>
          </cell>
          <cell r="I81">
            <v>31</v>
          </cell>
          <cell r="J81">
            <v>3.6</v>
          </cell>
          <cell r="K81">
            <v>0.11</v>
          </cell>
          <cell r="L81">
            <v>8.1000000000000003e-002</v>
          </cell>
        </row>
        <row r="82">
          <cell r="B82">
            <v>32</v>
          </cell>
          <cell r="C82">
            <v>20</v>
          </cell>
          <cell r="D82">
            <v>220</v>
          </cell>
          <cell r="E82">
            <v>100</v>
          </cell>
          <cell r="F82">
            <v>20</v>
          </cell>
          <cell r="G82">
            <v>6.6</v>
          </cell>
          <cell r="H82">
            <v>100</v>
          </cell>
          <cell r="I82">
            <v>31</v>
          </cell>
          <cell r="J82">
            <v>4</v>
          </cell>
          <cell r="K82">
            <v>0.13</v>
          </cell>
          <cell r="L82">
            <v>8.6999999999999994e-002</v>
          </cell>
        </row>
        <row r="83">
          <cell r="B83">
            <v>40</v>
          </cell>
          <cell r="C83">
            <v>20</v>
          </cell>
          <cell r="D83">
            <v>220</v>
          </cell>
          <cell r="E83">
            <v>100</v>
          </cell>
          <cell r="F83">
            <v>20</v>
          </cell>
          <cell r="G83">
            <v>7</v>
          </cell>
          <cell r="H83">
            <v>100</v>
          </cell>
          <cell r="I83">
            <v>31</v>
          </cell>
          <cell r="J83">
            <v>4.3</v>
          </cell>
          <cell r="K83">
            <v>0.14000000000000001</v>
          </cell>
          <cell r="L83">
            <v>9.6000000000000002e-002</v>
          </cell>
        </row>
        <row r="84">
          <cell r="B84">
            <v>50</v>
          </cell>
          <cell r="C84">
            <v>20</v>
          </cell>
          <cell r="D84">
            <v>260</v>
          </cell>
          <cell r="E84">
            <v>100</v>
          </cell>
          <cell r="F84">
            <v>20</v>
          </cell>
          <cell r="G84">
            <v>7.9</v>
          </cell>
          <cell r="H84">
            <v>100</v>
          </cell>
          <cell r="I84">
            <v>31</v>
          </cell>
          <cell r="J84">
            <v>4.9000000000000004</v>
          </cell>
          <cell r="K84">
            <v>0.16</v>
          </cell>
          <cell r="L84">
            <v>0.104</v>
          </cell>
        </row>
        <row r="85">
          <cell r="B85">
            <v>65</v>
          </cell>
          <cell r="C85">
            <v>20</v>
          </cell>
          <cell r="D85">
            <v>320</v>
          </cell>
          <cell r="E85">
            <v>125</v>
          </cell>
          <cell r="F85">
            <v>25</v>
          </cell>
          <cell r="G85">
            <v>7.2</v>
          </cell>
          <cell r="H85">
            <v>125</v>
          </cell>
          <cell r="I85">
            <v>38</v>
          </cell>
          <cell r="J85">
            <v>4.3</v>
          </cell>
          <cell r="K85">
            <v>0.18</v>
          </cell>
          <cell r="L85">
            <v>0.113</v>
          </cell>
        </row>
        <row r="86">
          <cell r="B86">
            <v>80</v>
          </cell>
          <cell r="C86">
            <v>20</v>
          </cell>
          <cell r="D86">
            <v>360</v>
          </cell>
          <cell r="E86">
            <v>125</v>
          </cell>
          <cell r="F86">
            <v>25</v>
          </cell>
          <cell r="G86">
            <v>8</v>
          </cell>
          <cell r="H86">
            <v>125</v>
          </cell>
          <cell r="I86">
            <v>38</v>
          </cell>
          <cell r="J86">
            <v>4.8</v>
          </cell>
          <cell r="K86">
            <v>0.2</v>
          </cell>
          <cell r="L86">
            <v>0.125</v>
          </cell>
        </row>
        <row r="87">
          <cell r="B87">
            <v>100</v>
          </cell>
          <cell r="C87">
            <v>25</v>
          </cell>
          <cell r="D87">
            <v>565</v>
          </cell>
          <cell r="E87">
            <v>150</v>
          </cell>
          <cell r="F87">
            <v>30</v>
          </cell>
          <cell r="G87">
            <v>8.3000000000000007</v>
          </cell>
          <cell r="H87">
            <v>150</v>
          </cell>
          <cell r="I87">
            <v>45</v>
          </cell>
          <cell r="J87">
            <v>4.9000000000000004</v>
          </cell>
          <cell r="K87">
            <v>0.26</v>
          </cell>
          <cell r="L87">
            <v>0.16700000000000001</v>
          </cell>
        </row>
        <row r="88">
          <cell r="B88">
            <v>125</v>
          </cell>
          <cell r="C88">
            <v>25</v>
          </cell>
          <cell r="D88">
            <v>665</v>
          </cell>
          <cell r="E88">
            <v>150</v>
          </cell>
          <cell r="F88">
            <v>30</v>
          </cell>
          <cell r="G88">
            <v>9.6</v>
          </cell>
          <cell r="H88">
            <v>150</v>
          </cell>
          <cell r="I88">
            <v>45</v>
          </cell>
          <cell r="J88">
            <v>5.7</v>
          </cell>
          <cell r="K88">
            <v>0.3</v>
          </cell>
          <cell r="L88">
            <v>0.19700000000000001</v>
          </cell>
        </row>
        <row r="89">
          <cell r="B89">
            <v>150</v>
          </cell>
          <cell r="C89">
            <v>25</v>
          </cell>
          <cell r="D89">
            <v>855</v>
          </cell>
          <cell r="E89">
            <v>150</v>
          </cell>
          <cell r="F89">
            <v>30</v>
          </cell>
          <cell r="G89">
            <v>10.8</v>
          </cell>
          <cell r="H89">
            <v>150</v>
          </cell>
          <cell r="I89">
            <v>45</v>
          </cell>
          <cell r="J89">
            <v>6.4</v>
          </cell>
          <cell r="K89">
            <v>0.34</v>
          </cell>
          <cell r="L89">
            <v>0.23300000000000001</v>
          </cell>
        </row>
        <row r="90">
          <cell r="B90">
            <v>200</v>
          </cell>
          <cell r="C90">
            <v>40</v>
          </cell>
          <cell r="D90">
            <v>1690</v>
          </cell>
          <cell r="E90">
            <v>200</v>
          </cell>
          <cell r="F90">
            <v>43</v>
          </cell>
          <cell r="G90">
            <v>11</v>
          </cell>
          <cell r="H90">
            <v>150</v>
          </cell>
          <cell r="I90">
            <v>45</v>
          </cell>
          <cell r="J90">
            <v>8.9</v>
          </cell>
          <cell r="K90">
            <v>0.48</v>
          </cell>
          <cell r="L90">
            <v>0.315</v>
          </cell>
        </row>
        <row r="91">
          <cell r="B91">
            <v>250</v>
          </cell>
          <cell r="C91">
            <v>40</v>
          </cell>
          <cell r="D91">
            <v>2630</v>
          </cell>
          <cell r="E91">
            <v>200</v>
          </cell>
          <cell r="F91">
            <v>43</v>
          </cell>
          <cell r="G91">
            <v>12.9</v>
          </cell>
          <cell r="H91">
            <v>150</v>
          </cell>
          <cell r="I91">
            <v>45</v>
          </cell>
          <cell r="J91">
            <v>10.4</v>
          </cell>
          <cell r="K91">
            <v>0.56000000000000005</v>
          </cell>
          <cell r="L91">
            <v>0.40300000000000002</v>
          </cell>
        </row>
        <row r="92">
          <cell r="B92">
            <v>300</v>
          </cell>
          <cell r="C92">
            <v>40</v>
          </cell>
          <cell r="D92">
            <v>3060</v>
          </cell>
          <cell r="E92">
            <v>250</v>
          </cell>
          <cell r="F92">
            <v>51</v>
          </cell>
          <cell r="G92">
            <v>11.8</v>
          </cell>
          <cell r="H92">
            <v>150</v>
          </cell>
          <cell r="I92">
            <v>45</v>
          </cell>
          <cell r="J92">
            <v>12</v>
          </cell>
          <cell r="K92">
            <v>0.64</v>
          </cell>
          <cell r="L92">
            <v>0.47499999999999998</v>
          </cell>
        </row>
        <row r="102">
          <cell r="C102">
            <v>1</v>
          </cell>
          <cell r="D102">
            <v>2</v>
          </cell>
          <cell r="E102">
            <v>3</v>
          </cell>
          <cell r="F102">
            <v>4</v>
          </cell>
          <cell r="G102">
            <v>5</v>
          </cell>
          <cell r="H102">
            <v>6</v>
          </cell>
          <cell r="I102">
            <v>7</v>
          </cell>
          <cell r="J102">
            <v>8</v>
          </cell>
          <cell r="K102">
            <v>9</v>
          </cell>
          <cell r="L102">
            <v>10</v>
          </cell>
        </row>
        <row r="103">
          <cell r="B103">
            <v>15</v>
          </cell>
          <cell r="C103">
            <v>20</v>
          </cell>
          <cell r="D103">
            <v>160</v>
          </cell>
          <cell r="E103">
            <v>100</v>
          </cell>
          <cell r="F103">
            <v>20</v>
          </cell>
          <cell r="G103">
            <v>5.0999999999999996</v>
          </cell>
          <cell r="H103">
            <v>0.3</v>
          </cell>
          <cell r="I103">
            <v>317</v>
          </cell>
          <cell r="J103">
            <v>0.34</v>
          </cell>
          <cell r="K103">
            <v>4.5999999999999999e-002</v>
          </cell>
          <cell r="L103">
            <v>6.2e-002</v>
          </cell>
        </row>
        <row r="104">
          <cell r="B104">
            <v>20</v>
          </cell>
          <cell r="C104">
            <v>20</v>
          </cell>
          <cell r="D104">
            <v>180</v>
          </cell>
          <cell r="E104">
            <v>100</v>
          </cell>
          <cell r="F104">
            <v>20</v>
          </cell>
          <cell r="G104">
            <v>5.4</v>
          </cell>
          <cell r="H104">
            <v>0.3</v>
          </cell>
          <cell r="I104">
            <v>317</v>
          </cell>
          <cell r="J104">
            <v>0.36</v>
          </cell>
          <cell r="K104">
            <v>4.9000000000000002e-002</v>
          </cell>
          <cell r="L104">
            <v>6.6000000000000003e-002</v>
          </cell>
        </row>
        <row r="105">
          <cell r="B105">
            <v>25</v>
          </cell>
          <cell r="C105">
            <v>20</v>
          </cell>
          <cell r="D105">
            <v>190</v>
          </cell>
          <cell r="E105">
            <v>100</v>
          </cell>
          <cell r="F105">
            <v>20</v>
          </cell>
          <cell r="G105">
            <v>6</v>
          </cell>
          <cell r="H105">
            <v>0.3</v>
          </cell>
          <cell r="I105">
            <v>317</v>
          </cell>
          <cell r="J105">
            <v>0.39</v>
          </cell>
          <cell r="K105">
            <v>5.1999999999999998e-002</v>
          </cell>
          <cell r="L105">
            <v>7.0999999999999994e-002</v>
          </cell>
        </row>
        <row r="106">
          <cell r="B106">
            <v>32</v>
          </cell>
          <cell r="C106">
            <v>20</v>
          </cell>
          <cell r="D106">
            <v>220</v>
          </cell>
          <cell r="E106">
            <v>100</v>
          </cell>
          <cell r="F106">
            <v>20</v>
          </cell>
          <cell r="G106">
            <v>6.6</v>
          </cell>
          <cell r="H106">
            <v>0.3</v>
          </cell>
          <cell r="I106">
            <v>317</v>
          </cell>
          <cell r="J106">
            <v>0.42</v>
          </cell>
          <cell r="K106">
            <v>5.6000000000000001e-002</v>
          </cell>
          <cell r="L106">
            <v>7.6999999999999999e-002</v>
          </cell>
        </row>
        <row r="107">
          <cell r="B107">
            <v>40</v>
          </cell>
          <cell r="C107">
            <v>20</v>
          </cell>
          <cell r="D107">
            <v>220</v>
          </cell>
          <cell r="E107">
            <v>100</v>
          </cell>
          <cell r="F107">
            <v>20</v>
          </cell>
          <cell r="G107">
            <v>7</v>
          </cell>
          <cell r="H107">
            <v>0.3</v>
          </cell>
          <cell r="I107">
            <v>317</v>
          </cell>
          <cell r="J107">
            <v>0.44</v>
          </cell>
          <cell r="K107">
            <v>6.0999999999999999e-002</v>
          </cell>
          <cell r="L107">
            <v>8.1000000000000003e-002</v>
          </cell>
        </row>
        <row r="108">
          <cell r="B108">
            <v>50</v>
          </cell>
          <cell r="C108">
            <v>20</v>
          </cell>
          <cell r="D108">
            <v>260</v>
          </cell>
          <cell r="E108">
            <v>100</v>
          </cell>
          <cell r="F108">
            <v>20</v>
          </cell>
          <cell r="G108">
            <v>7.9</v>
          </cell>
          <cell r="H108">
            <v>0.3</v>
          </cell>
          <cell r="I108">
            <v>317</v>
          </cell>
          <cell r="J108">
            <v>0.49</v>
          </cell>
          <cell r="K108">
            <v>6.6000000000000003e-002</v>
          </cell>
          <cell r="L108">
            <v>9.e-002</v>
          </cell>
        </row>
        <row r="109">
          <cell r="B109">
            <v>65</v>
          </cell>
          <cell r="C109">
            <v>20</v>
          </cell>
          <cell r="D109">
            <v>320</v>
          </cell>
          <cell r="E109">
            <v>125</v>
          </cell>
          <cell r="F109">
            <v>25</v>
          </cell>
          <cell r="G109">
            <v>7.2</v>
          </cell>
          <cell r="H109">
            <v>0.3</v>
          </cell>
          <cell r="I109">
            <v>317</v>
          </cell>
          <cell r="J109">
            <v>0.55000000000000004</v>
          </cell>
          <cell r="K109">
            <v>7.0999999999999994e-002</v>
          </cell>
          <cell r="L109">
            <v>0.10100000000000001</v>
          </cell>
        </row>
        <row r="110">
          <cell r="B110">
            <v>80</v>
          </cell>
          <cell r="C110">
            <v>20</v>
          </cell>
          <cell r="D110">
            <v>360</v>
          </cell>
          <cell r="E110">
            <v>125</v>
          </cell>
          <cell r="F110">
            <v>25</v>
          </cell>
          <cell r="G110">
            <v>8</v>
          </cell>
          <cell r="H110">
            <v>0.3</v>
          </cell>
          <cell r="I110">
            <v>317</v>
          </cell>
          <cell r="J110">
            <v>0.6</v>
          </cell>
          <cell r="K110">
            <v>7.8e-002</v>
          </cell>
          <cell r="L110">
            <v>0.11</v>
          </cell>
        </row>
        <row r="111">
          <cell r="B111">
            <v>100</v>
          </cell>
          <cell r="C111">
            <v>25</v>
          </cell>
          <cell r="D111">
            <v>565</v>
          </cell>
          <cell r="E111">
            <v>150</v>
          </cell>
          <cell r="F111">
            <v>30</v>
          </cell>
          <cell r="G111">
            <v>8.3000000000000007</v>
          </cell>
          <cell r="H111">
            <v>0.3</v>
          </cell>
          <cell r="I111">
            <v>317</v>
          </cell>
          <cell r="J111">
            <v>0.75</v>
          </cell>
          <cell r="K111">
            <v>0.107</v>
          </cell>
          <cell r="L111">
            <v>0.13700000000000001</v>
          </cell>
        </row>
        <row r="112">
          <cell r="B112">
            <v>125</v>
          </cell>
          <cell r="C112">
            <v>25</v>
          </cell>
          <cell r="D112">
            <v>665</v>
          </cell>
          <cell r="E112">
            <v>150</v>
          </cell>
          <cell r="F112">
            <v>30</v>
          </cell>
          <cell r="G112">
            <v>9.6</v>
          </cell>
          <cell r="H112">
            <v>0.3</v>
          </cell>
          <cell r="I112">
            <v>317</v>
          </cell>
          <cell r="J112">
            <v>0.85</v>
          </cell>
          <cell r="K112">
            <v>0.122</v>
          </cell>
          <cell r="L112">
            <v>0.156</v>
          </cell>
        </row>
        <row r="113">
          <cell r="B113">
            <v>150</v>
          </cell>
          <cell r="C113">
            <v>25</v>
          </cell>
          <cell r="D113">
            <v>855</v>
          </cell>
          <cell r="E113">
            <v>150</v>
          </cell>
          <cell r="F113">
            <v>30</v>
          </cell>
          <cell r="G113">
            <v>10.8</v>
          </cell>
          <cell r="H113">
            <v>0.3</v>
          </cell>
          <cell r="I113">
            <v>317</v>
          </cell>
          <cell r="J113">
            <v>0.95</v>
          </cell>
          <cell r="K113">
            <v>0.14299999999999999</v>
          </cell>
          <cell r="L113">
            <v>0.17399999999999999</v>
          </cell>
        </row>
        <row r="114">
          <cell r="B114">
            <v>200</v>
          </cell>
          <cell r="C114">
            <v>40</v>
          </cell>
          <cell r="D114">
            <v>1690</v>
          </cell>
          <cell r="E114">
            <v>200</v>
          </cell>
          <cell r="F114">
            <v>43</v>
          </cell>
          <cell r="G114">
            <v>11</v>
          </cell>
          <cell r="H114">
            <v>0.4</v>
          </cell>
          <cell r="I114">
            <v>399</v>
          </cell>
          <cell r="J114">
            <v>1.27</v>
          </cell>
          <cell r="K114">
            <v>0.20100000000000001</v>
          </cell>
          <cell r="L114">
            <v>0.23300000000000001</v>
          </cell>
        </row>
        <row r="115">
          <cell r="B115">
            <v>250</v>
          </cell>
          <cell r="C115">
            <v>40</v>
          </cell>
          <cell r="D115">
            <v>2630</v>
          </cell>
          <cell r="E115">
            <v>200</v>
          </cell>
          <cell r="F115">
            <v>43</v>
          </cell>
          <cell r="G115">
            <v>12.9</v>
          </cell>
          <cell r="H115">
            <v>0.4</v>
          </cell>
          <cell r="I115">
            <v>399</v>
          </cell>
          <cell r="J115">
            <v>1.48</v>
          </cell>
          <cell r="K115">
            <v>0.25</v>
          </cell>
          <cell r="L115">
            <v>0.27100000000000002</v>
          </cell>
        </row>
        <row r="116">
          <cell r="B116">
            <v>300</v>
          </cell>
          <cell r="C116">
            <v>40</v>
          </cell>
          <cell r="D116">
            <v>3060</v>
          </cell>
          <cell r="E116">
            <v>250</v>
          </cell>
          <cell r="F116">
            <v>51</v>
          </cell>
          <cell r="G116">
            <v>11.8</v>
          </cell>
          <cell r="H116">
            <v>0.4</v>
          </cell>
          <cell r="I116">
            <v>399</v>
          </cell>
          <cell r="J116">
            <v>1.6800000000000002</v>
          </cell>
          <cell r="K116">
            <v>0.315</v>
          </cell>
          <cell r="L116">
            <v>0.308</v>
          </cell>
        </row>
        <row r="126">
          <cell r="C126">
            <v>1</v>
          </cell>
          <cell r="D126">
            <v>2</v>
          </cell>
          <cell r="E126">
            <v>3</v>
          </cell>
          <cell r="F126">
            <v>4</v>
          </cell>
          <cell r="G126">
            <v>5</v>
          </cell>
          <cell r="H126">
            <v>6</v>
          </cell>
          <cell r="I126">
            <v>7</v>
          </cell>
          <cell r="J126">
            <v>8</v>
          </cell>
          <cell r="K126">
            <v>9</v>
          </cell>
          <cell r="L126">
            <v>10</v>
          </cell>
        </row>
        <row r="127">
          <cell r="B127">
            <v>15</v>
          </cell>
          <cell r="C127">
            <v>20</v>
          </cell>
          <cell r="D127">
            <v>160</v>
          </cell>
          <cell r="E127">
            <v>100</v>
          </cell>
          <cell r="F127">
            <v>20</v>
          </cell>
          <cell r="G127">
            <v>5.0999999999999996</v>
          </cell>
          <cell r="H127">
            <v>0.2</v>
          </cell>
          <cell r="I127">
            <v>761</v>
          </cell>
          <cell r="J127">
            <v>0.34</v>
          </cell>
          <cell r="K127">
            <v>4.5999999999999999e-002</v>
          </cell>
          <cell r="L127">
            <v>9.2999999999999999e-002</v>
          </cell>
        </row>
        <row r="128">
          <cell r="B128">
            <v>20</v>
          </cell>
          <cell r="C128">
            <v>20</v>
          </cell>
          <cell r="D128">
            <v>180</v>
          </cell>
          <cell r="E128">
            <v>100</v>
          </cell>
          <cell r="F128">
            <v>20</v>
          </cell>
          <cell r="G128">
            <v>5.4</v>
          </cell>
          <cell r="H128">
            <v>0.2</v>
          </cell>
          <cell r="I128">
            <v>761</v>
          </cell>
          <cell r="J128">
            <v>0.36</v>
          </cell>
          <cell r="K128">
            <v>4.9000000000000002e-002</v>
          </cell>
          <cell r="L128">
            <v>9.9000000000000005e-002</v>
          </cell>
        </row>
        <row r="129">
          <cell r="B129">
            <v>25</v>
          </cell>
          <cell r="C129">
            <v>20</v>
          </cell>
          <cell r="D129">
            <v>190</v>
          </cell>
          <cell r="E129">
            <v>100</v>
          </cell>
          <cell r="F129">
            <v>20</v>
          </cell>
          <cell r="G129">
            <v>6</v>
          </cell>
          <cell r="H129">
            <v>0.2</v>
          </cell>
          <cell r="I129">
            <v>761</v>
          </cell>
          <cell r="J129">
            <v>0.39</v>
          </cell>
          <cell r="K129">
            <v>5.1999999999999998e-002</v>
          </cell>
          <cell r="L129">
            <v>0.106</v>
          </cell>
        </row>
        <row r="130">
          <cell r="B130">
            <v>32</v>
          </cell>
          <cell r="C130">
            <v>20</v>
          </cell>
          <cell r="D130">
            <v>220</v>
          </cell>
          <cell r="E130">
            <v>100</v>
          </cell>
          <cell r="F130">
            <v>20</v>
          </cell>
          <cell r="G130">
            <v>6.6</v>
          </cell>
          <cell r="H130">
            <v>0.2</v>
          </cell>
          <cell r="I130">
            <v>761</v>
          </cell>
          <cell r="J130">
            <v>0.42</v>
          </cell>
          <cell r="K130">
            <v>5.6000000000000001e-002</v>
          </cell>
          <cell r="L130">
            <v>0.115</v>
          </cell>
        </row>
        <row r="131">
          <cell r="B131">
            <v>40</v>
          </cell>
          <cell r="C131">
            <v>20</v>
          </cell>
          <cell r="D131">
            <v>220</v>
          </cell>
          <cell r="E131">
            <v>100</v>
          </cell>
          <cell r="F131">
            <v>20</v>
          </cell>
          <cell r="G131">
            <v>7</v>
          </cell>
          <cell r="H131">
            <v>0.2</v>
          </cell>
          <cell r="I131">
            <v>761</v>
          </cell>
          <cell r="J131">
            <v>0.44</v>
          </cell>
          <cell r="K131">
            <v>6.0999999999999999e-002</v>
          </cell>
          <cell r="L131">
            <v>0.121</v>
          </cell>
        </row>
        <row r="132">
          <cell r="B132">
            <v>50</v>
          </cell>
          <cell r="C132">
            <v>20</v>
          </cell>
          <cell r="D132">
            <v>260</v>
          </cell>
          <cell r="E132">
            <v>100</v>
          </cell>
          <cell r="F132">
            <v>20</v>
          </cell>
          <cell r="G132">
            <v>7.9</v>
          </cell>
          <cell r="H132">
            <v>0.2</v>
          </cell>
          <cell r="I132">
            <v>761</v>
          </cell>
          <cell r="J132">
            <v>0.49</v>
          </cell>
          <cell r="K132">
            <v>6.6000000000000003e-002</v>
          </cell>
          <cell r="L132">
            <v>0.13500000000000001</v>
          </cell>
        </row>
        <row r="133">
          <cell r="B133">
            <v>65</v>
          </cell>
          <cell r="C133">
            <v>20</v>
          </cell>
          <cell r="D133">
            <v>320</v>
          </cell>
          <cell r="E133">
            <v>125</v>
          </cell>
          <cell r="F133">
            <v>25</v>
          </cell>
          <cell r="G133">
            <v>7.2</v>
          </cell>
          <cell r="H133">
            <v>0.2</v>
          </cell>
          <cell r="I133">
            <v>761</v>
          </cell>
          <cell r="J133">
            <v>0.55000000000000004</v>
          </cell>
          <cell r="K133">
            <v>7.0999999999999994e-002</v>
          </cell>
          <cell r="L133">
            <v>0.151</v>
          </cell>
        </row>
        <row r="134">
          <cell r="B134">
            <v>80</v>
          </cell>
          <cell r="C134">
            <v>20</v>
          </cell>
          <cell r="D134">
            <v>360</v>
          </cell>
          <cell r="E134">
            <v>125</v>
          </cell>
          <cell r="F134">
            <v>25</v>
          </cell>
          <cell r="G134">
            <v>8</v>
          </cell>
          <cell r="H134">
            <v>0.2</v>
          </cell>
          <cell r="I134">
            <v>761</v>
          </cell>
          <cell r="J134">
            <v>0.6</v>
          </cell>
          <cell r="K134">
            <v>7.8e-002</v>
          </cell>
          <cell r="L134">
            <v>0.16500000000000001</v>
          </cell>
        </row>
        <row r="135">
          <cell r="B135">
            <v>100</v>
          </cell>
          <cell r="C135">
            <v>25</v>
          </cell>
          <cell r="D135">
            <v>565</v>
          </cell>
          <cell r="E135">
            <v>150</v>
          </cell>
          <cell r="F135">
            <v>30</v>
          </cell>
          <cell r="G135">
            <v>8.3000000000000007</v>
          </cell>
          <cell r="H135">
            <v>0.2</v>
          </cell>
          <cell r="I135">
            <v>761</v>
          </cell>
          <cell r="J135">
            <v>0.75</v>
          </cell>
          <cell r="K135">
            <v>0.107</v>
          </cell>
          <cell r="L135">
            <v>0.20499999999999999</v>
          </cell>
        </row>
        <row r="136">
          <cell r="B136">
            <v>125</v>
          </cell>
          <cell r="C136">
            <v>25</v>
          </cell>
          <cell r="D136">
            <v>665</v>
          </cell>
          <cell r="E136">
            <v>150</v>
          </cell>
          <cell r="F136">
            <v>30</v>
          </cell>
          <cell r="G136">
            <v>9.6</v>
          </cell>
          <cell r="H136">
            <v>0.2</v>
          </cell>
          <cell r="I136">
            <v>761</v>
          </cell>
          <cell r="J136">
            <v>0.85</v>
          </cell>
          <cell r="K136">
            <v>0.122</v>
          </cell>
          <cell r="L136">
            <v>0.23400000000000001</v>
          </cell>
        </row>
        <row r="137">
          <cell r="B137">
            <v>150</v>
          </cell>
          <cell r="C137">
            <v>25</v>
          </cell>
          <cell r="D137">
            <v>855</v>
          </cell>
          <cell r="E137">
            <v>150</v>
          </cell>
          <cell r="F137">
            <v>30</v>
          </cell>
          <cell r="G137">
            <v>10.8</v>
          </cell>
          <cell r="H137">
            <v>0.2</v>
          </cell>
          <cell r="I137">
            <v>761</v>
          </cell>
          <cell r="J137">
            <v>0.95</v>
          </cell>
          <cell r="K137">
            <v>0.14299999999999999</v>
          </cell>
          <cell r="L137">
            <v>0.26100000000000001</v>
          </cell>
        </row>
        <row r="138">
          <cell r="B138">
            <v>200</v>
          </cell>
          <cell r="C138">
            <v>40</v>
          </cell>
          <cell r="D138">
            <v>1690</v>
          </cell>
          <cell r="E138">
            <v>200</v>
          </cell>
          <cell r="F138">
            <v>43</v>
          </cell>
          <cell r="G138">
            <v>11</v>
          </cell>
          <cell r="H138">
            <v>0.2</v>
          </cell>
          <cell r="I138">
            <v>761</v>
          </cell>
          <cell r="J138">
            <v>1.27</v>
          </cell>
          <cell r="K138">
            <v>0.20100000000000001</v>
          </cell>
          <cell r="L138">
            <v>0.34899999999999998</v>
          </cell>
        </row>
        <row r="139">
          <cell r="B139">
            <v>250</v>
          </cell>
          <cell r="C139">
            <v>40</v>
          </cell>
          <cell r="D139">
            <v>2630</v>
          </cell>
          <cell r="E139">
            <v>200</v>
          </cell>
          <cell r="F139">
            <v>43</v>
          </cell>
          <cell r="G139">
            <v>12.9</v>
          </cell>
          <cell r="H139">
            <v>0.2</v>
          </cell>
          <cell r="I139">
            <v>761</v>
          </cell>
          <cell r="J139">
            <v>1.48</v>
          </cell>
          <cell r="K139">
            <v>0.25</v>
          </cell>
          <cell r="L139">
            <v>0.40600000000000003</v>
          </cell>
        </row>
        <row r="140">
          <cell r="B140">
            <v>300</v>
          </cell>
          <cell r="C140">
            <v>40</v>
          </cell>
          <cell r="D140">
            <v>3060</v>
          </cell>
          <cell r="E140">
            <v>250</v>
          </cell>
          <cell r="F140">
            <v>51</v>
          </cell>
          <cell r="G140">
            <v>11.8</v>
          </cell>
          <cell r="H140">
            <v>0.2</v>
          </cell>
          <cell r="I140">
            <v>761</v>
          </cell>
          <cell r="J140">
            <v>1.6800000000000002</v>
          </cell>
          <cell r="K140">
            <v>0.315</v>
          </cell>
          <cell r="L140">
            <v>0.46200000000000002</v>
          </cell>
        </row>
        <row r="150">
          <cell r="C150">
            <v>1</v>
          </cell>
          <cell r="D150">
            <v>2</v>
          </cell>
          <cell r="E150">
            <v>3</v>
          </cell>
          <cell r="F150">
            <v>4</v>
          </cell>
          <cell r="G150">
            <v>5</v>
          </cell>
          <cell r="H150">
            <v>6</v>
          </cell>
          <cell r="I150">
            <v>7</v>
          </cell>
        </row>
        <row r="151">
          <cell r="B151">
            <v>15</v>
          </cell>
          <cell r="C151">
            <v>20</v>
          </cell>
          <cell r="D151">
            <v>140</v>
          </cell>
          <cell r="E151">
            <v>0.23</v>
          </cell>
          <cell r="F151">
            <v>75</v>
          </cell>
          <cell r="G151">
            <v>16</v>
          </cell>
          <cell r="H151">
            <v>4.3</v>
          </cell>
          <cell r="I151">
            <v>5.0999999999999997e-002</v>
          </cell>
        </row>
        <row r="152">
          <cell r="B152">
            <v>20</v>
          </cell>
          <cell r="C152">
            <v>20</v>
          </cell>
          <cell r="D152">
            <v>140</v>
          </cell>
          <cell r="E152">
            <v>0.25</v>
          </cell>
          <cell r="F152">
            <v>75</v>
          </cell>
          <cell r="G152">
            <v>16</v>
          </cell>
          <cell r="H152">
            <v>4.7</v>
          </cell>
          <cell r="I152">
            <v>5.2999999999999999e-002</v>
          </cell>
        </row>
        <row r="153">
          <cell r="B153">
            <v>25</v>
          </cell>
          <cell r="C153">
            <v>20</v>
          </cell>
          <cell r="D153">
            <v>150</v>
          </cell>
          <cell r="E153">
            <v>0.27</v>
          </cell>
          <cell r="F153">
            <v>100</v>
          </cell>
          <cell r="G153">
            <v>20</v>
          </cell>
          <cell r="H153">
            <v>3.6</v>
          </cell>
          <cell r="I153">
            <v>6.e-002</v>
          </cell>
        </row>
        <row r="154">
          <cell r="B154">
            <v>32</v>
          </cell>
          <cell r="C154">
            <v>20</v>
          </cell>
          <cell r="D154">
            <v>160</v>
          </cell>
          <cell r="E154">
            <v>0.31</v>
          </cell>
          <cell r="F154">
            <v>100</v>
          </cell>
          <cell r="G154">
            <v>20</v>
          </cell>
          <cell r="H154">
            <v>4</v>
          </cell>
          <cell r="I154">
            <v>6.7000000000000004e-002</v>
          </cell>
        </row>
        <row r="155">
          <cell r="B155">
            <v>40</v>
          </cell>
          <cell r="C155">
            <v>20</v>
          </cell>
          <cell r="D155">
            <v>180</v>
          </cell>
          <cell r="E155">
            <v>0.33</v>
          </cell>
          <cell r="F155">
            <v>100</v>
          </cell>
          <cell r="G155">
            <v>20</v>
          </cell>
          <cell r="H155">
            <v>4.3</v>
          </cell>
          <cell r="I155">
            <v>6.8000000000000005e-002</v>
          </cell>
        </row>
        <row r="156">
          <cell r="B156">
            <v>50</v>
          </cell>
          <cell r="C156">
            <v>20</v>
          </cell>
          <cell r="D156">
            <v>200</v>
          </cell>
          <cell r="E156">
            <v>0.37</v>
          </cell>
          <cell r="F156">
            <v>100</v>
          </cell>
          <cell r="G156">
            <v>20</v>
          </cell>
          <cell r="H156">
            <v>4.9000000000000004</v>
          </cell>
          <cell r="I156">
            <v>7.5999999999999998e-002</v>
          </cell>
        </row>
        <row r="157">
          <cell r="B157">
            <v>65</v>
          </cell>
          <cell r="C157">
            <v>20</v>
          </cell>
          <cell r="D157">
            <v>260</v>
          </cell>
          <cell r="E157">
            <v>0.43</v>
          </cell>
          <cell r="F157">
            <v>125</v>
          </cell>
          <cell r="G157">
            <v>24</v>
          </cell>
          <cell r="H157">
            <v>4.3</v>
          </cell>
          <cell r="I157">
            <v>8.e-002</v>
          </cell>
        </row>
        <row r="158">
          <cell r="B158">
            <v>80</v>
          </cell>
          <cell r="C158">
            <v>20</v>
          </cell>
          <cell r="D158">
            <v>280</v>
          </cell>
          <cell r="E158">
            <v>0.48</v>
          </cell>
          <cell r="F158">
            <v>125</v>
          </cell>
          <cell r="G158">
            <v>24</v>
          </cell>
          <cell r="H158">
            <v>4.8</v>
          </cell>
          <cell r="I158">
            <v>8.7999999999999995e-002</v>
          </cell>
        </row>
        <row r="159">
          <cell r="B159">
            <v>100</v>
          </cell>
          <cell r="C159">
            <v>25</v>
          </cell>
          <cell r="D159">
            <v>440</v>
          </cell>
          <cell r="E159">
            <v>0.61</v>
          </cell>
          <cell r="F159">
            <v>150</v>
          </cell>
          <cell r="G159">
            <v>28</v>
          </cell>
          <cell r="H159">
            <v>4.9000000000000004</v>
          </cell>
          <cell r="I159">
            <v>0.11899999999999999</v>
          </cell>
        </row>
        <row r="160">
          <cell r="B160">
            <v>125</v>
          </cell>
          <cell r="C160">
            <v>25</v>
          </cell>
          <cell r="D160">
            <v>530</v>
          </cell>
          <cell r="E160">
            <v>0.71</v>
          </cell>
          <cell r="F160">
            <v>150</v>
          </cell>
          <cell r="G160">
            <v>28</v>
          </cell>
          <cell r="H160">
            <v>5.7</v>
          </cell>
          <cell r="I160">
            <v>0.14099999999999999</v>
          </cell>
        </row>
        <row r="161">
          <cell r="B161">
            <v>150</v>
          </cell>
          <cell r="C161">
            <v>25</v>
          </cell>
          <cell r="D161">
            <v>650</v>
          </cell>
          <cell r="E161">
            <v>0.81</v>
          </cell>
          <cell r="F161">
            <v>150</v>
          </cell>
          <cell r="G161">
            <v>28</v>
          </cell>
          <cell r="H161">
            <v>6.4</v>
          </cell>
          <cell r="I161">
            <v>0.16</v>
          </cell>
        </row>
        <row r="162">
          <cell r="B162">
            <v>200</v>
          </cell>
          <cell r="C162">
            <v>40</v>
          </cell>
          <cell r="D162">
            <v>1390</v>
          </cell>
          <cell r="E162">
            <v>1.1100000000000001</v>
          </cell>
          <cell r="F162">
            <v>150</v>
          </cell>
          <cell r="G162">
            <v>28</v>
          </cell>
          <cell r="H162">
            <v>8.9</v>
          </cell>
          <cell r="I162">
            <v>0.22900000000000001</v>
          </cell>
        </row>
        <row r="163">
          <cell r="B163">
            <v>250</v>
          </cell>
          <cell r="C163">
            <v>50</v>
          </cell>
          <cell r="D163">
            <v>2250</v>
          </cell>
          <cell r="E163">
            <v>1.38</v>
          </cell>
          <cell r="F163">
            <v>150</v>
          </cell>
          <cell r="G163">
            <v>28</v>
          </cell>
          <cell r="H163">
            <v>11</v>
          </cell>
          <cell r="I163">
            <v>0.29499999999999998</v>
          </cell>
        </row>
        <row r="164">
          <cell r="B164">
            <v>300</v>
          </cell>
          <cell r="C164">
            <v>50</v>
          </cell>
          <cell r="D164">
            <v>2620</v>
          </cell>
          <cell r="E164">
            <v>1.5699999999999998</v>
          </cell>
          <cell r="F164">
            <v>150</v>
          </cell>
          <cell r="G164">
            <v>28</v>
          </cell>
          <cell r="H164">
            <v>12.6</v>
          </cell>
          <cell r="I164">
            <v>0.36399999999999999</v>
          </cell>
        </row>
        <row r="174">
          <cell r="C174">
            <v>1</v>
          </cell>
          <cell r="D174">
            <v>2</v>
          </cell>
          <cell r="E174">
            <v>3</v>
          </cell>
          <cell r="F174">
            <v>4</v>
          </cell>
          <cell r="G174">
            <v>5</v>
          </cell>
          <cell r="H174">
            <v>6</v>
          </cell>
          <cell r="I174">
            <v>7</v>
          </cell>
        </row>
        <row r="175">
          <cell r="B175">
            <v>15</v>
          </cell>
          <cell r="C175">
            <v>20</v>
          </cell>
          <cell r="D175">
            <v>140</v>
          </cell>
          <cell r="E175">
            <v>0.23</v>
          </cell>
          <cell r="F175">
            <v>75</v>
          </cell>
          <cell r="G175">
            <v>42</v>
          </cell>
          <cell r="H175">
            <v>4.3</v>
          </cell>
          <cell r="I175">
            <v>6.8000000000000005e-002</v>
          </cell>
        </row>
        <row r="176">
          <cell r="B176">
            <v>20</v>
          </cell>
          <cell r="C176">
            <v>20</v>
          </cell>
          <cell r="D176">
            <v>140</v>
          </cell>
          <cell r="E176">
            <v>0.25</v>
          </cell>
          <cell r="F176">
            <v>75</v>
          </cell>
          <cell r="G176">
            <v>42</v>
          </cell>
          <cell r="H176">
            <v>4.7</v>
          </cell>
          <cell r="I176">
            <v>7.0000000000000007e-002</v>
          </cell>
        </row>
        <row r="177">
          <cell r="B177">
            <v>25</v>
          </cell>
          <cell r="C177">
            <v>20</v>
          </cell>
          <cell r="D177">
            <v>150</v>
          </cell>
          <cell r="E177">
            <v>0.27</v>
          </cell>
          <cell r="F177">
            <v>100</v>
          </cell>
          <cell r="G177">
            <v>56</v>
          </cell>
          <cell r="H177">
            <v>3.6</v>
          </cell>
          <cell r="I177">
            <v>7.6999999999999999e-002</v>
          </cell>
        </row>
        <row r="178">
          <cell r="B178">
            <v>32</v>
          </cell>
          <cell r="C178">
            <v>20</v>
          </cell>
          <cell r="D178">
            <v>160</v>
          </cell>
          <cell r="E178">
            <v>0.31</v>
          </cell>
          <cell r="F178">
            <v>100</v>
          </cell>
          <cell r="G178">
            <v>56</v>
          </cell>
          <cell r="H178">
            <v>4</v>
          </cell>
          <cell r="I178">
            <v>7.9000000000000001e-002</v>
          </cell>
        </row>
        <row r="179">
          <cell r="B179">
            <v>40</v>
          </cell>
          <cell r="C179">
            <v>20</v>
          </cell>
          <cell r="D179">
            <v>180</v>
          </cell>
          <cell r="E179">
            <v>0.33</v>
          </cell>
          <cell r="F179">
            <v>100</v>
          </cell>
          <cell r="G179">
            <v>56</v>
          </cell>
          <cell r="H179">
            <v>4.3</v>
          </cell>
          <cell r="I179">
            <v>8.e-002</v>
          </cell>
        </row>
        <row r="180">
          <cell r="B180">
            <v>50</v>
          </cell>
          <cell r="C180">
            <v>20</v>
          </cell>
          <cell r="D180">
            <v>200</v>
          </cell>
          <cell r="E180">
            <v>0.37</v>
          </cell>
          <cell r="F180">
            <v>100</v>
          </cell>
          <cell r="G180">
            <v>56</v>
          </cell>
          <cell r="H180">
            <v>4.9000000000000004</v>
          </cell>
          <cell r="I180">
            <v>9.5000000000000001e-002</v>
          </cell>
        </row>
        <row r="181">
          <cell r="B181">
            <v>65</v>
          </cell>
          <cell r="C181">
            <v>20</v>
          </cell>
          <cell r="D181">
            <v>260</v>
          </cell>
          <cell r="E181">
            <v>0.43</v>
          </cell>
          <cell r="F181">
            <v>125</v>
          </cell>
          <cell r="G181">
            <v>70</v>
          </cell>
          <cell r="H181">
            <v>4.3</v>
          </cell>
          <cell r="I181">
            <v>0.10100000000000001</v>
          </cell>
        </row>
        <row r="182">
          <cell r="B182">
            <v>80</v>
          </cell>
          <cell r="C182">
            <v>20</v>
          </cell>
          <cell r="D182">
            <v>280</v>
          </cell>
          <cell r="E182">
            <v>0.48</v>
          </cell>
          <cell r="F182">
            <v>125</v>
          </cell>
          <cell r="G182">
            <v>70</v>
          </cell>
          <cell r="H182">
            <v>4.8</v>
          </cell>
          <cell r="I182">
            <v>0.111</v>
          </cell>
        </row>
        <row r="183">
          <cell r="B183">
            <v>100</v>
          </cell>
          <cell r="C183">
            <v>25</v>
          </cell>
          <cell r="D183">
            <v>440</v>
          </cell>
          <cell r="E183">
            <v>0.61</v>
          </cell>
          <cell r="F183">
            <v>150</v>
          </cell>
          <cell r="G183">
            <v>84</v>
          </cell>
          <cell r="H183">
            <v>4.9000000000000004</v>
          </cell>
          <cell r="I183">
            <v>0.14799999999999999</v>
          </cell>
        </row>
        <row r="184">
          <cell r="B184">
            <v>125</v>
          </cell>
          <cell r="C184">
            <v>25</v>
          </cell>
          <cell r="D184">
            <v>530</v>
          </cell>
          <cell r="E184">
            <v>0.71</v>
          </cell>
          <cell r="F184">
            <v>150</v>
          </cell>
          <cell r="G184">
            <v>84</v>
          </cell>
          <cell r="H184">
            <v>5.7</v>
          </cell>
          <cell r="I184">
            <v>0.17299999999999999</v>
          </cell>
        </row>
        <row r="185">
          <cell r="B185">
            <v>150</v>
          </cell>
          <cell r="C185">
            <v>25</v>
          </cell>
          <cell r="D185">
            <v>650</v>
          </cell>
          <cell r="E185">
            <v>0.81</v>
          </cell>
          <cell r="F185">
            <v>150</v>
          </cell>
          <cell r="G185">
            <v>84</v>
          </cell>
          <cell r="H185">
            <v>6.4</v>
          </cell>
          <cell r="I185">
            <v>0.19700000000000001</v>
          </cell>
        </row>
        <row r="186">
          <cell r="B186">
            <v>200</v>
          </cell>
          <cell r="C186">
            <v>40</v>
          </cell>
          <cell r="D186">
            <v>1390</v>
          </cell>
          <cell r="E186">
            <v>1.1100000000000001</v>
          </cell>
          <cell r="F186">
            <v>150</v>
          </cell>
          <cell r="G186">
            <v>84</v>
          </cell>
          <cell r="H186">
            <v>8.9</v>
          </cell>
          <cell r="I186">
            <v>0.28599999999999998</v>
          </cell>
        </row>
        <row r="187">
          <cell r="B187">
            <v>250</v>
          </cell>
          <cell r="C187">
            <v>50</v>
          </cell>
          <cell r="D187">
            <v>2250</v>
          </cell>
          <cell r="E187">
            <v>1.38</v>
          </cell>
          <cell r="F187">
            <v>150</v>
          </cell>
          <cell r="G187">
            <v>84</v>
          </cell>
          <cell r="H187">
            <v>11</v>
          </cell>
          <cell r="I187">
            <v>0.36599999999999999</v>
          </cell>
        </row>
        <row r="188">
          <cell r="B188">
            <v>300</v>
          </cell>
          <cell r="C188">
            <v>50</v>
          </cell>
          <cell r="D188">
            <v>2620</v>
          </cell>
          <cell r="E188">
            <v>1.5699999999999998</v>
          </cell>
          <cell r="F188">
            <v>150</v>
          </cell>
          <cell r="G188">
            <v>84</v>
          </cell>
          <cell r="H188">
            <v>12.6</v>
          </cell>
          <cell r="I188">
            <v>0.435</v>
          </cell>
        </row>
        <row r="198">
          <cell r="C198">
            <v>1</v>
          </cell>
          <cell r="D198">
            <v>2</v>
          </cell>
          <cell r="E198">
            <v>3</v>
          </cell>
          <cell r="F198">
            <v>4</v>
          </cell>
          <cell r="G198">
            <v>5</v>
          </cell>
          <cell r="H198">
            <v>6</v>
          </cell>
        </row>
        <row r="199">
          <cell r="B199">
            <v>15</v>
          </cell>
          <cell r="C199">
            <v>20</v>
          </cell>
          <cell r="D199">
            <v>140</v>
          </cell>
          <cell r="E199">
            <v>75</v>
          </cell>
          <cell r="F199">
            <v>42</v>
          </cell>
          <cell r="G199">
            <v>4.3</v>
          </cell>
          <cell r="H199">
            <v>4.7e-002</v>
          </cell>
        </row>
        <row r="200">
          <cell r="B200">
            <v>20</v>
          </cell>
          <cell r="C200">
            <v>20</v>
          </cell>
          <cell r="D200">
            <v>140</v>
          </cell>
          <cell r="E200">
            <v>75</v>
          </cell>
          <cell r="F200">
            <v>42</v>
          </cell>
          <cell r="G200">
            <v>4.7</v>
          </cell>
          <cell r="H200">
            <v>4.9000000000000002e-002</v>
          </cell>
        </row>
        <row r="201">
          <cell r="B201">
            <v>25</v>
          </cell>
          <cell r="C201">
            <v>20</v>
          </cell>
          <cell r="D201">
            <v>150</v>
          </cell>
          <cell r="E201">
            <v>100</v>
          </cell>
          <cell r="F201">
            <v>56</v>
          </cell>
          <cell r="G201">
            <v>3.6</v>
          </cell>
          <cell r="H201">
            <v>5.2999999999999999e-002</v>
          </cell>
        </row>
        <row r="202">
          <cell r="B202">
            <v>32</v>
          </cell>
          <cell r="C202">
            <v>20</v>
          </cell>
          <cell r="D202">
            <v>160</v>
          </cell>
          <cell r="E202">
            <v>100</v>
          </cell>
          <cell r="F202">
            <v>56</v>
          </cell>
          <cell r="G202">
            <v>4</v>
          </cell>
          <cell r="H202">
            <v>5.6000000000000001e-002</v>
          </cell>
        </row>
        <row r="203">
          <cell r="B203">
            <v>40</v>
          </cell>
          <cell r="C203">
            <v>20</v>
          </cell>
          <cell r="D203">
            <v>180</v>
          </cell>
          <cell r="E203">
            <v>100</v>
          </cell>
          <cell r="F203">
            <v>56</v>
          </cell>
          <cell r="G203">
            <v>4.3</v>
          </cell>
          <cell r="H203">
            <v>6.0999999999999999e-002</v>
          </cell>
        </row>
        <row r="204">
          <cell r="B204">
            <v>50</v>
          </cell>
          <cell r="C204">
            <v>20</v>
          </cell>
          <cell r="D204">
            <v>200</v>
          </cell>
          <cell r="E204">
            <v>100</v>
          </cell>
          <cell r="F204">
            <v>56</v>
          </cell>
          <cell r="G204">
            <v>4.9000000000000004</v>
          </cell>
          <cell r="H204">
            <v>6.8000000000000005e-002</v>
          </cell>
        </row>
        <row r="205">
          <cell r="B205">
            <v>65</v>
          </cell>
          <cell r="C205">
            <v>20</v>
          </cell>
          <cell r="D205">
            <v>260</v>
          </cell>
          <cell r="E205">
            <v>125</v>
          </cell>
          <cell r="F205">
            <v>70</v>
          </cell>
          <cell r="G205">
            <v>4.3</v>
          </cell>
          <cell r="H205">
            <v>7.2999999999999995e-002</v>
          </cell>
        </row>
        <row r="206">
          <cell r="B206">
            <v>80</v>
          </cell>
          <cell r="C206">
            <v>20</v>
          </cell>
          <cell r="D206">
            <v>280</v>
          </cell>
          <cell r="E206">
            <v>125</v>
          </cell>
          <cell r="F206">
            <v>70</v>
          </cell>
          <cell r="G206">
            <v>4.8</v>
          </cell>
          <cell r="H206">
            <v>8.e-002</v>
          </cell>
        </row>
        <row r="207">
          <cell r="B207">
            <v>100</v>
          </cell>
          <cell r="C207">
            <v>25</v>
          </cell>
          <cell r="D207">
            <v>440</v>
          </cell>
          <cell r="E207">
            <v>150</v>
          </cell>
          <cell r="F207">
            <v>84</v>
          </cell>
          <cell r="G207">
            <v>4.9000000000000004</v>
          </cell>
          <cell r="H207">
            <v>0.108</v>
          </cell>
        </row>
        <row r="208">
          <cell r="B208">
            <v>125</v>
          </cell>
          <cell r="C208">
            <v>25</v>
          </cell>
          <cell r="D208">
            <v>530</v>
          </cell>
          <cell r="E208">
            <v>150</v>
          </cell>
          <cell r="F208">
            <v>84</v>
          </cell>
          <cell r="G208">
            <v>5.7</v>
          </cell>
          <cell r="H208">
            <v>0.128</v>
          </cell>
        </row>
        <row r="209">
          <cell r="B209">
            <v>150</v>
          </cell>
          <cell r="C209">
            <v>25</v>
          </cell>
          <cell r="D209">
            <v>650</v>
          </cell>
          <cell r="E209">
            <v>150</v>
          </cell>
          <cell r="F209">
            <v>84</v>
          </cell>
          <cell r="G209">
            <v>6.4</v>
          </cell>
          <cell r="H209">
            <v>0.14599999999999999</v>
          </cell>
        </row>
        <row r="210">
          <cell r="B210">
            <v>200</v>
          </cell>
          <cell r="C210">
            <v>40</v>
          </cell>
          <cell r="D210">
            <v>1390</v>
          </cell>
          <cell r="E210">
            <v>150</v>
          </cell>
          <cell r="F210">
            <v>84</v>
          </cell>
          <cell r="G210">
            <v>8.9</v>
          </cell>
          <cell r="H210">
            <v>0.20699999999999999</v>
          </cell>
        </row>
        <row r="211">
          <cell r="B211">
            <v>250</v>
          </cell>
          <cell r="C211">
            <v>50</v>
          </cell>
          <cell r="D211">
            <v>2250</v>
          </cell>
          <cell r="E211">
            <v>150</v>
          </cell>
          <cell r="F211">
            <v>84</v>
          </cell>
          <cell r="G211">
            <v>11</v>
          </cell>
          <cell r="H211">
            <v>0.26900000000000002</v>
          </cell>
        </row>
        <row r="212">
          <cell r="B212">
            <v>300</v>
          </cell>
          <cell r="C212">
            <v>50</v>
          </cell>
          <cell r="D212">
            <v>2620</v>
          </cell>
          <cell r="E212">
            <v>150</v>
          </cell>
          <cell r="F212">
            <v>84</v>
          </cell>
          <cell r="G212">
            <v>12.6</v>
          </cell>
          <cell r="H212">
            <v>0.33</v>
          </cell>
        </row>
        <row r="223">
          <cell r="B223">
            <v>15</v>
          </cell>
          <cell r="C223">
            <v>20</v>
          </cell>
          <cell r="D223">
            <v>140</v>
          </cell>
          <cell r="E223">
            <v>100</v>
          </cell>
          <cell r="F223">
            <v>20</v>
          </cell>
          <cell r="G223">
            <v>5.0999999999999996</v>
          </cell>
          <cell r="H223">
            <v>75</v>
          </cell>
          <cell r="I223">
            <v>22</v>
          </cell>
          <cell r="J223">
            <v>4.3</v>
          </cell>
          <cell r="K223">
            <v>9.e-002</v>
          </cell>
          <cell r="L223">
            <v>6.4000000000000001e-002</v>
          </cell>
        </row>
        <row r="224">
          <cell r="B224">
            <v>20</v>
          </cell>
          <cell r="C224">
            <v>20</v>
          </cell>
          <cell r="D224">
            <v>140</v>
          </cell>
          <cell r="E224">
            <v>100</v>
          </cell>
          <cell r="F224">
            <v>20</v>
          </cell>
          <cell r="G224">
            <v>5.4</v>
          </cell>
          <cell r="H224">
            <v>75</v>
          </cell>
          <cell r="I224">
            <v>22</v>
          </cell>
          <cell r="J224">
            <v>4.7</v>
          </cell>
          <cell r="K224">
            <v>0.1</v>
          </cell>
          <cell r="L224">
            <v>6.7000000000000004e-002</v>
          </cell>
        </row>
        <row r="225">
          <cell r="B225">
            <v>25</v>
          </cell>
          <cell r="C225">
            <v>20</v>
          </cell>
          <cell r="D225">
            <v>150</v>
          </cell>
          <cell r="E225">
            <v>100</v>
          </cell>
          <cell r="F225">
            <v>20</v>
          </cell>
          <cell r="G225">
            <v>6</v>
          </cell>
          <cell r="H225">
            <v>100</v>
          </cell>
          <cell r="I225">
            <v>31</v>
          </cell>
          <cell r="J225">
            <v>3.6</v>
          </cell>
          <cell r="K225">
            <v>0.11</v>
          </cell>
          <cell r="L225">
            <v>7.4999999999999997e-002</v>
          </cell>
        </row>
        <row r="226">
          <cell r="B226">
            <v>32</v>
          </cell>
          <cell r="C226">
            <v>20</v>
          </cell>
          <cell r="D226">
            <v>160</v>
          </cell>
          <cell r="E226">
            <v>100</v>
          </cell>
          <cell r="F226">
            <v>20</v>
          </cell>
          <cell r="G226">
            <v>6.6</v>
          </cell>
          <cell r="H226">
            <v>100</v>
          </cell>
          <cell r="I226">
            <v>31</v>
          </cell>
          <cell r="J226">
            <v>4</v>
          </cell>
          <cell r="K226">
            <v>0.13</v>
          </cell>
          <cell r="L226">
            <v>7.8e-002</v>
          </cell>
        </row>
        <row r="227">
          <cell r="B227">
            <v>40</v>
          </cell>
          <cell r="C227">
            <v>20</v>
          </cell>
          <cell r="D227">
            <v>180</v>
          </cell>
          <cell r="E227">
            <v>100</v>
          </cell>
          <cell r="F227">
            <v>20</v>
          </cell>
          <cell r="G227">
            <v>7</v>
          </cell>
          <cell r="H227">
            <v>100</v>
          </cell>
          <cell r="I227">
            <v>31</v>
          </cell>
          <cell r="J227">
            <v>4.3</v>
          </cell>
          <cell r="K227">
            <v>0.14000000000000001</v>
          </cell>
          <cell r="L227">
            <v>8.4000000000000005e-002</v>
          </cell>
        </row>
        <row r="228">
          <cell r="B228">
            <v>50</v>
          </cell>
          <cell r="C228">
            <v>20</v>
          </cell>
          <cell r="D228">
            <v>200</v>
          </cell>
          <cell r="E228">
            <v>100</v>
          </cell>
          <cell r="F228">
            <v>20</v>
          </cell>
          <cell r="G228">
            <v>7.9</v>
          </cell>
          <cell r="H228">
            <v>100</v>
          </cell>
          <cell r="I228">
            <v>31</v>
          </cell>
          <cell r="J228">
            <v>4.9000000000000004</v>
          </cell>
          <cell r="K228">
            <v>0.16</v>
          </cell>
          <cell r="L228">
            <v>9.2999999999999999e-002</v>
          </cell>
        </row>
        <row r="229">
          <cell r="B229">
            <v>65</v>
          </cell>
          <cell r="C229">
            <v>20</v>
          </cell>
          <cell r="D229">
            <v>260</v>
          </cell>
          <cell r="E229">
            <v>125</v>
          </cell>
          <cell r="F229">
            <v>25</v>
          </cell>
          <cell r="G229">
            <v>7.2</v>
          </cell>
          <cell r="H229">
            <v>125</v>
          </cell>
          <cell r="I229">
            <v>38</v>
          </cell>
          <cell r="J229">
            <v>4.3</v>
          </cell>
          <cell r="K229">
            <v>0.18</v>
          </cell>
          <cell r="L229">
            <v>0.1</v>
          </cell>
        </row>
        <row r="230">
          <cell r="B230">
            <v>80</v>
          </cell>
          <cell r="C230">
            <v>20</v>
          </cell>
          <cell r="D230">
            <v>280</v>
          </cell>
          <cell r="E230">
            <v>125</v>
          </cell>
          <cell r="F230">
            <v>25</v>
          </cell>
          <cell r="G230">
            <v>8</v>
          </cell>
          <cell r="H230">
            <v>125</v>
          </cell>
          <cell r="I230">
            <v>38</v>
          </cell>
          <cell r="J230">
            <v>4.8</v>
          </cell>
          <cell r="K230">
            <v>0.2</v>
          </cell>
          <cell r="L230">
            <v>0.11</v>
          </cell>
        </row>
        <row r="231">
          <cell r="B231">
            <v>100</v>
          </cell>
          <cell r="C231">
            <v>25</v>
          </cell>
          <cell r="D231">
            <v>440</v>
          </cell>
          <cell r="E231">
            <v>150</v>
          </cell>
          <cell r="F231">
            <v>30</v>
          </cell>
          <cell r="G231">
            <v>8.3000000000000007</v>
          </cell>
          <cell r="H231">
            <v>150</v>
          </cell>
          <cell r="I231">
            <v>45</v>
          </cell>
          <cell r="J231">
            <v>4.9000000000000004</v>
          </cell>
          <cell r="K231">
            <v>0.26</v>
          </cell>
          <cell r="L231">
            <v>0.14799999999999999</v>
          </cell>
        </row>
        <row r="232">
          <cell r="B232">
            <v>125</v>
          </cell>
          <cell r="C232">
            <v>25</v>
          </cell>
          <cell r="D232">
            <v>530</v>
          </cell>
          <cell r="E232">
            <v>150</v>
          </cell>
          <cell r="F232">
            <v>30</v>
          </cell>
          <cell r="G232">
            <v>9.6</v>
          </cell>
          <cell r="H232">
            <v>150</v>
          </cell>
          <cell r="I232">
            <v>45</v>
          </cell>
          <cell r="J232">
            <v>5.7</v>
          </cell>
          <cell r="K232">
            <v>0.3</v>
          </cell>
          <cell r="L232">
            <v>0.17599999999999999</v>
          </cell>
        </row>
        <row r="233">
          <cell r="B233">
            <v>150</v>
          </cell>
          <cell r="C233">
            <v>25</v>
          </cell>
          <cell r="D233">
            <v>650</v>
          </cell>
          <cell r="E233">
            <v>150</v>
          </cell>
          <cell r="F233">
            <v>30</v>
          </cell>
          <cell r="G233">
            <v>10.8</v>
          </cell>
          <cell r="H233">
            <v>150</v>
          </cell>
          <cell r="I233">
            <v>45</v>
          </cell>
          <cell r="J233">
            <v>6.4</v>
          </cell>
          <cell r="K233">
            <v>0.34</v>
          </cell>
          <cell r="L233">
            <v>0.2</v>
          </cell>
        </row>
        <row r="234">
          <cell r="B234">
            <v>200</v>
          </cell>
          <cell r="C234">
            <v>40</v>
          </cell>
          <cell r="D234">
            <v>1390</v>
          </cell>
          <cell r="E234">
            <v>200</v>
          </cell>
          <cell r="F234">
            <v>43</v>
          </cell>
          <cell r="G234">
            <v>11</v>
          </cell>
          <cell r="H234">
            <v>150</v>
          </cell>
          <cell r="I234">
            <v>45</v>
          </cell>
          <cell r="J234">
            <v>8.9</v>
          </cell>
          <cell r="K234">
            <v>0.48</v>
          </cell>
          <cell r="L234">
            <v>0.28499999999999998</v>
          </cell>
        </row>
        <row r="235">
          <cell r="B235">
            <v>250</v>
          </cell>
          <cell r="C235">
            <v>50</v>
          </cell>
          <cell r="D235">
            <v>2250</v>
          </cell>
          <cell r="E235">
            <v>200</v>
          </cell>
          <cell r="F235">
            <v>43</v>
          </cell>
          <cell r="G235">
            <v>13.6</v>
          </cell>
          <cell r="H235">
            <v>150</v>
          </cell>
          <cell r="I235">
            <v>45</v>
          </cell>
          <cell r="J235">
            <v>11</v>
          </cell>
          <cell r="K235">
            <v>0.28999999999999998</v>
          </cell>
          <cell r="L235">
            <v>0.36899999999999999</v>
          </cell>
        </row>
        <row r="236">
          <cell r="B236">
            <v>300</v>
          </cell>
          <cell r="C236">
            <v>50</v>
          </cell>
          <cell r="D236">
            <v>2620</v>
          </cell>
          <cell r="E236">
            <v>250</v>
          </cell>
          <cell r="F236">
            <v>51</v>
          </cell>
          <cell r="G236">
            <v>12.4</v>
          </cell>
          <cell r="H236">
            <v>150</v>
          </cell>
          <cell r="I236">
            <v>45</v>
          </cell>
          <cell r="J236">
            <v>12.6</v>
          </cell>
          <cell r="K236">
            <v>0.67</v>
          </cell>
          <cell r="L236">
            <v>0.45400000000000001</v>
          </cell>
        </row>
        <row r="246">
          <cell r="C246">
            <v>1</v>
          </cell>
          <cell r="D246">
            <v>2</v>
          </cell>
          <cell r="E246">
            <v>3</v>
          </cell>
          <cell r="F246">
            <v>4</v>
          </cell>
          <cell r="G246">
            <v>5</v>
          </cell>
          <cell r="H246">
            <v>6</v>
          </cell>
          <cell r="I246">
            <v>7</v>
          </cell>
          <cell r="J246">
            <v>8</v>
          </cell>
          <cell r="K246">
            <v>9</v>
          </cell>
          <cell r="L246">
            <v>10</v>
          </cell>
        </row>
        <row r="247">
          <cell r="B247">
            <v>15</v>
          </cell>
          <cell r="C247">
            <v>20</v>
          </cell>
          <cell r="D247">
            <v>140</v>
          </cell>
          <cell r="E247">
            <v>100</v>
          </cell>
          <cell r="F247">
            <v>20</v>
          </cell>
          <cell r="G247">
            <v>5.0999999999999996</v>
          </cell>
          <cell r="H247">
            <v>0.3</v>
          </cell>
          <cell r="I247">
            <v>317</v>
          </cell>
          <cell r="J247">
            <v>0.34</v>
          </cell>
          <cell r="K247">
            <v>4.1000000000000002e-002</v>
          </cell>
          <cell r="L247">
            <v>6.2e-002</v>
          </cell>
        </row>
        <row r="248">
          <cell r="B248">
            <v>20</v>
          </cell>
          <cell r="C248">
            <v>20</v>
          </cell>
          <cell r="D248">
            <v>140</v>
          </cell>
          <cell r="E248">
            <v>100</v>
          </cell>
          <cell r="F248">
            <v>20</v>
          </cell>
          <cell r="G248">
            <v>5.4</v>
          </cell>
          <cell r="H248">
            <v>0.3</v>
          </cell>
          <cell r="I248">
            <v>317</v>
          </cell>
          <cell r="J248">
            <v>0.36</v>
          </cell>
          <cell r="K248">
            <v>4.3999999999999997e-002</v>
          </cell>
          <cell r="L248">
            <v>6.6000000000000003e-002</v>
          </cell>
        </row>
        <row r="249">
          <cell r="B249">
            <v>25</v>
          </cell>
          <cell r="C249">
            <v>20</v>
          </cell>
          <cell r="D249">
            <v>150</v>
          </cell>
          <cell r="E249">
            <v>100</v>
          </cell>
          <cell r="F249">
            <v>20</v>
          </cell>
          <cell r="G249">
            <v>6</v>
          </cell>
          <cell r="H249">
            <v>0.3</v>
          </cell>
          <cell r="I249">
            <v>317</v>
          </cell>
          <cell r="J249">
            <v>0.39</v>
          </cell>
          <cell r="K249">
            <v>4.8000000000000001e-002</v>
          </cell>
          <cell r="L249">
            <v>7.0999999999999994e-002</v>
          </cell>
        </row>
        <row r="250">
          <cell r="B250">
            <v>32</v>
          </cell>
          <cell r="C250">
            <v>20</v>
          </cell>
          <cell r="D250">
            <v>160</v>
          </cell>
          <cell r="E250">
            <v>100</v>
          </cell>
          <cell r="F250">
            <v>20</v>
          </cell>
          <cell r="G250">
            <v>6.6</v>
          </cell>
          <cell r="H250">
            <v>0.3</v>
          </cell>
          <cell r="I250">
            <v>317</v>
          </cell>
          <cell r="J250">
            <v>0.42</v>
          </cell>
          <cell r="K250">
            <v>5.e-002</v>
          </cell>
          <cell r="L250">
            <v>7.6999999999999999e-002</v>
          </cell>
        </row>
        <row r="251">
          <cell r="B251">
            <v>40</v>
          </cell>
          <cell r="C251">
            <v>20</v>
          </cell>
          <cell r="D251">
            <v>180</v>
          </cell>
          <cell r="E251">
            <v>100</v>
          </cell>
          <cell r="F251">
            <v>20</v>
          </cell>
          <cell r="G251">
            <v>7</v>
          </cell>
          <cell r="H251">
            <v>0.3</v>
          </cell>
          <cell r="I251">
            <v>317</v>
          </cell>
          <cell r="J251">
            <v>0.44</v>
          </cell>
          <cell r="K251">
            <v>5.2999999999999999e-002</v>
          </cell>
          <cell r="L251">
            <v>8.1000000000000003e-002</v>
          </cell>
        </row>
        <row r="252">
          <cell r="B252">
            <v>50</v>
          </cell>
          <cell r="C252">
            <v>20</v>
          </cell>
          <cell r="D252">
            <v>200</v>
          </cell>
          <cell r="E252">
            <v>100</v>
          </cell>
          <cell r="F252">
            <v>20</v>
          </cell>
          <cell r="G252">
            <v>7.9</v>
          </cell>
          <cell r="H252">
            <v>0.3</v>
          </cell>
          <cell r="I252">
            <v>317</v>
          </cell>
          <cell r="J252">
            <v>0.49</v>
          </cell>
          <cell r="K252">
            <v>6.e-002</v>
          </cell>
          <cell r="L252">
            <v>9.e-002</v>
          </cell>
        </row>
        <row r="253">
          <cell r="B253">
            <v>65</v>
          </cell>
          <cell r="C253">
            <v>20</v>
          </cell>
          <cell r="D253">
            <v>260</v>
          </cell>
          <cell r="E253">
            <v>125</v>
          </cell>
          <cell r="F253">
            <v>25</v>
          </cell>
          <cell r="G253">
            <v>7.2</v>
          </cell>
          <cell r="H253">
            <v>0.3</v>
          </cell>
          <cell r="I253">
            <v>317</v>
          </cell>
          <cell r="J253">
            <v>0.55000000000000004</v>
          </cell>
          <cell r="K253">
            <v>6.4000000000000001e-002</v>
          </cell>
          <cell r="L253">
            <v>0.10100000000000001</v>
          </cell>
        </row>
        <row r="254">
          <cell r="B254">
            <v>80</v>
          </cell>
          <cell r="C254">
            <v>20</v>
          </cell>
          <cell r="D254">
            <v>280</v>
          </cell>
          <cell r="E254">
            <v>125</v>
          </cell>
          <cell r="F254">
            <v>25</v>
          </cell>
          <cell r="G254">
            <v>8</v>
          </cell>
          <cell r="H254">
            <v>0.3</v>
          </cell>
          <cell r="I254">
            <v>317</v>
          </cell>
          <cell r="J254">
            <v>0.6</v>
          </cell>
          <cell r="K254">
            <v>7.0000000000000007e-002</v>
          </cell>
          <cell r="L254">
            <v>0.11</v>
          </cell>
        </row>
        <row r="255">
          <cell r="B255">
            <v>100</v>
          </cell>
          <cell r="C255">
            <v>25</v>
          </cell>
          <cell r="D255">
            <v>440</v>
          </cell>
          <cell r="E255">
            <v>150</v>
          </cell>
          <cell r="F255">
            <v>30</v>
          </cell>
          <cell r="G255">
            <v>8.3000000000000007</v>
          </cell>
          <cell r="H255">
            <v>0.3</v>
          </cell>
          <cell r="I255">
            <v>317</v>
          </cell>
          <cell r="J255">
            <v>0.75</v>
          </cell>
          <cell r="K255">
            <v>9.5000000000000001e-002</v>
          </cell>
          <cell r="L255">
            <v>0.13700000000000001</v>
          </cell>
        </row>
        <row r="256">
          <cell r="B256">
            <v>125</v>
          </cell>
          <cell r="C256">
            <v>25</v>
          </cell>
          <cell r="D256">
            <v>530</v>
          </cell>
          <cell r="E256">
            <v>150</v>
          </cell>
          <cell r="F256">
            <v>30</v>
          </cell>
          <cell r="G256">
            <v>9.6</v>
          </cell>
          <cell r="H256">
            <v>0.3</v>
          </cell>
          <cell r="I256">
            <v>317</v>
          </cell>
          <cell r="J256">
            <v>0.85</v>
          </cell>
          <cell r="K256">
            <v>0.112</v>
          </cell>
          <cell r="L256">
            <v>0.156</v>
          </cell>
        </row>
        <row r="257">
          <cell r="B257">
            <v>150</v>
          </cell>
          <cell r="C257">
            <v>25</v>
          </cell>
          <cell r="D257">
            <v>650</v>
          </cell>
          <cell r="E257">
            <v>150</v>
          </cell>
          <cell r="F257">
            <v>30</v>
          </cell>
          <cell r="G257">
            <v>10.8</v>
          </cell>
          <cell r="H257">
            <v>0.3</v>
          </cell>
          <cell r="I257">
            <v>317</v>
          </cell>
          <cell r="J257">
            <v>0.95</v>
          </cell>
          <cell r="K257">
            <v>0.128</v>
          </cell>
          <cell r="L257">
            <v>0.17399999999999999</v>
          </cell>
        </row>
        <row r="258">
          <cell r="B258">
            <v>200</v>
          </cell>
          <cell r="C258">
            <v>40</v>
          </cell>
          <cell r="D258">
            <v>1390</v>
          </cell>
          <cell r="E258">
            <v>200</v>
          </cell>
          <cell r="F258">
            <v>43</v>
          </cell>
          <cell r="G258">
            <v>11</v>
          </cell>
          <cell r="H258">
            <v>0.4</v>
          </cell>
          <cell r="I258">
            <v>399</v>
          </cell>
          <cell r="J258">
            <v>1.27</v>
          </cell>
          <cell r="K258">
            <v>0.182</v>
          </cell>
          <cell r="L258">
            <v>0.23300000000000001</v>
          </cell>
        </row>
        <row r="259">
          <cell r="B259">
            <v>250</v>
          </cell>
          <cell r="C259">
            <v>50</v>
          </cell>
          <cell r="D259">
            <v>2250</v>
          </cell>
          <cell r="E259">
            <v>200</v>
          </cell>
          <cell r="F259">
            <v>43</v>
          </cell>
          <cell r="G259">
            <v>13.6</v>
          </cell>
          <cell r="H259">
            <v>0.4</v>
          </cell>
          <cell r="I259">
            <v>399</v>
          </cell>
          <cell r="J259">
            <v>1.55</v>
          </cell>
          <cell r="K259">
            <v>0.23699999999999999</v>
          </cell>
          <cell r="L259">
            <v>0.28399999999999997</v>
          </cell>
        </row>
        <row r="260">
          <cell r="B260">
            <v>300</v>
          </cell>
          <cell r="C260">
            <v>50</v>
          </cell>
          <cell r="D260">
            <v>2620</v>
          </cell>
          <cell r="E260">
            <v>250</v>
          </cell>
          <cell r="F260">
            <v>51</v>
          </cell>
          <cell r="G260">
            <v>12.4</v>
          </cell>
          <cell r="H260">
            <v>0.4</v>
          </cell>
          <cell r="I260">
            <v>399</v>
          </cell>
          <cell r="J260">
            <v>1.76</v>
          </cell>
          <cell r="K260">
            <v>0.29099999999999998</v>
          </cell>
          <cell r="L260">
            <v>0.32300000000000001</v>
          </cell>
        </row>
        <row r="270">
          <cell r="C270">
            <v>1</v>
          </cell>
          <cell r="D270">
            <v>2</v>
          </cell>
          <cell r="E270">
            <v>3</v>
          </cell>
          <cell r="F270">
            <v>4</v>
          </cell>
          <cell r="G270">
            <v>5</v>
          </cell>
          <cell r="H270">
            <v>6</v>
          </cell>
          <cell r="I270">
            <v>7</v>
          </cell>
          <cell r="J270">
            <v>8</v>
          </cell>
          <cell r="K270">
            <v>9</v>
          </cell>
          <cell r="L270">
            <v>10</v>
          </cell>
        </row>
        <row r="271">
          <cell r="B271">
            <v>15</v>
          </cell>
          <cell r="C271">
            <v>20</v>
          </cell>
          <cell r="D271">
            <v>140</v>
          </cell>
          <cell r="E271">
            <v>100</v>
          </cell>
          <cell r="F271">
            <v>20</v>
          </cell>
          <cell r="G271">
            <v>5.0999999999999996</v>
          </cell>
          <cell r="H271">
            <v>0.2</v>
          </cell>
          <cell r="I271">
            <v>761</v>
          </cell>
          <cell r="J271">
            <v>0.34</v>
          </cell>
          <cell r="K271">
            <v>4.1000000000000002e-002</v>
          </cell>
          <cell r="L271">
            <v>9.2999999999999999e-002</v>
          </cell>
        </row>
        <row r="272">
          <cell r="B272">
            <v>20</v>
          </cell>
          <cell r="C272">
            <v>20</v>
          </cell>
          <cell r="D272">
            <v>140</v>
          </cell>
          <cell r="E272">
            <v>100</v>
          </cell>
          <cell r="F272">
            <v>20</v>
          </cell>
          <cell r="G272">
            <v>5.4</v>
          </cell>
          <cell r="H272">
            <v>0.2</v>
          </cell>
          <cell r="I272">
            <v>761</v>
          </cell>
          <cell r="J272">
            <v>0.36</v>
          </cell>
          <cell r="K272">
            <v>4.3999999999999997e-002</v>
          </cell>
          <cell r="L272">
            <v>9.9000000000000005e-002</v>
          </cell>
        </row>
        <row r="273">
          <cell r="B273">
            <v>25</v>
          </cell>
          <cell r="C273">
            <v>20</v>
          </cell>
          <cell r="D273">
            <v>150</v>
          </cell>
          <cell r="E273">
            <v>100</v>
          </cell>
          <cell r="F273">
            <v>20</v>
          </cell>
          <cell r="G273">
            <v>6</v>
          </cell>
          <cell r="H273">
            <v>0.2</v>
          </cell>
          <cell r="I273">
            <v>761</v>
          </cell>
          <cell r="J273">
            <v>0.39</v>
          </cell>
          <cell r="K273">
            <v>4.8000000000000001e-002</v>
          </cell>
          <cell r="L273">
            <v>0.106</v>
          </cell>
        </row>
        <row r="274">
          <cell r="B274">
            <v>32</v>
          </cell>
          <cell r="C274">
            <v>20</v>
          </cell>
          <cell r="D274">
            <v>160</v>
          </cell>
          <cell r="E274">
            <v>100</v>
          </cell>
          <cell r="F274">
            <v>20</v>
          </cell>
          <cell r="G274">
            <v>6.6</v>
          </cell>
          <cell r="H274">
            <v>0.2</v>
          </cell>
          <cell r="I274">
            <v>761</v>
          </cell>
          <cell r="J274">
            <v>0.42</v>
          </cell>
          <cell r="K274">
            <v>5.e-002</v>
          </cell>
          <cell r="L274">
            <v>0.115</v>
          </cell>
        </row>
        <row r="275">
          <cell r="B275">
            <v>40</v>
          </cell>
          <cell r="C275">
            <v>20</v>
          </cell>
          <cell r="D275">
            <v>180</v>
          </cell>
          <cell r="E275">
            <v>100</v>
          </cell>
          <cell r="F275">
            <v>20</v>
          </cell>
          <cell r="G275">
            <v>7</v>
          </cell>
          <cell r="H275">
            <v>0.2</v>
          </cell>
          <cell r="I275">
            <v>761</v>
          </cell>
          <cell r="J275">
            <v>0.44</v>
          </cell>
          <cell r="K275">
            <v>5.2999999999999999e-002</v>
          </cell>
          <cell r="L275">
            <v>0.121</v>
          </cell>
        </row>
        <row r="276">
          <cell r="B276">
            <v>50</v>
          </cell>
          <cell r="C276">
            <v>20</v>
          </cell>
          <cell r="D276">
            <v>200</v>
          </cell>
          <cell r="E276">
            <v>100</v>
          </cell>
          <cell r="F276">
            <v>20</v>
          </cell>
          <cell r="G276">
            <v>7.9</v>
          </cell>
          <cell r="H276">
            <v>0.2</v>
          </cell>
          <cell r="I276">
            <v>761</v>
          </cell>
          <cell r="J276">
            <v>0.49</v>
          </cell>
          <cell r="K276">
            <v>6.e-002</v>
          </cell>
          <cell r="L276">
            <v>0.13500000000000001</v>
          </cell>
        </row>
        <row r="277">
          <cell r="B277">
            <v>65</v>
          </cell>
          <cell r="C277">
            <v>20</v>
          </cell>
          <cell r="D277">
            <v>260</v>
          </cell>
          <cell r="E277">
            <v>125</v>
          </cell>
          <cell r="F277">
            <v>25</v>
          </cell>
          <cell r="G277">
            <v>7.2</v>
          </cell>
          <cell r="H277">
            <v>0.2</v>
          </cell>
          <cell r="I277">
            <v>761</v>
          </cell>
          <cell r="J277">
            <v>0.55000000000000004</v>
          </cell>
          <cell r="K277">
            <v>6.4000000000000001e-002</v>
          </cell>
          <cell r="L277">
            <v>0.151</v>
          </cell>
        </row>
        <row r="278">
          <cell r="B278">
            <v>80</v>
          </cell>
          <cell r="C278">
            <v>20</v>
          </cell>
          <cell r="D278">
            <v>280</v>
          </cell>
          <cell r="E278">
            <v>125</v>
          </cell>
          <cell r="F278">
            <v>25</v>
          </cell>
          <cell r="G278">
            <v>8</v>
          </cell>
          <cell r="H278">
            <v>0.2</v>
          </cell>
          <cell r="I278">
            <v>761</v>
          </cell>
          <cell r="J278">
            <v>0.6</v>
          </cell>
          <cell r="K278">
            <v>7.0000000000000007e-002</v>
          </cell>
          <cell r="L278">
            <v>0.16500000000000001</v>
          </cell>
        </row>
        <row r="279">
          <cell r="B279">
            <v>100</v>
          </cell>
          <cell r="C279">
            <v>25</v>
          </cell>
          <cell r="D279">
            <v>440</v>
          </cell>
          <cell r="E279">
            <v>150</v>
          </cell>
          <cell r="F279">
            <v>30</v>
          </cell>
          <cell r="G279">
            <v>8.3000000000000007</v>
          </cell>
          <cell r="H279">
            <v>0.2</v>
          </cell>
          <cell r="I279">
            <v>761</v>
          </cell>
          <cell r="J279">
            <v>0.75</v>
          </cell>
          <cell r="K279">
            <v>9.5000000000000001e-002</v>
          </cell>
          <cell r="L279">
            <v>0.20499999999999999</v>
          </cell>
        </row>
        <row r="280">
          <cell r="B280">
            <v>125</v>
          </cell>
          <cell r="C280">
            <v>25</v>
          </cell>
          <cell r="D280">
            <v>530</v>
          </cell>
          <cell r="E280">
            <v>150</v>
          </cell>
          <cell r="F280">
            <v>30</v>
          </cell>
          <cell r="G280">
            <v>9.6</v>
          </cell>
          <cell r="H280">
            <v>0.2</v>
          </cell>
          <cell r="I280">
            <v>761</v>
          </cell>
          <cell r="J280">
            <v>0.85</v>
          </cell>
          <cell r="K280">
            <v>0.112</v>
          </cell>
          <cell r="L280">
            <v>0.23400000000000001</v>
          </cell>
        </row>
        <row r="281">
          <cell r="B281">
            <v>150</v>
          </cell>
          <cell r="C281">
            <v>25</v>
          </cell>
          <cell r="D281">
            <v>650</v>
          </cell>
          <cell r="E281">
            <v>150</v>
          </cell>
          <cell r="F281">
            <v>30</v>
          </cell>
          <cell r="G281">
            <v>10.8</v>
          </cell>
          <cell r="H281">
            <v>0.2</v>
          </cell>
          <cell r="I281">
            <v>761</v>
          </cell>
          <cell r="J281">
            <v>0.95</v>
          </cell>
          <cell r="K281">
            <v>0.128</v>
          </cell>
          <cell r="L281">
            <v>0.26100000000000001</v>
          </cell>
        </row>
        <row r="282">
          <cell r="B282">
            <v>200</v>
          </cell>
          <cell r="C282">
            <v>40</v>
          </cell>
          <cell r="D282">
            <v>1390</v>
          </cell>
          <cell r="E282">
            <v>200</v>
          </cell>
          <cell r="F282">
            <v>43</v>
          </cell>
          <cell r="G282">
            <v>11</v>
          </cell>
          <cell r="H282">
            <v>0.2</v>
          </cell>
          <cell r="I282">
            <v>761</v>
          </cell>
          <cell r="J282">
            <v>1.27</v>
          </cell>
          <cell r="K282">
            <v>0.182</v>
          </cell>
          <cell r="L282">
            <v>0.34899999999999998</v>
          </cell>
        </row>
        <row r="283">
          <cell r="B283">
            <v>250</v>
          </cell>
          <cell r="C283">
            <v>50</v>
          </cell>
          <cell r="D283">
            <v>2250</v>
          </cell>
          <cell r="E283">
            <v>200</v>
          </cell>
          <cell r="F283">
            <v>43</v>
          </cell>
          <cell r="G283">
            <v>13.6</v>
          </cell>
          <cell r="H283">
            <v>0.2</v>
          </cell>
          <cell r="I283">
            <v>761</v>
          </cell>
          <cell r="J283">
            <v>1.55</v>
          </cell>
          <cell r="K283">
            <v>0.23699999999999999</v>
          </cell>
          <cell r="L283">
            <v>0.42599999999999999</v>
          </cell>
        </row>
        <row r="284">
          <cell r="B284">
            <v>300</v>
          </cell>
          <cell r="C284">
            <v>50</v>
          </cell>
          <cell r="D284">
            <v>2620</v>
          </cell>
          <cell r="E284">
            <v>250</v>
          </cell>
          <cell r="F284">
            <v>51</v>
          </cell>
          <cell r="G284">
            <v>12.4</v>
          </cell>
          <cell r="H284">
            <v>0.2</v>
          </cell>
          <cell r="I284">
            <v>761</v>
          </cell>
          <cell r="J284">
            <v>1.76</v>
          </cell>
          <cell r="K284">
            <v>0.29099999999999998</v>
          </cell>
          <cell r="L284">
            <v>0.48399999999999999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地業"/>
      <sheetName val="鉄骨"/>
      <sheetName val="水槽"/>
      <sheetName val="共通仮設"/>
    </sheetNames>
    <sheetDataSet>
      <sheetData sheetId="0">
        <row r="1">
          <cell r="B1" t="str">
            <v>積算　第12号用紙</v>
          </cell>
        </row>
        <row r="2">
          <cell r="AJ2" t="str">
            <v>No.</v>
          </cell>
          <cell r="AK2">
            <v>1</v>
          </cell>
        </row>
        <row r="4">
          <cell r="A4" t="str">
            <v>見　積　比　較　表</v>
          </cell>
          <cell r="N4" t="str">
            <v>工事名</v>
          </cell>
          <cell r="R4" t="str">
            <v>柳沢地内高置水槽改修給水塔工事</v>
          </cell>
        </row>
        <row r="6">
          <cell r="A6" t="str">
            <v>名　　　称</v>
          </cell>
          <cell r="E6" t="str">
            <v>摘　　要</v>
          </cell>
          <cell r="H6" t="str">
            <v>員 数</v>
          </cell>
          <cell r="J6" t="str">
            <v>(</v>
          </cell>
          <cell r="K6" t="str">
            <v>藤村ﾋｭｰﾑ管(株)</v>
          </cell>
          <cell r="O6" t="str">
            <v>)</v>
          </cell>
          <cell r="P6" t="str">
            <v>(</v>
          </cell>
          <cell r="Q6" t="str">
            <v>(株)アソウ工業</v>
          </cell>
          <cell r="U6" t="str">
            <v>)</v>
          </cell>
          <cell r="V6" t="str">
            <v>(</v>
          </cell>
          <cell r="W6" t="str">
            <v>(有)丸高重量</v>
          </cell>
          <cell r="AA6" t="str">
            <v>)</v>
          </cell>
          <cell r="AB6" t="str">
            <v>査定率</v>
          </cell>
          <cell r="AD6" t="str">
            <v>採用単価</v>
          </cell>
          <cell r="AG6" t="str">
            <v>委託側使用欄</v>
          </cell>
          <cell r="AJ6" t="str">
            <v>備　　考</v>
          </cell>
        </row>
        <row r="7">
          <cell r="J7" t="str">
            <v>単　価</v>
          </cell>
          <cell r="M7" t="str">
            <v>代　価</v>
          </cell>
          <cell r="P7" t="str">
            <v>単　価</v>
          </cell>
          <cell r="S7" t="str">
            <v>代　価</v>
          </cell>
          <cell r="V7" t="str">
            <v>単　価</v>
          </cell>
          <cell r="Y7" t="str">
            <v>代　価</v>
          </cell>
        </row>
        <row r="8">
          <cell r="A8" t="str">
            <v>3.地業工事</v>
          </cell>
          <cell r="M8" t="str">
            <v/>
          </cell>
          <cell r="S8" t="str">
            <v/>
          </cell>
          <cell r="Y8" t="str">
            <v/>
          </cell>
          <cell r="AD8" t="str">
            <v/>
          </cell>
        </row>
        <row r="10">
          <cell r="A10" t="str">
            <v>鋼管杭P1</v>
          </cell>
          <cell r="E10" t="str">
            <v>L=6.75m
φ216.3×8.2-550</v>
          </cell>
          <cell r="H10">
            <v>4</v>
          </cell>
          <cell r="I10" t="str">
            <v>本</v>
          </cell>
          <cell r="J10">
            <v>176000</v>
          </cell>
          <cell r="M10">
            <v>704000</v>
          </cell>
          <cell r="P10">
            <v>185000</v>
          </cell>
          <cell r="S10">
            <v>740000</v>
          </cell>
          <cell r="V10">
            <v>154425</v>
          </cell>
          <cell r="Y10">
            <v>617700</v>
          </cell>
          <cell r="AB10">
            <v>0.9</v>
          </cell>
          <cell r="AD10">
            <v>158400</v>
          </cell>
        </row>
        <row r="12">
          <cell r="A12" t="str">
            <v>資材運搬費</v>
          </cell>
          <cell r="H12">
            <v>1</v>
          </cell>
          <cell r="I12" t="str">
            <v>式</v>
          </cell>
          <cell r="J12">
            <v>83200</v>
          </cell>
          <cell r="M12">
            <v>83200</v>
          </cell>
          <cell r="P12">
            <v>100000</v>
          </cell>
          <cell r="S12">
            <v>100000</v>
          </cell>
          <cell r="V12">
            <v>98000</v>
          </cell>
          <cell r="Y12">
            <v>98000</v>
          </cell>
          <cell r="AB12">
            <v>0.9</v>
          </cell>
          <cell r="AD12">
            <v>74880</v>
          </cell>
        </row>
        <row r="14">
          <cell r="A14" t="str">
            <v>打設費</v>
          </cell>
          <cell r="H14">
            <v>32.4</v>
          </cell>
          <cell r="I14" t="str">
            <v>ｍ</v>
          </cell>
          <cell r="J14">
            <v>11700</v>
          </cell>
          <cell r="M14">
            <v>379080</v>
          </cell>
          <cell r="P14">
            <v>11500</v>
          </cell>
          <cell r="S14">
            <v>372600</v>
          </cell>
          <cell r="V14">
            <v>14200</v>
          </cell>
          <cell r="Y14">
            <v>460080</v>
          </cell>
          <cell r="AB14">
            <v>0.9</v>
          </cell>
          <cell r="AD14">
            <v>10530</v>
          </cell>
        </row>
        <row r="16">
          <cell r="A16" t="str">
            <v>機械運搬費</v>
          </cell>
          <cell r="H16">
            <v>1</v>
          </cell>
          <cell r="I16" t="str">
            <v>式</v>
          </cell>
          <cell r="J16">
            <v>175000</v>
          </cell>
          <cell r="M16">
            <v>175000</v>
          </cell>
          <cell r="P16">
            <v>150000</v>
          </cell>
          <cell r="S16">
            <v>150000</v>
          </cell>
          <cell r="V16">
            <v>100000</v>
          </cell>
          <cell r="Y16">
            <v>100000</v>
          </cell>
          <cell r="AB16">
            <v>0.9</v>
          </cell>
          <cell r="AD16">
            <v>157500</v>
          </cell>
        </row>
        <row r="18">
          <cell r="A18" t="str">
            <v>雑資材・消耗費</v>
          </cell>
          <cell r="H18">
            <v>1</v>
          </cell>
          <cell r="I18" t="str">
            <v>式</v>
          </cell>
          <cell r="J18">
            <v>118720</v>
          </cell>
          <cell r="M18">
            <v>118720</v>
          </cell>
          <cell r="P18">
            <v>120000</v>
          </cell>
          <cell r="S18">
            <v>120000</v>
          </cell>
          <cell r="V18">
            <v>120000</v>
          </cell>
          <cell r="Y18">
            <v>120000</v>
          </cell>
          <cell r="AB18">
            <v>0.9</v>
          </cell>
          <cell r="AD18">
            <v>106840</v>
          </cell>
        </row>
        <row r="20">
          <cell r="A20" t="str">
            <v>現場管理費</v>
          </cell>
          <cell r="H20">
            <v>1</v>
          </cell>
          <cell r="I20" t="str">
            <v>式</v>
          </cell>
          <cell r="J20">
            <v>150000</v>
          </cell>
          <cell r="M20">
            <v>150000</v>
          </cell>
          <cell r="P20">
            <v>200000</v>
          </cell>
          <cell r="S20">
            <v>200000</v>
          </cell>
          <cell r="V20">
            <v>414220</v>
          </cell>
          <cell r="Y20">
            <v>414220</v>
          </cell>
          <cell r="AB20">
            <v>0.9</v>
          </cell>
          <cell r="AD20">
            <v>135000</v>
          </cell>
        </row>
        <row r="22">
          <cell r="A22" t="str">
            <v>諸経費</v>
          </cell>
          <cell r="H22">
            <v>1</v>
          </cell>
          <cell r="I22" t="str">
            <v>式</v>
          </cell>
          <cell r="J22">
            <v>190000</v>
          </cell>
          <cell r="M22">
            <v>190000</v>
          </cell>
          <cell r="P22">
            <v>200000</v>
          </cell>
          <cell r="S22">
            <v>200000</v>
          </cell>
          <cell r="Y22" t="str">
            <v>上記に含む</v>
          </cell>
          <cell r="AB22">
            <v>0.9</v>
          </cell>
          <cell r="AD22">
            <v>171000</v>
          </cell>
        </row>
        <row r="24">
          <cell r="M24" t="str">
            <v/>
          </cell>
          <cell r="S24" t="str">
            <v/>
          </cell>
          <cell r="Y24" t="str">
            <v/>
          </cell>
          <cell r="AD24" t="str">
            <v/>
          </cell>
        </row>
        <row r="26">
          <cell r="M26" t="str">
            <v/>
          </cell>
          <cell r="S26" t="str">
            <v/>
          </cell>
          <cell r="Y26" t="str">
            <v/>
          </cell>
          <cell r="AD26" t="str">
            <v/>
          </cell>
        </row>
        <row r="28">
          <cell r="M28" t="str">
            <v/>
          </cell>
          <cell r="S28" t="str">
            <v/>
          </cell>
          <cell r="Y28" t="str">
            <v/>
          </cell>
          <cell r="AD28" t="str">
            <v/>
          </cell>
        </row>
        <row r="30">
          <cell r="M30" t="str">
            <v/>
          </cell>
          <cell r="S30" t="str">
            <v/>
          </cell>
          <cell r="Y30" t="str">
            <v/>
          </cell>
          <cell r="AD30" t="str">
            <v/>
          </cell>
        </row>
        <row r="32">
          <cell r="M32" t="str">
            <v/>
          </cell>
          <cell r="S32" t="str">
            <v/>
          </cell>
          <cell r="Y32" t="str">
            <v/>
          </cell>
          <cell r="AD32" t="str">
            <v/>
          </cell>
        </row>
        <row r="38">
          <cell r="M38" t="str">
            <v/>
          </cell>
          <cell r="S38" t="str">
            <v/>
          </cell>
          <cell r="Y38" t="str">
            <v/>
          </cell>
          <cell r="AD38" t="str">
            <v/>
          </cell>
        </row>
        <row r="40">
          <cell r="M40" t="str">
            <v/>
          </cell>
          <cell r="S40" t="str">
            <v/>
          </cell>
          <cell r="Y40" t="str">
            <v/>
          </cell>
          <cell r="AD40" t="str">
            <v/>
          </cell>
        </row>
        <row r="42">
          <cell r="M42" t="str">
            <v/>
          </cell>
          <cell r="S42" t="str">
            <v/>
          </cell>
          <cell r="Y42" t="str">
            <v/>
          </cell>
        </row>
        <row r="44">
          <cell r="A44" t="str">
            <v>合　計</v>
          </cell>
          <cell r="M44">
            <v>1800000</v>
          </cell>
          <cell r="S44">
            <v>1882600</v>
          </cell>
          <cell r="Y44">
            <v>1810000</v>
          </cell>
        </row>
      </sheetData>
      <sheetData sheetId="1"/>
      <sheetData sheetId="2"/>
      <sheetData sheetId="3"/>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表紙１"/>
      <sheetName val="表紙２"/>
      <sheetName val="表紙２ (単抜)"/>
      <sheetName val="委託料総括表"/>
      <sheetName val="直工内訳"/>
      <sheetName val="直工内訳 (単抜)"/>
      <sheetName val="新営基本設計"/>
      <sheetName val="新営実施設計"/>
      <sheetName val="改修実施設計"/>
      <sheetName val="図面リスト"/>
      <sheetName val="図面リスト (単抜)"/>
      <sheetName val="特別経費"/>
      <sheetName val="委託費内訳書"/>
      <sheetName val="委託費内訳書 (単抜)"/>
      <sheetName val="別表1-1(建物用途)"/>
      <sheetName val="別表1-2"/>
      <sheetName val="別表2-2"/>
      <sheetName val="委託概要"/>
      <sheetName val="仕様書本文"/>
      <sheetName val="設計図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バージョンアップ情報"/>
      <sheetName val="入力部"/>
      <sheetName val="起工伺い"/>
      <sheetName val="設計書表紙(当初)"/>
      <sheetName val="別紙明細表紙"/>
      <sheetName val="県内調達（特記）"/>
      <sheetName val="不調随契用貼紙"/>
      <sheetName val="予定価格・指名封筒・印刷依頼"/>
      <sheetName val="表紙２"/>
      <sheetName val="図面筒・背表紙"/>
      <sheetName val="大湊依頼文（起案時）"/>
      <sheetName val="設計書表紙(変更)"/>
      <sheetName val="FAX送信表"/>
      <sheetName val="工事打合簿"/>
      <sheetName val="中間前払認定調書"/>
      <sheetName val="チェックリスト"/>
      <sheetName val="検査依頼書"/>
      <sheetName val="検査通知書"/>
      <sheetName val="工事完了報告"/>
      <sheetName val="口頭現場指示書"/>
      <sheetName val="営引01号"/>
      <sheetName val="営引02号"/>
      <sheetName val="営引03号"/>
      <sheetName val="営引04号"/>
      <sheetName val="営引05号"/>
      <sheetName val="営引06号"/>
      <sheetName val="営引07号"/>
      <sheetName val="選択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諸元表"/>
      <sheetName val="換気負荷"/>
      <sheetName val="負荷計算書"/>
      <sheetName val="空調機器表"/>
      <sheetName val="換気計算書"/>
      <sheetName val="制気口計算書"/>
      <sheetName val="静圧計算書"/>
      <sheetName val="換気機器表"/>
    </sheetNames>
    <sheetDataSet>
      <sheetData sheetId="0"/>
      <sheetData sheetId="1"/>
      <sheetData sheetId="2"/>
      <sheetData sheetId="3"/>
      <sheetData sheetId="4"/>
      <sheetData sheetId="5"/>
      <sheetData sheetId="6"/>
      <sheetData sheetId="7"/>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労務単価設定シート"/>
      <sheetName val="プラベース"/>
      <sheetName val="化粧カバー"/>
      <sheetName val="架台"/>
      <sheetName val="表紙"/>
    </sheetNames>
    <sheetDataSet>
      <sheetData sheetId="0"/>
      <sheetData sheetId="1"/>
      <sheetData sheetId="2"/>
      <sheetData sheetId="3"/>
      <sheetData sheetId="4"/>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表紙"/>
      <sheetName val="工事費総括表"/>
      <sheetName val="工事概要"/>
      <sheetName val="概要書"/>
      <sheetName val="工事費内訳書"/>
      <sheetName val="電気中科目内訳書"/>
      <sheetName val="機械中科目内訳書"/>
      <sheetName val="建築中科目内訳書"/>
      <sheetName val="電気工事費内訳明細書"/>
      <sheetName val="機械工事費内訳明細書 "/>
      <sheetName val="建築工事費内訳明細書"/>
      <sheetName val="共通費内訳書 "/>
      <sheetName val="共通費内訳明細 "/>
      <sheetName val="共通費明細"/>
      <sheetName val="共通費算出"/>
      <sheetName val="電気別紙明細"/>
      <sheetName val="別紙表紙（電気）"/>
      <sheetName val="別紙明細(機械）"/>
      <sheetName val="別紙表紙（機械）"/>
      <sheetName val="自家発代価"/>
      <sheetName val="幹線代価"/>
      <sheetName val="電灯代価"/>
      <sheetName val="電気代価表紙"/>
      <sheetName val="代価表表紙（機械）"/>
      <sheetName val="代価表（機械）"/>
      <sheetName val="配管代価表"/>
      <sheetName val="電気比較表"/>
      <sheetName val="複表"/>
      <sheetName val="比較表表紙（機械）"/>
      <sheetName val="比較表（機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表紙"/>
      <sheetName val="工事費総括表"/>
      <sheetName val="工事概要"/>
      <sheetName val="概要書"/>
      <sheetName val="工事費内訳書"/>
      <sheetName val="電気中科目内訳書"/>
      <sheetName val="機械中科目内訳書"/>
      <sheetName val="建築中科目内訳書"/>
      <sheetName val="電気工事費内訳明細書"/>
      <sheetName val="機械工事費内訳明細書 "/>
      <sheetName val="建築工事費内訳明細書"/>
      <sheetName val="共通費内訳書 "/>
      <sheetName val="共通費内訳明細 "/>
      <sheetName val="共通費明細"/>
      <sheetName val="共通費算出"/>
      <sheetName val="電気別紙明細"/>
      <sheetName val="別紙表紙（電気）"/>
      <sheetName val="別紙明細(機械）"/>
      <sheetName val="別紙表紙（機械）"/>
      <sheetName val="自家発代価"/>
      <sheetName val="幹線代価"/>
      <sheetName val="電灯代価"/>
      <sheetName val="電気代価表紙"/>
      <sheetName val="代価表表紙（機械）"/>
      <sheetName val="代価表（機械）"/>
      <sheetName val="配管代価表"/>
      <sheetName val="電気比較表"/>
      <sheetName val="複表"/>
      <sheetName val="比較表表紙（機械）"/>
      <sheetName val="比較表（機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表紙　別紙細目"/>
      <sheetName val="A-1"/>
      <sheetName val="A-2"/>
      <sheetName val="A-3"/>
      <sheetName val="積算根拠　一覧"/>
      <sheetName val="最低基準価格"/>
      <sheetName val="予定価格調書"/>
      <sheetName val="内訳書　表紙"/>
      <sheetName val="内訳書"/>
      <sheetName val="単位データ"/>
      <sheetName val="複写データ"/>
      <sheetName val="マニュア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設計条件"/>
      <sheetName val="熱貫流率"/>
      <sheetName val="負荷計算"/>
      <sheetName val="部屋条件"/>
      <sheetName val="日陰"/>
      <sheetName val="予熱負荷"/>
      <sheetName val="換気計算"/>
      <sheetName val="室条件1"/>
      <sheetName val="室条件2"/>
      <sheetName val="負荷集計(1)"/>
      <sheetName val="ﾃﾞｰﾀ1"/>
      <sheetName val="ﾃﾞｰﾀ2"/>
      <sheetName val="ﾃﾞｰﾀ3"/>
      <sheetName val="壁type"/>
    </sheetNames>
    <sheetDataSet>
      <sheetData sheetId="0"/>
      <sheetData sheetId="1"/>
      <sheetData sheetId="2"/>
      <sheetData sheetId="3"/>
      <sheetData sheetId="4"/>
      <sheetData sheetId="5"/>
      <sheetData sheetId="6"/>
      <sheetData sheetId="7"/>
      <sheetData sheetId="8"/>
      <sheetData sheetId="9"/>
      <sheetData sheetId="10"/>
      <sheetData sheetId="11">
        <row r="2">
          <cell r="B2" t="str">
            <v>T</v>
          </cell>
          <cell r="C2">
            <v>1</v>
          </cell>
          <cell r="D2">
            <v>2</v>
          </cell>
          <cell r="E2">
            <v>3</v>
          </cell>
          <cell r="F2">
            <v>4</v>
          </cell>
          <cell r="G2">
            <v>5</v>
          </cell>
          <cell r="H2">
            <v>6</v>
          </cell>
          <cell r="I2">
            <v>7</v>
          </cell>
          <cell r="J2">
            <v>8</v>
          </cell>
          <cell r="K2">
            <v>9</v>
          </cell>
          <cell r="L2">
            <v>10</v>
          </cell>
          <cell r="M2">
            <v>11</v>
          </cell>
          <cell r="N2">
            <v>12</v>
          </cell>
          <cell r="O2">
            <v>13</v>
          </cell>
          <cell r="P2">
            <v>14</v>
          </cell>
          <cell r="Q2">
            <v>15</v>
          </cell>
          <cell r="R2">
            <v>16</v>
          </cell>
          <cell r="S2">
            <v>17</v>
          </cell>
          <cell r="T2">
            <v>18</v>
          </cell>
          <cell r="U2">
            <v>19</v>
          </cell>
          <cell r="V2">
            <v>20</v>
          </cell>
          <cell r="W2">
            <v>21</v>
          </cell>
          <cell r="X2">
            <v>22</v>
          </cell>
          <cell r="Y2">
            <v>23</v>
          </cell>
          <cell r="Z2">
            <v>24</v>
          </cell>
        </row>
        <row r="3">
          <cell r="B3" t="str">
            <v>to</v>
          </cell>
          <cell r="C3">
            <v>26.8</v>
          </cell>
          <cell r="D3">
            <v>26.5</v>
          </cell>
          <cell r="E3">
            <v>26.2</v>
          </cell>
          <cell r="F3">
            <v>25.9</v>
          </cell>
          <cell r="G3">
            <v>25.8</v>
          </cell>
          <cell r="H3">
            <v>26.1</v>
          </cell>
          <cell r="I3">
            <v>27.4</v>
          </cell>
          <cell r="J3">
            <v>28.9</v>
          </cell>
          <cell r="K3">
            <v>30.4</v>
          </cell>
          <cell r="L3">
            <v>31.5</v>
          </cell>
          <cell r="M3">
            <v>32.299999999999997</v>
          </cell>
          <cell r="N3">
            <v>32.9</v>
          </cell>
          <cell r="O3">
            <v>33.1</v>
          </cell>
          <cell r="P3">
            <v>33.1</v>
          </cell>
          <cell r="Q3">
            <v>32.799999999999997</v>
          </cell>
          <cell r="R3">
            <v>32.1</v>
          </cell>
          <cell r="S3">
            <v>31.3</v>
          </cell>
          <cell r="T3">
            <v>30.4</v>
          </cell>
          <cell r="U3">
            <v>29.7</v>
          </cell>
          <cell r="V3">
            <v>29</v>
          </cell>
          <cell r="W3">
            <v>28.4</v>
          </cell>
          <cell r="X3">
            <v>27.9</v>
          </cell>
          <cell r="Y3">
            <v>27.5</v>
          </cell>
          <cell r="Z3">
            <v>27.2</v>
          </cell>
        </row>
        <row r="4">
          <cell r="B4" t="str">
            <v>0I</v>
          </cell>
          <cell r="C4">
            <v>0.8</v>
          </cell>
          <cell r="D4">
            <v>0.5</v>
          </cell>
          <cell r="E4">
            <v>0.2</v>
          </cell>
          <cell r="F4">
            <v>-0.1</v>
          </cell>
          <cell r="G4">
            <v>-0.2</v>
          </cell>
          <cell r="H4">
            <v>0.1</v>
          </cell>
          <cell r="I4">
            <v>1.4</v>
          </cell>
          <cell r="J4">
            <v>2.9</v>
          </cell>
          <cell r="K4">
            <v>4.4000000000000004</v>
          </cell>
          <cell r="L4">
            <v>5.5</v>
          </cell>
          <cell r="M4">
            <v>6.3</v>
          </cell>
          <cell r="N4">
            <v>6.9</v>
          </cell>
          <cell r="O4">
            <v>7.1</v>
          </cell>
          <cell r="P4">
            <v>7.1</v>
          </cell>
          <cell r="Q4">
            <v>6.8</v>
          </cell>
          <cell r="R4">
            <v>6.1</v>
          </cell>
          <cell r="S4">
            <v>5.3</v>
          </cell>
          <cell r="T4">
            <v>4.4000000000000004</v>
          </cell>
          <cell r="U4">
            <v>3.7</v>
          </cell>
          <cell r="V4">
            <v>3</v>
          </cell>
          <cell r="W4">
            <v>2.4</v>
          </cell>
          <cell r="X4">
            <v>1.9</v>
          </cell>
          <cell r="Y4">
            <v>1.5</v>
          </cell>
          <cell r="Z4">
            <v>1.2</v>
          </cell>
        </row>
        <row r="5">
          <cell r="B5" t="str">
            <v>*</v>
          </cell>
        </row>
        <row r="6">
          <cell r="B6" t="str">
            <v>1V</v>
          </cell>
          <cell r="C6">
            <v>0.8</v>
          </cell>
          <cell r="D6">
            <v>0.5</v>
          </cell>
          <cell r="E6">
            <v>0.2</v>
          </cell>
          <cell r="F6">
            <v>-0.1</v>
          </cell>
          <cell r="G6">
            <v>0.2</v>
          </cell>
          <cell r="H6">
            <v>1.2</v>
          </cell>
          <cell r="I6">
            <v>2.8</v>
          </cell>
          <cell r="J6">
            <v>4.5</v>
          </cell>
          <cell r="K6">
            <v>6.2</v>
          </cell>
          <cell r="L6">
            <v>7.3</v>
          </cell>
          <cell r="M6">
            <v>8.1999999999999993</v>
          </cell>
          <cell r="N6">
            <v>8.8000000000000007</v>
          </cell>
          <cell r="O6">
            <v>9</v>
          </cell>
          <cell r="P6">
            <v>8.9</v>
          </cell>
          <cell r="Q6">
            <v>8.5</v>
          </cell>
          <cell r="R6">
            <v>7.7</v>
          </cell>
          <cell r="S6">
            <v>6.6</v>
          </cell>
          <cell r="T6">
            <v>5.3</v>
          </cell>
          <cell r="U6">
            <v>3.7</v>
          </cell>
          <cell r="V6">
            <v>3</v>
          </cell>
          <cell r="W6">
            <v>2.4</v>
          </cell>
          <cell r="X6">
            <v>1.9</v>
          </cell>
          <cell r="Y6">
            <v>1.5</v>
          </cell>
          <cell r="Z6">
            <v>1.2</v>
          </cell>
        </row>
        <row r="7">
          <cell r="B7" t="str">
            <v>1H</v>
          </cell>
          <cell r="C7">
            <v>0.8</v>
          </cell>
          <cell r="D7">
            <v>0.5</v>
          </cell>
          <cell r="E7">
            <v>0.2</v>
          </cell>
          <cell r="F7">
            <v>-0.1</v>
          </cell>
          <cell r="G7">
            <v>0.6</v>
          </cell>
          <cell r="H7">
            <v>2.7</v>
          </cell>
          <cell r="I7">
            <v>5.3</v>
          </cell>
          <cell r="J7">
            <v>7.9</v>
          </cell>
          <cell r="K7">
            <v>10.199999999999999</v>
          </cell>
          <cell r="L7">
            <v>11.8</v>
          </cell>
          <cell r="M7">
            <v>12.9</v>
          </cell>
          <cell r="N7">
            <v>13.6</v>
          </cell>
          <cell r="O7">
            <v>13.6</v>
          </cell>
          <cell r="P7">
            <v>13.3</v>
          </cell>
          <cell r="Q7">
            <v>12.4</v>
          </cell>
          <cell r="R7">
            <v>10.8</v>
          </cell>
          <cell r="S7">
            <v>8.8000000000000007</v>
          </cell>
          <cell r="T7">
            <v>6.5</v>
          </cell>
          <cell r="U7">
            <v>3.7</v>
          </cell>
          <cell r="V7">
            <v>3</v>
          </cell>
          <cell r="W7">
            <v>2.4</v>
          </cell>
          <cell r="X7">
            <v>1.9</v>
          </cell>
          <cell r="Y7">
            <v>1.5</v>
          </cell>
          <cell r="Z7">
            <v>1.2</v>
          </cell>
        </row>
        <row r="8">
          <cell r="B8" t="str">
            <v>1N</v>
          </cell>
          <cell r="C8">
            <v>0.8</v>
          </cell>
          <cell r="D8">
            <v>0.5</v>
          </cell>
          <cell r="E8">
            <v>0.2</v>
          </cell>
          <cell r="F8">
            <v>-0.1</v>
          </cell>
          <cell r="G8">
            <v>1</v>
          </cell>
          <cell r="H8">
            <v>5.9</v>
          </cell>
          <cell r="I8">
            <v>5.3</v>
          </cell>
          <cell r="J8">
            <v>4.5</v>
          </cell>
          <cell r="K8">
            <v>6.2</v>
          </cell>
          <cell r="L8">
            <v>7.3</v>
          </cell>
          <cell r="M8">
            <v>8.1999999999999993</v>
          </cell>
          <cell r="N8">
            <v>8.8000000000000007</v>
          </cell>
          <cell r="O8">
            <v>9</v>
          </cell>
          <cell r="P8">
            <v>8.9</v>
          </cell>
          <cell r="Q8">
            <v>8.5</v>
          </cell>
          <cell r="R8">
            <v>7.8</v>
          </cell>
          <cell r="S8">
            <v>10.1</v>
          </cell>
          <cell r="T8">
            <v>10</v>
          </cell>
          <cell r="U8">
            <v>3.7</v>
          </cell>
          <cell r="V8">
            <v>3</v>
          </cell>
          <cell r="W8">
            <v>2.4</v>
          </cell>
          <cell r="X8">
            <v>1.9</v>
          </cell>
          <cell r="Y8">
            <v>1.5</v>
          </cell>
          <cell r="Z8">
            <v>1.2</v>
          </cell>
        </row>
        <row r="9">
          <cell r="B9" t="str">
            <v>1NE</v>
          </cell>
          <cell r="C9">
            <v>0.8</v>
          </cell>
          <cell r="D9">
            <v>0.5</v>
          </cell>
          <cell r="E9">
            <v>0.2</v>
          </cell>
          <cell r="F9">
            <v>-0.1</v>
          </cell>
          <cell r="G9">
            <v>2.1</v>
          </cell>
          <cell r="H9">
            <v>17.399999999999999</v>
          </cell>
          <cell r="I9">
            <v>20.5</v>
          </cell>
          <cell r="J9">
            <v>19.399999999999999</v>
          </cell>
          <cell r="K9">
            <v>16.2</v>
          </cell>
          <cell r="L9">
            <v>11.5</v>
          </cell>
          <cell r="M9">
            <v>8.1999999999999993</v>
          </cell>
          <cell r="N9">
            <v>8.8000000000000007</v>
          </cell>
          <cell r="O9">
            <v>9</v>
          </cell>
          <cell r="P9">
            <v>8.9</v>
          </cell>
          <cell r="Q9">
            <v>8.5</v>
          </cell>
          <cell r="R9">
            <v>7.7</v>
          </cell>
          <cell r="S9">
            <v>6.6</v>
          </cell>
          <cell r="T9">
            <v>5.3</v>
          </cell>
          <cell r="U9">
            <v>3.7</v>
          </cell>
          <cell r="V9">
            <v>3</v>
          </cell>
          <cell r="W9">
            <v>2.4</v>
          </cell>
          <cell r="X9">
            <v>1.9</v>
          </cell>
          <cell r="Y9">
            <v>1.5</v>
          </cell>
          <cell r="Z9">
            <v>1.2</v>
          </cell>
        </row>
        <row r="10">
          <cell r="B10" t="str">
            <v>1E</v>
          </cell>
          <cell r="C10">
            <v>0.8</v>
          </cell>
          <cell r="D10">
            <v>0.5</v>
          </cell>
          <cell r="E10">
            <v>0.2</v>
          </cell>
          <cell r="F10">
            <v>-0.1</v>
          </cell>
          <cell r="G10">
            <v>2.1</v>
          </cell>
          <cell r="H10">
            <v>19.399999999999999</v>
          </cell>
          <cell r="I10">
            <v>25.4</v>
          </cell>
          <cell r="J10">
            <v>26.6</v>
          </cell>
          <cell r="K10">
            <v>24.8</v>
          </cell>
          <cell r="L10">
            <v>20.5</v>
          </cell>
          <cell r="M10">
            <v>14.4</v>
          </cell>
          <cell r="N10">
            <v>8.8000000000000007</v>
          </cell>
          <cell r="O10">
            <v>9</v>
          </cell>
          <cell r="P10">
            <v>8.9</v>
          </cell>
          <cell r="Q10">
            <v>8.5</v>
          </cell>
          <cell r="R10">
            <v>7.7</v>
          </cell>
          <cell r="S10">
            <v>6.6</v>
          </cell>
          <cell r="T10">
            <v>5.3</v>
          </cell>
          <cell r="U10">
            <v>3.7</v>
          </cell>
          <cell r="V10">
            <v>3</v>
          </cell>
          <cell r="W10">
            <v>2.4</v>
          </cell>
          <cell r="X10">
            <v>1.9</v>
          </cell>
          <cell r="Y10">
            <v>1.5</v>
          </cell>
          <cell r="Z10">
            <v>1.2</v>
          </cell>
        </row>
        <row r="11">
          <cell r="B11" t="str">
            <v>1SE</v>
          </cell>
          <cell r="C11">
            <v>0.8</v>
          </cell>
          <cell r="D11">
            <v>0.5</v>
          </cell>
          <cell r="E11">
            <v>0.2</v>
          </cell>
          <cell r="F11">
            <v>-0.1</v>
          </cell>
          <cell r="G11">
            <v>0.9</v>
          </cell>
          <cell r="H11">
            <v>10.6</v>
          </cell>
          <cell r="I11">
            <v>17</v>
          </cell>
          <cell r="J11">
            <v>20.9</v>
          </cell>
          <cell r="K11">
            <v>22.5</v>
          </cell>
          <cell r="L11">
            <v>21.7</v>
          </cell>
          <cell r="M11">
            <v>18.899999999999999</v>
          </cell>
          <cell r="N11">
            <v>14.5</v>
          </cell>
          <cell r="O11">
            <v>9</v>
          </cell>
          <cell r="P11">
            <v>8.9</v>
          </cell>
          <cell r="Q11">
            <v>8.5</v>
          </cell>
          <cell r="R11">
            <v>7.7</v>
          </cell>
          <cell r="S11">
            <v>6.6</v>
          </cell>
          <cell r="T11">
            <v>5.3</v>
          </cell>
          <cell r="U11">
            <v>3.7</v>
          </cell>
          <cell r="V11">
            <v>3</v>
          </cell>
          <cell r="W11">
            <v>2.4</v>
          </cell>
          <cell r="X11">
            <v>1.9</v>
          </cell>
          <cell r="Y11">
            <v>1.5</v>
          </cell>
          <cell r="Z11">
            <v>1.2</v>
          </cell>
        </row>
        <row r="12">
          <cell r="B12" t="str">
            <v>1S</v>
          </cell>
          <cell r="C12">
            <v>0.8</v>
          </cell>
          <cell r="D12">
            <v>0.5</v>
          </cell>
          <cell r="E12">
            <v>0.2</v>
          </cell>
          <cell r="F12">
            <v>-0.1</v>
          </cell>
          <cell r="G12">
            <v>0.2</v>
          </cell>
          <cell r="H12">
            <v>1.2</v>
          </cell>
          <cell r="I12">
            <v>2.8</v>
          </cell>
          <cell r="J12">
            <v>5.6</v>
          </cell>
          <cell r="K12">
            <v>10.7</v>
          </cell>
          <cell r="L12">
            <v>14.6</v>
          </cell>
          <cell r="M12">
            <v>17.100000000000001</v>
          </cell>
          <cell r="N12">
            <v>18.100000000000001</v>
          </cell>
          <cell r="O12">
            <v>17.5</v>
          </cell>
          <cell r="P12">
            <v>15.4</v>
          </cell>
          <cell r="Q12">
            <v>11.9</v>
          </cell>
          <cell r="R12">
            <v>7.7</v>
          </cell>
          <cell r="S12">
            <v>6.6</v>
          </cell>
          <cell r="T12">
            <v>5.3</v>
          </cell>
          <cell r="U12">
            <v>3.7</v>
          </cell>
          <cell r="V12">
            <v>3</v>
          </cell>
          <cell r="W12">
            <v>2.4</v>
          </cell>
          <cell r="X12">
            <v>1.9</v>
          </cell>
          <cell r="Y12">
            <v>1.5</v>
          </cell>
          <cell r="Z12">
            <v>1.2</v>
          </cell>
        </row>
        <row r="13">
          <cell r="B13" t="str">
            <v>1SW</v>
          </cell>
          <cell r="C13">
            <v>0.8</v>
          </cell>
          <cell r="D13">
            <v>0.5</v>
          </cell>
          <cell r="E13">
            <v>0.2</v>
          </cell>
          <cell r="F13">
            <v>-0.1</v>
          </cell>
          <cell r="G13">
            <v>0.2</v>
          </cell>
          <cell r="H13">
            <v>1.2</v>
          </cell>
          <cell r="I13">
            <v>2.8</v>
          </cell>
          <cell r="J13">
            <v>4.5</v>
          </cell>
          <cell r="K13">
            <v>6.2</v>
          </cell>
          <cell r="L13">
            <v>7.3</v>
          </cell>
          <cell r="M13">
            <v>10.1</v>
          </cell>
          <cell r="N13">
            <v>16.3</v>
          </cell>
          <cell r="O13">
            <v>21.1</v>
          </cell>
          <cell r="P13">
            <v>24.2</v>
          </cell>
          <cell r="Q13">
            <v>25.1</v>
          </cell>
          <cell r="R13">
            <v>23.6</v>
          </cell>
          <cell r="S13">
            <v>19.5</v>
          </cell>
          <cell r="T13">
            <v>12.4</v>
          </cell>
          <cell r="U13">
            <v>3.7</v>
          </cell>
          <cell r="V13">
            <v>3</v>
          </cell>
          <cell r="W13">
            <v>2.4</v>
          </cell>
          <cell r="X13">
            <v>1.9</v>
          </cell>
          <cell r="Y13">
            <v>1.5</v>
          </cell>
          <cell r="Z13">
            <v>1.2</v>
          </cell>
        </row>
        <row r="14">
          <cell r="B14" t="str">
            <v>1W</v>
          </cell>
          <cell r="C14">
            <v>0.8</v>
          </cell>
          <cell r="D14">
            <v>0.5</v>
          </cell>
          <cell r="E14">
            <v>0.2</v>
          </cell>
          <cell r="F14">
            <v>-0.1</v>
          </cell>
          <cell r="G14">
            <v>0.2</v>
          </cell>
          <cell r="H14">
            <v>1.2</v>
          </cell>
          <cell r="I14">
            <v>2.8</v>
          </cell>
          <cell r="J14">
            <v>4.5</v>
          </cell>
          <cell r="K14">
            <v>6.2</v>
          </cell>
          <cell r="L14">
            <v>7.3</v>
          </cell>
          <cell r="M14">
            <v>8.1999999999999993</v>
          </cell>
          <cell r="N14">
            <v>10</v>
          </cell>
          <cell r="O14">
            <v>17.600000000000001</v>
          </cell>
          <cell r="P14">
            <v>24.1</v>
          </cell>
          <cell r="Q14">
            <v>28.6</v>
          </cell>
          <cell r="R14">
            <v>30.3</v>
          </cell>
          <cell r="S14">
            <v>28.4</v>
          </cell>
          <cell r="T14">
            <v>20.100000000000001</v>
          </cell>
          <cell r="U14">
            <v>3.7</v>
          </cell>
          <cell r="V14">
            <v>3</v>
          </cell>
          <cell r="W14">
            <v>2.4</v>
          </cell>
          <cell r="X14">
            <v>1.9</v>
          </cell>
          <cell r="Y14">
            <v>1.5</v>
          </cell>
          <cell r="Z14">
            <v>1.2</v>
          </cell>
        </row>
        <row r="15">
          <cell r="B15" t="str">
            <v>1NW</v>
          </cell>
          <cell r="C15">
            <v>0.8</v>
          </cell>
          <cell r="D15">
            <v>0.5</v>
          </cell>
          <cell r="E15">
            <v>0.2</v>
          </cell>
          <cell r="F15">
            <v>-0.1</v>
          </cell>
          <cell r="G15">
            <v>0.2</v>
          </cell>
          <cell r="H15">
            <v>1.2</v>
          </cell>
          <cell r="I15">
            <v>2.8</v>
          </cell>
          <cell r="J15">
            <v>4.5</v>
          </cell>
          <cell r="K15">
            <v>6.2</v>
          </cell>
          <cell r="L15">
            <v>7.3</v>
          </cell>
          <cell r="M15">
            <v>8.1999999999999993</v>
          </cell>
          <cell r="N15">
            <v>8.8000000000000007</v>
          </cell>
          <cell r="O15">
            <v>9.1</v>
          </cell>
          <cell r="P15">
            <v>15.1</v>
          </cell>
          <cell r="Q15">
            <v>20.3</v>
          </cell>
          <cell r="R15">
            <v>23.8</v>
          </cell>
          <cell r="S15">
            <v>24.5</v>
          </cell>
          <cell r="T15">
            <v>19</v>
          </cell>
          <cell r="U15">
            <v>3.7</v>
          </cell>
          <cell r="V15">
            <v>3</v>
          </cell>
          <cell r="W15">
            <v>2.4</v>
          </cell>
          <cell r="X15">
            <v>1.9</v>
          </cell>
          <cell r="Y15">
            <v>1.5</v>
          </cell>
          <cell r="Z15">
            <v>1.2</v>
          </cell>
        </row>
        <row r="17">
          <cell r="B17" t="str">
            <v>2V</v>
          </cell>
          <cell r="C17">
            <v>1.2</v>
          </cell>
          <cell r="D17">
            <v>0.9</v>
          </cell>
          <cell r="E17">
            <v>0.6</v>
          </cell>
          <cell r="F17">
            <v>0.3</v>
          </cell>
          <cell r="G17">
            <v>0.1</v>
          </cell>
          <cell r="H17">
            <v>0.4</v>
          </cell>
          <cell r="I17">
            <v>1.3</v>
          </cell>
          <cell r="J17">
            <v>2.7</v>
          </cell>
          <cell r="K17">
            <v>4.3</v>
          </cell>
          <cell r="L17">
            <v>5.8</v>
          </cell>
          <cell r="M17">
            <v>7</v>
          </cell>
          <cell r="N17">
            <v>7.9</v>
          </cell>
          <cell r="O17">
            <v>8.5</v>
          </cell>
          <cell r="P17">
            <v>8.8000000000000007</v>
          </cell>
          <cell r="Q17">
            <v>8.8000000000000007</v>
          </cell>
          <cell r="R17">
            <v>8.4</v>
          </cell>
          <cell r="S17">
            <v>7.7</v>
          </cell>
          <cell r="T17">
            <v>6.7</v>
          </cell>
          <cell r="U17">
            <v>5.4</v>
          </cell>
          <cell r="V17">
            <v>4.0999999999999996</v>
          </cell>
          <cell r="W17">
            <v>3.3</v>
          </cell>
          <cell r="X17">
            <v>2.6</v>
          </cell>
          <cell r="Y17">
            <v>2</v>
          </cell>
          <cell r="Z17">
            <v>1.6</v>
          </cell>
        </row>
        <row r="18">
          <cell r="B18" t="str">
            <v>2H</v>
          </cell>
          <cell r="C18">
            <v>1.2</v>
          </cell>
          <cell r="D18">
            <v>0.9</v>
          </cell>
          <cell r="E18">
            <v>0.6</v>
          </cell>
          <cell r="F18">
            <v>0.3</v>
          </cell>
          <cell r="G18">
            <v>0.2</v>
          </cell>
          <cell r="H18">
            <v>1</v>
          </cell>
          <cell r="I18">
            <v>2.7</v>
          </cell>
          <cell r="J18">
            <v>5</v>
          </cell>
          <cell r="K18">
            <v>7.4</v>
          </cell>
          <cell r="L18">
            <v>9.6</v>
          </cell>
          <cell r="M18">
            <v>11.3</v>
          </cell>
          <cell r="N18">
            <v>12.5</v>
          </cell>
          <cell r="O18">
            <v>13.2</v>
          </cell>
          <cell r="P18">
            <v>13.4</v>
          </cell>
          <cell r="Q18">
            <v>13.1</v>
          </cell>
          <cell r="R18">
            <v>12.2</v>
          </cell>
          <cell r="S18">
            <v>10.8</v>
          </cell>
          <cell r="T18">
            <v>8.9</v>
          </cell>
          <cell r="U18">
            <v>6.7</v>
          </cell>
          <cell r="V18">
            <v>4.5999999999999996</v>
          </cell>
          <cell r="W18">
            <v>3.4</v>
          </cell>
          <cell r="X18">
            <v>2.6</v>
          </cell>
          <cell r="Y18">
            <v>2.1</v>
          </cell>
          <cell r="Z18">
            <v>1.6</v>
          </cell>
        </row>
        <row r="19">
          <cell r="B19" t="str">
            <v>2N</v>
          </cell>
          <cell r="C19">
            <v>1.3</v>
          </cell>
          <cell r="D19">
            <v>0.9</v>
          </cell>
          <cell r="E19">
            <v>0.6</v>
          </cell>
          <cell r="F19">
            <v>0.3</v>
          </cell>
          <cell r="G19">
            <v>0.3</v>
          </cell>
          <cell r="H19">
            <v>2</v>
          </cell>
          <cell r="I19">
            <v>4.3</v>
          </cell>
          <cell r="J19">
            <v>4.8</v>
          </cell>
          <cell r="K19">
            <v>5.0999999999999996</v>
          </cell>
          <cell r="L19">
            <v>6.1</v>
          </cell>
          <cell r="M19">
            <v>7.1</v>
          </cell>
          <cell r="N19">
            <v>7.9</v>
          </cell>
          <cell r="O19">
            <v>8.5</v>
          </cell>
          <cell r="P19">
            <v>8.8000000000000007</v>
          </cell>
          <cell r="Q19">
            <v>8.8000000000000007</v>
          </cell>
          <cell r="R19">
            <v>8.5</v>
          </cell>
          <cell r="S19">
            <v>8.6</v>
          </cell>
          <cell r="T19">
            <v>9.5</v>
          </cell>
          <cell r="U19">
            <v>8.1999999999999993</v>
          </cell>
          <cell r="V19">
            <v>5.2</v>
          </cell>
          <cell r="W19">
            <v>3.6</v>
          </cell>
          <cell r="X19">
            <v>2.7</v>
          </cell>
          <cell r="Y19">
            <v>2.1</v>
          </cell>
          <cell r="Z19">
            <v>1.6</v>
          </cell>
        </row>
        <row r="20">
          <cell r="B20" t="str">
            <v>2NE</v>
          </cell>
          <cell r="C20">
            <v>1.2</v>
          </cell>
          <cell r="D20">
            <v>0.9</v>
          </cell>
          <cell r="E20">
            <v>0.6</v>
          </cell>
          <cell r="F20">
            <v>0.3</v>
          </cell>
          <cell r="G20">
            <v>0.6</v>
          </cell>
          <cell r="H20">
            <v>5.4</v>
          </cell>
          <cell r="I20">
            <v>13.7</v>
          </cell>
          <cell r="J20">
            <v>17.8</v>
          </cell>
          <cell r="K20">
            <v>18.100000000000001</v>
          </cell>
          <cell r="L20">
            <v>15.7</v>
          </cell>
          <cell r="M20">
            <v>12.2</v>
          </cell>
          <cell r="N20">
            <v>9.8000000000000007</v>
          </cell>
          <cell r="O20">
            <v>9.1999999999999993</v>
          </cell>
          <cell r="P20">
            <v>9</v>
          </cell>
          <cell r="Q20">
            <v>8.9</v>
          </cell>
          <cell r="R20">
            <v>8.4</v>
          </cell>
          <cell r="S20">
            <v>7.7</v>
          </cell>
          <cell r="T20">
            <v>6.7</v>
          </cell>
          <cell r="U20">
            <v>5.4</v>
          </cell>
          <cell r="V20">
            <v>4.0999999999999996</v>
          </cell>
          <cell r="W20">
            <v>3.3</v>
          </cell>
          <cell r="X20">
            <v>2.6</v>
          </cell>
          <cell r="Y20">
            <v>2</v>
          </cell>
          <cell r="Z20">
            <v>1.6</v>
          </cell>
        </row>
        <row r="21">
          <cell r="B21" t="str">
            <v>2E</v>
          </cell>
          <cell r="C21">
            <v>1.2</v>
          </cell>
          <cell r="D21">
            <v>0.9</v>
          </cell>
          <cell r="E21">
            <v>0.6</v>
          </cell>
          <cell r="F21">
            <v>0.3</v>
          </cell>
          <cell r="G21">
            <v>0.6</v>
          </cell>
          <cell r="H21">
            <v>5.9</v>
          </cell>
          <cell r="I21">
            <v>15.8</v>
          </cell>
          <cell r="J21">
            <v>22.3</v>
          </cell>
          <cell r="K21">
            <v>24.7</v>
          </cell>
          <cell r="L21">
            <v>23.7</v>
          </cell>
          <cell r="M21">
            <v>20.2</v>
          </cell>
          <cell r="N21">
            <v>15.1</v>
          </cell>
          <cell r="O21">
            <v>11.1</v>
          </cell>
          <cell r="P21">
            <v>9.6999999999999993</v>
          </cell>
          <cell r="Q21">
            <v>9.1</v>
          </cell>
          <cell r="R21">
            <v>8.5</v>
          </cell>
          <cell r="S21">
            <v>7.7</v>
          </cell>
          <cell r="T21">
            <v>6.7</v>
          </cell>
          <cell r="U21">
            <v>5.4</v>
          </cell>
          <cell r="V21">
            <v>4.0999999999999996</v>
          </cell>
          <cell r="W21">
            <v>3.3</v>
          </cell>
          <cell r="X21">
            <v>2.6</v>
          </cell>
          <cell r="Y21">
            <v>2</v>
          </cell>
          <cell r="Z21">
            <v>1.6</v>
          </cell>
        </row>
        <row r="22">
          <cell r="B22" t="str">
            <v>2SE</v>
          </cell>
          <cell r="C22">
            <v>1.2</v>
          </cell>
          <cell r="D22">
            <v>0.9</v>
          </cell>
          <cell r="E22">
            <v>0.6</v>
          </cell>
          <cell r="F22">
            <v>0.3</v>
          </cell>
          <cell r="G22">
            <v>0.3</v>
          </cell>
          <cell r="H22">
            <v>3.1</v>
          </cell>
          <cell r="I22">
            <v>9.4</v>
          </cell>
          <cell r="J22">
            <v>15.2</v>
          </cell>
          <cell r="K22">
            <v>19.3</v>
          </cell>
          <cell r="L22">
            <v>21.2</v>
          </cell>
          <cell r="M22">
            <v>20.9</v>
          </cell>
          <cell r="N22">
            <v>18.5</v>
          </cell>
          <cell r="O22">
            <v>14.6</v>
          </cell>
          <cell r="P22">
            <v>11</v>
          </cell>
          <cell r="Q22">
            <v>9.5</v>
          </cell>
          <cell r="R22">
            <v>8.6999999999999993</v>
          </cell>
          <cell r="S22">
            <v>7.8</v>
          </cell>
          <cell r="T22">
            <v>6.7</v>
          </cell>
          <cell r="U22">
            <v>5.4</v>
          </cell>
          <cell r="V22">
            <v>4.0999999999999996</v>
          </cell>
          <cell r="W22">
            <v>3.3</v>
          </cell>
          <cell r="X22">
            <v>2.6</v>
          </cell>
          <cell r="Y22">
            <v>2</v>
          </cell>
          <cell r="Z22">
            <v>1.6</v>
          </cell>
        </row>
        <row r="23">
          <cell r="B23" t="str">
            <v>2S</v>
          </cell>
          <cell r="C23">
            <v>1.2</v>
          </cell>
          <cell r="D23">
            <v>0.9</v>
          </cell>
          <cell r="E23">
            <v>0.6</v>
          </cell>
          <cell r="F23">
            <v>0.3</v>
          </cell>
          <cell r="G23">
            <v>0.1</v>
          </cell>
          <cell r="H23">
            <v>0.4</v>
          </cell>
          <cell r="I23">
            <v>1.3</v>
          </cell>
          <cell r="J23">
            <v>3</v>
          </cell>
          <cell r="K23">
            <v>5.9</v>
          </cell>
          <cell r="L23">
            <v>9.9</v>
          </cell>
          <cell r="M23">
            <v>13.5</v>
          </cell>
          <cell r="N23">
            <v>16.100000000000001</v>
          </cell>
          <cell r="O23">
            <v>17.2</v>
          </cell>
          <cell r="P23">
            <v>16.899999999999999</v>
          </cell>
          <cell r="Q23">
            <v>15.1</v>
          </cell>
          <cell r="R23">
            <v>12</v>
          </cell>
          <cell r="S23">
            <v>9</v>
          </cell>
          <cell r="T23">
            <v>7.1</v>
          </cell>
          <cell r="U23">
            <v>5.5</v>
          </cell>
          <cell r="V23">
            <v>4.2</v>
          </cell>
          <cell r="W23">
            <v>3.3</v>
          </cell>
          <cell r="X23">
            <v>2.6</v>
          </cell>
          <cell r="Y23">
            <v>2</v>
          </cell>
          <cell r="Z23">
            <v>1.6</v>
          </cell>
        </row>
        <row r="24">
          <cell r="B24" t="str">
            <v>2SW</v>
          </cell>
          <cell r="C24">
            <v>1.3</v>
          </cell>
          <cell r="D24">
            <v>0.9</v>
          </cell>
          <cell r="E24">
            <v>0.6</v>
          </cell>
          <cell r="F24">
            <v>0.3</v>
          </cell>
          <cell r="G24">
            <v>0.1</v>
          </cell>
          <cell r="H24">
            <v>0.4</v>
          </cell>
          <cell r="I24">
            <v>1.3</v>
          </cell>
          <cell r="J24">
            <v>2.7</v>
          </cell>
          <cell r="K24">
            <v>4.3</v>
          </cell>
          <cell r="L24">
            <v>5.8</v>
          </cell>
          <cell r="M24">
            <v>7.5</v>
          </cell>
          <cell r="N24">
            <v>10.7</v>
          </cell>
          <cell r="O24">
            <v>15.4</v>
          </cell>
          <cell r="P24">
            <v>19.8</v>
          </cell>
          <cell r="Q24">
            <v>22.9</v>
          </cell>
          <cell r="R24">
            <v>23.9</v>
          </cell>
          <cell r="S24">
            <v>22.7</v>
          </cell>
          <cell r="T24">
            <v>18.899999999999999</v>
          </cell>
          <cell r="U24">
            <v>12.6</v>
          </cell>
          <cell r="V24">
            <v>6.8</v>
          </cell>
          <cell r="W24">
            <v>4.2</v>
          </cell>
          <cell r="X24">
            <v>2.9</v>
          </cell>
          <cell r="Y24">
            <v>2.1</v>
          </cell>
          <cell r="Z24">
            <v>1.6</v>
          </cell>
        </row>
        <row r="25">
          <cell r="B25" t="str">
            <v>2W</v>
          </cell>
          <cell r="C25">
            <v>1.3</v>
          </cell>
          <cell r="D25">
            <v>0.9</v>
          </cell>
          <cell r="E25">
            <v>0.6</v>
          </cell>
          <cell r="F25">
            <v>0.3</v>
          </cell>
          <cell r="G25">
            <v>0.1</v>
          </cell>
          <cell r="H25">
            <v>0.4</v>
          </cell>
          <cell r="I25">
            <v>1.3</v>
          </cell>
          <cell r="J25">
            <v>2.7</v>
          </cell>
          <cell r="K25">
            <v>4.3</v>
          </cell>
          <cell r="L25">
            <v>5.8</v>
          </cell>
          <cell r="M25">
            <v>7</v>
          </cell>
          <cell r="N25">
            <v>8.1999999999999993</v>
          </cell>
          <cell r="O25">
            <v>11.3</v>
          </cell>
          <cell r="P25">
            <v>16.899999999999999</v>
          </cell>
          <cell r="Q25">
            <v>22.6</v>
          </cell>
          <cell r="R25">
            <v>26.9</v>
          </cell>
          <cell r="S25">
            <v>28.6</v>
          </cell>
          <cell r="T25">
            <v>26.4</v>
          </cell>
          <cell r="U25">
            <v>18.3</v>
          </cell>
          <cell r="V25">
            <v>9</v>
          </cell>
          <cell r="W25">
            <v>4.9000000000000004</v>
          </cell>
          <cell r="X25">
            <v>3.1</v>
          </cell>
          <cell r="Y25">
            <v>2.2000000000000002</v>
          </cell>
          <cell r="Z25">
            <v>1.7</v>
          </cell>
        </row>
        <row r="26">
          <cell r="B26" t="str">
            <v>2NW</v>
          </cell>
          <cell r="C26">
            <v>1.3</v>
          </cell>
          <cell r="D26">
            <v>0.9</v>
          </cell>
          <cell r="E26">
            <v>0.6</v>
          </cell>
          <cell r="F26">
            <v>0.3</v>
          </cell>
          <cell r="G26">
            <v>0.1</v>
          </cell>
          <cell r="H26">
            <v>0.4</v>
          </cell>
          <cell r="I26">
            <v>1.3</v>
          </cell>
          <cell r="J26">
            <v>2.7</v>
          </cell>
          <cell r="K26">
            <v>4.3</v>
          </cell>
          <cell r="L26">
            <v>5.8</v>
          </cell>
          <cell r="M26">
            <v>7</v>
          </cell>
          <cell r="N26">
            <v>7.9</v>
          </cell>
          <cell r="O26">
            <v>8.5</v>
          </cell>
          <cell r="P26">
            <v>10.4</v>
          </cell>
          <cell r="Q26">
            <v>14.7</v>
          </cell>
          <cell r="R26">
            <v>19.100000000000001</v>
          </cell>
          <cell r="S26">
            <v>22.3</v>
          </cell>
          <cell r="T26">
            <v>22.4</v>
          </cell>
          <cell r="U26">
            <v>16.399999999999999</v>
          </cell>
          <cell r="V26">
            <v>8.3000000000000007</v>
          </cell>
          <cell r="W26">
            <v>4.7</v>
          </cell>
          <cell r="X26">
            <v>3</v>
          </cell>
          <cell r="Y26">
            <v>2.2000000000000002</v>
          </cell>
          <cell r="Z26">
            <v>1.7</v>
          </cell>
        </row>
        <row r="28">
          <cell r="B28" t="str">
            <v>3V</v>
          </cell>
          <cell r="C28">
            <v>1.8</v>
          </cell>
          <cell r="D28">
            <v>1.4</v>
          </cell>
          <cell r="E28">
            <v>1</v>
          </cell>
          <cell r="F28">
            <v>0.7</v>
          </cell>
          <cell r="G28">
            <v>0.4</v>
          </cell>
          <cell r="H28">
            <v>0.4</v>
          </cell>
          <cell r="I28">
            <v>0.8</v>
          </cell>
          <cell r="J28">
            <v>1.7</v>
          </cell>
          <cell r="K28">
            <v>2.9</v>
          </cell>
          <cell r="L28">
            <v>4.3</v>
          </cell>
          <cell r="M28">
            <v>5.5</v>
          </cell>
          <cell r="N28">
            <v>6.6</v>
          </cell>
          <cell r="O28">
            <v>7.5</v>
          </cell>
          <cell r="P28">
            <v>8.1</v>
          </cell>
          <cell r="Q28">
            <v>8.4</v>
          </cell>
          <cell r="R28">
            <v>8.4</v>
          </cell>
          <cell r="S28">
            <v>8.1</v>
          </cell>
          <cell r="T28">
            <v>7.4</v>
          </cell>
          <cell r="U28">
            <v>6.5</v>
          </cell>
          <cell r="V28">
            <v>5.4</v>
          </cell>
          <cell r="W28">
            <v>4.4000000000000004</v>
          </cell>
          <cell r="X28">
            <v>3.6</v>
          </cell>
          <cell r="Y28">
            <v>2.9</v>
          </cell>
          <cell r="Z28">
            <v>2.2999999999999998</v>
          </cell>
        </row>
        <row r="29">
          <cell r="B29" t="str">
            <v>3H</v>
          </cell>
          <cell r="C29">
            <v>1.9</v>
          </cell>
          <cell r="D29">
            <v>1.5</v>
          </cell>
          <cell r="E29">
            <v>1.1000000000000001</v>
          </cell>
          <cell r="F29">
            <v>0.7</v>
          </cell>
          <cell r="G29">
            <v>0.5</v>
          </cell>
          <cell r="H29">
            <v>0.7</v>
          </cell>
          <cell r="I29">
            <v>1.6</v>
          </cell>
          <cell r="J29">
            <v>3.2</v>
          </cell>
          <cell r="K29">
            <v>5.2</v>
          </cell>
          <cell r="L29">
            <v>7.2</v>
          </cell>
          <cell r="M29">
            <v>9.1</v>
          </cell>
          <cell r="N29">
            <v>10.7</v>
          </cell>
          <cell r="O29">
            <v>11.8</v>
          </cell>
          <cell r="P29">
            <v>12.5</v>
          </cell>
          <cell r="Q29">
            <v>12.8</v>
          </cell>
          <cell r="R29">
            <v>12.5</v>
          </cell>
          <cell r="S29">
            <v>11.7</v>
          </cell>
          <cell r="T29">
            <v>10.4</v>
          </cell>
          <cell r="U29">
            <v>8.6999999999999993</v>
          </cell>
          <cell r="V29">
            <v>6.7</v>
          </cell>
          <cell r="W29">
            <v>5.2</v>
          </cell>
          <cell r="X29">
            <v>4</v>
          </cell>
          <cell r="Y29">
            <v>3.1</v>
          </cell>
          <cell r="Z29">
            <v>2.5</v>
          </cell>
        </row>
        <row r="30">
          <cell r="B30" t="str">
            <v>3N</v>
          </cell>
          <cell r="C30">
            <v>1.9</v>
          </cell>
          <cell r="D30">
            <v>1.5</v>
          </cell>
          <cell r="E30">
            <v>1.1000000000000001</v>
          </cell>
          <cell r="F30">
            <v>0.7</v>
          </cell>
          <cell r="G30">
            <v>0.5</v>
          </cell>
          <cell r="H30">
            <v>1.1000000000000001</v>
          </cell>
          <cell r="I30">
            <v>2.7</v>
          </cell>
          <cell r="J30">
            <v>3.7</v>
          </cell>
          <cell r="K30">
            <v>4.3</v>
          </cell>
          <cell r="L30">
            <v>5.0999999999999996</v>
          </cell>
          <cell r="M30">
            <v>6</v>
          </cell>
          <cell r="N30">
            <v>6.9</v>
          </cell>
          <cell r="O30">
            <v>7.7</v>
          </cell>
          <cell r="P30">
            <v>8.1999999999999993</v>
          </cell>
          <cell r="Q30">
            <v>8.5</v>
          </cell>
          <cell r="R30">
            <v>8.4</v>
          </cell>
          <cell r="S30">
            <v>8.5</v>
          </cell>
          <cell r="T30">
            <v>9</v>
          </cell>
          <cell r="U30">
            <v>8.8000000000000007</v>
          </cell>
          <cell r="V30">
            <v>7</v>
          </cell>
          <cell r="W30">
            <v>5.4</v>
          </cell>
          <cell r="X30">
            <v>4.0999999999999996</v>
          </cell>
          <cell r="Y30">
            <v>3.2</v>
          </cell>
          <cell r="Z30">
            <v>2.5</v>
          </cell>
        </row>
        <row r="31">
          <cell r="B31" t="str">
            <v>3NE</v>
          </cell>
          <cell r="C31">
            <v>1.8</v>
          </cell>
          <cell r="D31">
            <v>1.4</v>
          </cell>
          <cell r="E31">
            <v>1</v>
          </cell>
          <cell r="F31">
            <v>0.7</v>
          </cell>
          <cell r="G31">
            <v>0.6</v>
          </cell>
          <cell r="H31">
            <v>2.6</v>
          </cell>
          <cell r="I31">
            <v>8</v>
          </cell>
          <cell r="J31">
            <v>12.7</v>
          </cell>
          <cell r="K31">
            <v>15.2</v>
          </cell>
          <cell r="L31">
            <v>15.4</v>
          </cell>
          <cell r="M31">
            <v>13.8</v>
          </cell>
          <cell r="N31">
            <v>11.8</v>
          </cell>
          <cell r="O31">
            <v>10.6</v>
          </cell>
          <cell r="P31">
            <v>9.9</v>
          </cell>
          <cell r="Q31">
            <v>9.4</v>
          </cell>
          <cell r="R31">
            <v>9</v>
          </cell>
          <cell r="S31">
            <v>8.4</v>
          </cell>
          <cell r="T31">
            <v>7.6</v>
          </cell>
          <cell r="U31">
            <v>6.6</v>
          </cell>
          <cell r="V31">
            <v>5.4</v>
          </cell>
          <cell r="W31">
            <v>4.4000000000000004</v>
          </cell>
          <cell r="X31">
            <v>3.6</v>
          </cell>
          <cell r="Y31">
            <v>2.9</v>
          </cell>
          <cell r="Z31">
            <v>2.2999999999999998</v>
          </cell>
        </row>
        <row r="32">
          <cell r="B32" t="str">
            <v>3E</v>
          </cell>
          <cell r="C32">
            <v>1.8</v>
          </cell>
          <cell r="D32">
            <v>1.4</v>
          </cell>
          <cell r="E32">
            <v>1</v>
          </cell>
          <cell r="F32">
            <v>0.7</v>
          </cell>
          <cell r="G32">
            <v>0.6</v>
          </cell>
          <cell r="H32">
            <v>2.8</v>
          </cell>
          <cell r="I32">
            <v>9.1</v>
          </cell>
          <cell r="J32">
            <v>15.4</v>
          </cell>
          <cell r="K32">
            <v>19.7</v>
          </cell>
          <cell r="L32">
            <v>21.5</v>
          </cell>
          <cell r="M32">
            <v>20.8</v>
          </cell>
          <cell r="N32">
            <v>18</v>
          </cell>
          <cell r="O32">
            <v>14.6</v>
          </cell>
          <cell r="P32">
            <v>12.3</v>
          </cell>
          <cell r="Q32">
            <v>10.9</v>
          </cell>
          <cell r="R32">
            <v>9.8000000000000007</v>
          </cell>
          <cell r="S32">
            <v>8.9</v>
          </cell>
          <cell r="T32">
            <v>7.9</v>
          </cell>
          <cell r="U32">
            <v>6.7</v>
          </cell>
          <cell r="V32">
            <v>5.5</v>
          </cell>
          <cell r="W32">
            <v>4.5</v>
          </cell>
          <cell r="X32">
            <v>3.6</v>
          </cell>
          <cell r="Y32">
            <v>2.9</v>
          </cell>
          <cell r="Z32">
            <v>2.2999999999999998</v>
          </cell>
        </row>
        <row r="33">
          <cell r="B33" t="str">
            <v>3SE</v>
          </cell>
          <cell r="C33">
            <v>1.8</v>
          </cell>
          <cell r="D33">
            <v>1.4</v>
          </cell>
          <cell r="E33">
            <v>1</v>
          </cell>
          <cell r="F33">
            <v>0.7</v>
          </cell>
          <cell r="G33">
            <v>0.5</v>
          </cell>
          <cell r="H33">
            <v>1.6</v>
          </cell>
          <cell r="I33">
            <v>5.3</v>
          </cell>
          <cell r="J33">
            <v>10</v>
          </cell>
          <cell r="K33">
            <v>14.4</v>
          </cell>
          <cell r="L33">
            <v>17.5</v>
          </cell>
          <cell r="M33">
            <v>19</v>
          </cell>
          <cell r="N33">
            <v>18.7</v>
          </cell>
          <cell r="O33">
            <v>16.7</v>
          </cell>
          <cell r="P33">
            <v>13.9</v>
          </cell>
          <cell r="Q33">
            <v>11.9</v>
          </cell>
          <cell r="R33">
            <v>10.4</v>
          </cell>
          <cell r="S33">
            <v>9.1999999999999993</v>
          </cell>
          <cell r="T33">
            <v>8.1</v>
          </cell>
          <cell r="U33">
            <v>6.9</v>
          </cell>
          <cell r="V33">
            <v>5.6</v>
          </cell>
          <cell r="W33">
            <v>4.5</v>
          </cell>
          <cell r="X33">
            <v>3.6</v>
          </cell>
          <cell r="Y33">
            <v>2.9</v>
          </cell>
          <cell r="Z33">
            <v>2.2999999999999998</v>
          </cell>
        </row>
        <row r="34">
          <cell r="B34" t="str">
            <v>3S</v>
          </cell>
          <cell r="C34">
            <v>1.9</v>
          </cell>
          <cell r="D34">
            <v>1.4</v>
          </cell>
          <cell r="E34">
            <v>1</v>
          </cell>
          <cell r="F34">
            <v>0.7</v>
          </cell>
          <cell r="G34">
            <v>0.4</v>
          </cell>
          <cell r="H34">
            <v>0.4</v>
          </cell>
          <cell r="I34">
            <v>0.8</v>
          </cell>
          <cell r="J34">
            <v>1.8</v>
          </cell>
          <cell r="K34">
            <v>3.7</v>
          </cell>
          <cell r="L34">
            <v>6.6</v>
          </cell>
          <cell r="M34">
            <v>9.9</v>
          </cell>
          <cell r="N34">
            <v>12.8</v>
          </cell>
          <cell r="O34">
            <v>14.8</v>
          </cell>
          <cell r="P34">
            <v>15.8</v>
          </cell>
          <cell r="Q34">
            <v>15.4</v>
          </cell>
          <cell r="R34">
            <v>13.8</v>
          </cell>
          <cell r="S34">
            <v>11.5</v>
          </cell>
          <cell r="T34">
            <v>9.4</v>
          </cell>
          <cell r="U34">
            <v>7.6</v>
          </cell>
          <cell r="V34">
            <v>6.1</v>
          </cell>
          <cell r="W34">
            <v>4.8</v>
          </cell>
          <cell r="X34">
            <v>3.8</v>
          </cell>
          <cell r="Y34">
            <v>3</v>
          </cell>
          <cell r="Z34">
            <v>2.4</v>
          </cell>
        </row>
        <row r="35">
          <cell r="B35" t="str">
            <v>3SW</v>
          </cell>
          <cell r="C35">
            <v>2.2999999999999998</v>
          </cell>
          <cell r="D35">
            <v>1.7</v>
          </cell>
          <cell r="E35">
            <v>1.2</v>
          </cell>
          <cell r="F35">
            <v>0.8</v>
          </cell>
          <cell r="G35">
            <v>0.5</v>
          </cell>
          <cell r="H35">
            <v>0.4</v>
          </cell>
          <cell r="I35">
            <v>0.8</v>
          </cell>
          <cell r="J35">
            <v>1.7</v>
          </cell>
          <cell r="K35">
            <v>2.9</v>
          </cell>
          <cell r="L35">
            <v>4.3</v>
          </cell>
          <cell r="M35">
            <v>5.7</v>
          </cell>
          <cell r="N35">
            <v>8</v>
          </cell>
          <cell r="O35">
            <v>11.5</v>
          </cell>
          <cell r="P35">
            <v>15.4</v>
          </cell>
          <cell r="Q35">
            <v>18.899999999999999</v>
          </cell>
          <cell r="R35">
            <v>21.2</v>
          </cell>
          <cell r="S35">
            <v>21.9</v>
          </cell>
          <cell r="T35">
            <v>20.5</v>
          </cell>
          <cell r="U35">
            <v>16.8</v>
          </cell>
          <cell r="V35">
            <v>11.9</v>
          </cell>
          <cell r="W35">
            <v>8.3000000000000007</v>
          </cell>
          <cell r="X35">
            <v>5.8</v>
          </cell>
          <cell r="Y35">
            <v>4.2</v>
          </cell>
          <cell r="Z35">
            <v>3.1</v>
          </cell>
        </row>
        <row r="36">
          <cell r="B36" t="str">
            <v>3W</v>
          </cell>
          <cell r="C36">
            <v>2.5</v>
          </cell>
          <cell r="D36">
            <v>1.8</v>
          </cell>
          <cell r="E36">
            <v>1.3</v>
          </cell>
          <cell r="F36">
            <v>0.8</v>
          </cell>
          <cell r="G36">
            <v>0.5</v>
          </cell>
          <cell r="H36">
            <v>0.5</v>
          </cell>
          <cell r="I36">
            <v>0.8</v>
          </cell>
          <cell r="J36">
            <v>1.7</v>
          </cell>
          <cell r="K36">
            <v>2.9</v>
          </cell>
          <cell r="L36">
            <v>4.3</v>
          </cell>
          <cell r="M36">
            <v>5.5</v>
          </cell>
          <cell r="N36">
            <v>6.8</v>
          </cell>
          <cell r="O36">
            <v>8.8000000000000007</v>
          </cell>
          <cell r="P36">
            <v>12.5</v>
          </cell>
          <cell r="Q36">
            <v>17.3</v>
          </cell>
          <cell r="R36">
            <v>21.8</v>
          </cell>
          <cell r="S36">
            <v>25</v>
          </cell>
          <cell r="T36">
            <v>25.7</v>
          </cell>
          <cell r="U36">
            <v>22.3</v>
          </cell>
          <cell r="V36">
            <v>15.7</v>
          </cell>
          <cell r="W36">
            <v>10.6</v>
          </cell>
          <cell r="X36">
            <v>7.2</v>
          </cell>
          <cell r="Y36">
            <v>5</v>
          </cell>
          <cell r="Z36">
            <v>3.5</v>
          </cell>
        </row>
        <row r="37">
          <cell r="B37" t="str">
            <v>3NW</v>
          </cell>
          <cell r="C37">
            <v>2.4</v>
          </cell>
          <cell r="D37">
            <v>1.7</v>
          </cell>
          <cell r="E37">
            <v>1.2</v>
          </cell>
          <cell r="F37">
            <v>0.8</v>
          </cell>
          <cell r="G37">
            <v>0.5</v>
          </cell>
          <cell r="H37">
            <v>0.4</v>
          </cell>
          <cell r="I37">
            <v>0.8</v>
          </cell>
          <cell r="J37">
            <v>1.7</v>
          </cell>
          <cell r="K37">
            <v>2.9</v>
          </cell>
          <cell r="L37">
            <v>4.3</v>
          </cell>
          <cell r="M37">
            <v>5.5</v>
          </cell>
          <cell r="N37">
            <v>6.6</v>
          </cell>
          <cell r="O37">
            <v>7.5</v>
          </cell>
          <cell r="P37">
            <v>8.6999999999999993</v>
          </cell>
          <cell r="Q37">
            <v>11.5</v>
          </cell>
          <cell r="R37">
            <v>15.1</v>
          </cell>
          <cell r="S37">
            <v>18.5</v>
          </cell>
          <cell r="T37">
            <v>20.3</v>
          </cell>
          <cell r="U37">
            <v>18.600000000000001</v>
          </cell>
          <cell r="V37">
            <v>13.5</v>
          </cell>
          <cell r="W37">
            <v>9.1999999999999993</v>
          </cell>
          <cell r="X37">
            <v>6.4</v>
          </cell>
          <cell r="Y37">
            <v>4.5</v>
          </cell>
          <cell r="Z37">
            <v>3.3</v>
          </cell>
        </row>
        <row r="39">
          <cell r="B39" t="str">
            <v>4V</v>
          </cell>
          <cell r="C39">
            <v>2.8</v>
          </cell>
          <cell r="D39">
            <v>2.2999999999999998</v>
          </cell>
          <cell r="E39">
            <v>1.8</v>
          </cell>
          <cell r="F39">
            <v>1.4</v>
          </cell>
          <cell r="G39">
            <v>1.1000000000000001</v>
          </cell>
          <cell r="H39">
            <v>0.9</v>
          </cell>
          <cell r="I39">
            <v>1</v>
          </cell>
          <cell r="J39">
            <v>1.5</v>
          </cell>
          <cell r="K39">
            <v>2.2999999999999998</v>
          </cell>
          <cell r="L39">
            <v>3.3</v>
          </cell>
          <cell r="M39">
            <v>4.3</v>
          </cell>
          <cell r="N39">
            <v>5.2</v>
          </cell>
          <cell r="O39">
            <v>6.1</v>
          </cell>
          <cell r="P39">
            <v>6.8</v>
          </cell>
          <cell r="Q39">
            <v>7.3</v>
          </cell>
          <cell r="R39">
            <v>7.6</v>
          </cell>
          <cell r="S39">
            <v>7.6</v>
          </cell>
          <cell r="T39">
            <v>7.3</v>
          </cell>
          <cell r="U39">
            <v>6.8</v>
          </cell>
          <cell r="V39">
            <v>6</v>
          </cell>
          <cell r="W39">
            <v>5.3</v>
          </cell>
          <cell r="X39">
            <v>4.5999999999999996</v>
          </cell>
          <cell r="Y39">
            <v>3.9</v>
          </cell>
          <cell r="Z39">
            <v>3.3</v>
          </cell>
        </row>
        <row r="40">
          <cell r="B40" t="str">
            <v>4H</v>
          </cell>
          <cell r="C40">
            <v>3.3</v>
          </cell>
          <cell r="D40">
            <v>2.7</v>
          </cell>
          <cell r="E40">
            <v>2.1</v>
          </cell>
          <cell r="F40">
            <v>1.6</v>
          </cell>
          <cell r="G40">
            <v>1.2</v>
          </cell>
          <cell r="H40">
            <v>1.2</v>
          </cell>
          <cell r="I40">
            <v>1.6</v>
          </cell>
          <cell r="J40">
            <v>2.6</v>
          </cell>
          <cell r="K40">
            <v>3.9</v>
          </cell>
          <cell r="L40">
            <v>5.5</v>
          </cell>
          <cell r="M40">
            <v>7.1</v>
          </cell>
          <cell r="N40">
            <v>8.5</v>
          </cell>
          <cell r="O40">
            <v>9.6999999999999993</v>
          </cell>
          <cell r="P40">
            <v>10.7</v>
          </cell>
          <cell r="Q40">
            <v>11.3</v>
          </cell>
          <cell r="R40">
            <v>11.5</v>
          </cell>
          <cell r="S40">
            <v>11.3</v>
          </cell>
          <cell r="T40">
            <v>10.6</v>
          </cell>
          <cell r="U40">
            <v>9.5</v>
          </cell>
          <cell r="V40">
            <v>8.1</v>
          </cell>
          <cell r="W40">
            <v>6.9</v>
          </cell>
          <cell r="X40">
            <v>5.8</v>
          </cell>
          <cell r="Y40">
            <v>4.8</v>
          </cell>
          <cell r="Z40">
            <v>4</v>
          </cell>
        </row>
        <row r="41">
          <cell r="B41" t="str">
            <v>4N</v>
          </cell>
          <cell r="C41">
            <v>3.1</v>
          </cell>
          <cell r="D41">
            <v>2.5</v>
          </cell>
          <cell r="E41">
            <v>2</v>
          </cell>
          <cell r="F41">
            <v>1.6</v>
          </cell>
          <cell r="G41">
            <v>1.2</v>
          </cell>
          <cell r="H41">
            <v>1.4</v>
          </cell>
          <cell r="I41">
            <v>2.2999999999999998</v>
          </cell>
          <cell r="J41">
            <v>3</v>
          </cell>
          <cell r="K41">
            <v>3.5</v>
          </cell>
          <cell r="L41">
            <v>4.2</v>
          </cell>
          <cell r="M41">
            <v>5</v>
          </cell>
          <cell r="N41">
            <v>5.8</v>
          </cell>
          <cell r="O41">
            <v>6.5</v>
          </cell>
          <cell r="P41">
            <v>7.1</v>
          </cell>
          <cell r="Q41">
            <v>7.5</v>
          </cell>
          <cell r="R41">
            <v>7.8</v>
          </cell>
          <cell r="S41">
            <v>7.9</v>
          </cell>
          <cell r="T41">
            <v>8.4</v>
          </cell>
          <cell r="U41">
            <v>8.4</v>
          </cell>
          <cell r="V41">
            <v>7.4</v>
          </cell>
          <cell r="W41">
            <v>6.3</v>
          </cell>
          <cell r="X41">
            <v>5.4</v>
          </cell>
          <cell r="Y41">
            <v>4.5</v>
          </cell>
          <cell r="Z41">
            <v>3.8</v>
          </cell>
        </row>
        <row r="42">
          <cell r="B42" t="str">
            <v>4NE</v>
          </cell>
          <cell r="C42">
            <v>2.9</v>
          </cell>
          <cell r="D42">
            <v>2.4</v>
          </cell>
          <cell r="E42">
            <v>1.9</v>
          </cell>
          <cell r="F42">
            <v>1.5</v>
          </cell>
          <cell r="G42">
            <v>1.2</v>
          </cell>
          <cell r="H42">
            <v>2.2999999999999998</v>
          </cell>
          <cell r="I42">
            <v>5.7</v>
          </cell>
          <cell r="J42">
            <v>9.1</v>
          </cell>
          <cell r="K42">
            <v>11.5</v>
          </cell>
          <cell r="L42">
            <v>12.5</v>
          </cell>
          <cell r="M42">
            <v>12.2</v>
          </cell>
          <cell r="N42">
            <v>11.4</v>
          </cell>
          <cell r="O42">
            <v>10.7</v>
          </cell>
          <cell r="P42">
            <v>10.3</v>
          </cell>
          <cell r="Q42">
            <v>10</v>
          </cell>
          <cell r="R42">
            <v>9.6</v>
          </cell>
          <cell r="S42">
            <v>9.1</v>
          </cell>
          <cell r="T42">
            <v>8.4</v>
          </cell>
          <cell r="U42">
            <v>7.6</v>
          </cell>
          <cell r="V42">
            <v>6.7</v>
          </cell>
          <cell r="W42">
            <v>5.8</v>
          </cell>
          <cell r="X42">
            <v>4.9000000000000004</v>
          </cell>
          <cell r="Y42">
            <v>4.2</v>
          </cell>
          <cell r="Z42">
            <v>3.5</v>
          </cell>
        </row>
        <row r="43">
          <cell r="B43" t="str">
            <v>4E</v>
          </cell>
          <cell r="C43">
            <v>3</v>
          </cell>
          <cell r="D43">
            <v>2.5</v>
          </cell>
          <cell r="E43">
            <v>2</v>
          </cell>
          <cell r="F43">
            <v>1.5</v>
          </cell>
          <cell r="G43">
            <v>1.3</v>
          </cell>
          <cell r="H43">
            <v>2.5</v>
          </cell>
          <cell r="I43">
            <v>6.4</v>
          </cell>
          <cell r="J43">
            <v>10.9</v>
          </cell>
          <cell r="K43">
            <v>14.6</v>
          </cell>
          <cell r="L43">
            <v>16.899999999999999</v>
          </cell>
          <cell r="M43">
            <v>17.600000000000001</v>
          </cell>
          <cell r="N43">
            <v>16.7</v>
          </cell>
          <cell r="O43">
            <v>15</v>
          </cell>
          <cell r="P43">
            <v>13.5</v>
          </cell>
          <cell r="Q43">
            <v>12.4</v>
          </cell>
          <cell r="R43">
            <v>11.4</v>
          </cell>
          <cell r="S43">
            <v>10.4</v>
          </cell>
          <cell r="T43">
            <v>9.5</v>
          </cell>
          <cell r="U43">
            <v>8.4</v>
          </cell>
          <cell r="V43">
            <v>7.2</v>
          </cell>
          <cell r="W43">
            <v>6.2</v>
          </cell>
          <cell r="X43">
            <v>5.2</v>
          </cell>
          <cell r="Y43">
            <v>4.4000000000000004</v>
          </cell>
          <cell r="Z43">
            <v>3.7</v>
          </cell>
        </row>
        <row r="44">
          <cell r="B44" t="str">
            <v>4SE</v>
          </cell>
          <cell r="C44">
            <v>3.1</v>
          </cell>
          <cell r="D44">
            <v>2.5</v>
          </cell>
          <cell r="E44">
            <v>2</v>
          </cell>
          <cell r="F44">
            <v>1.5</v>
          </cell>
          <cell r="G44">
            <v>1.2</v>
          </cell>
          <cell r="H44">
            <v>1.7</v>
          </cell>
          <cell r="I44">
            <v>4</v>
          </cell>
          <cell r="J44">
            <v>7.2</v>
          </cell>
          <cell r="K44">
            <v>10.5</v>
          </cell>
          <cell r="L44">
            <v>13.3</v>
          </cell>
          <cell r="M44">
            <v>15.3</v>
          </cell>
          <cell r="N44">
            <v>16</v>
          </cell>
          <cell r="O44">
            <v>15.5</v>
          </cell>
          <cell r="P44">
            <v>14.1</v>
          </cell>
          <cell r="Q44">
            <v>12.8</v>
          </cell>
          <cell r="R44">
            <v>11.7</v>
          </cell>
          <cell r="S44">
            <v>10.7</v>
          </cell>
          <cell r="T44">
            <v>9.6</v>
          </cell>
          <cell r="U44">
            <v>8.5</v>
          </cell>
          <cell r="V44">
            <v>7.3</v>
          </cell>
          <cell r="W44">
            <v>6.3</v>
          </cell>
          <cell r="X44">
            <v>5.3</v>
          </cell>
          <cell r="Y44">
            <v>4.5</v>
          </cell>
          <cell r="Z44">
            <v>3.7</v>
          </cell>
        </row>
        <row r="45">
          <cell r="B45" t="str">
            <v>4S</v>
          </cell>
          <cell r="C45">
            <v>3.2</v>
          </cell>
          <cell r="D45">
            <v>2.6</v>
          </cell>
          <cell r="E45">
            <v>2.1</v>
          </cell>
          <cell r="F45">
            <v>1.6</v>
          </cell>
          <cell r="G45">
            <v>1.2</v>
          </cell>
          <cell r="H45">
            <v>1</v>
          </cell>
          <cell r="I45">
            <v>1.1000000000000001</v>
          </cell>
          <cell r="J45">
            <v>1.6</v>
          </cell>
          <cell r="K45">
            <v>2.8</v>
          </cell>
          <cell r="L45">
            <v>4.8</v>
          </cell>
          <cell r="M45">
            <v>7.2</v>
          </cell>
          <cell r="N45">
            <v>9.6</v>
          </cell>
          <cell r="O45">
            <v>11.6</v>
          </cell>
          <cell r="P45">
            <v>13</v>
          </cell>
          <cell r="Q45">
            <v>13.4</v>
          </cell>
          <cell r="R45">
            <v>12.9</v>
          </cell>
          <cell r="S45">
            <v>11.7</v>
          </cell>
          <cell r="T45">
            <v>10.5</v>
          </cell>
          <cell r="U45">
            <v>9.1</v>
          </cell>
          <cell r="V45">
            <v>7.8</v>
          </cell>
          <cell r="W45">
            <v>6.6</v>
          </cell>
          <cell r="X45">
            <v>5.6</v>
          </cell>
          <cell r="Y45">
            <v>4.7</v>
          </cell>
          <cell r="Z45">
            <v>3.9</v>
          </cell>
        </row>
        <row r="46">
          <cell r="B46" t="str">
            <v>4SW</v>
          </cell>
          <cell r="C46">
            <v>4.7</v>
          </cell>
          <cell r="D46">
            <v>3.7</v>
          </cell>
          <cell r="E46">
            <v>2.9</v>
          </cell>
          <cell r="F46">
            <v>2.2000000000000002</v>
          </cell>
          <cell r="G46">
            <v>1.7</v>
          </cell>
          <cell r="H46">
            <v>1.3</v>
          </cell>
          <cell r="I46">
            <v>1.4</v>
          </cell>
          <cell r="J46">
            <v>1.7</v>
          </cell>
          <cell r="K46">
            <v>2.5</v>
          </cell>
          <cell r="L46">
            <v>3.4</v>
          </cell>
          <cell r="M46">
            <v>4.5</v>
          </cell>
          <cell r="N46">
            <v>6.2</v>
          </cell>
          <cell r="O46">
            <v>8.6999999999999993</v>
          </cell>
          <cell r="P46">
            <v>11.8</v>
          </cell>
          <cell r="Q46">
            <v>14.8</v>
          </cell>
          <cell r="R46">
            <v>17.2</v>
          </cell>
          <cell r="S46">
            <v>18.600000000000001</v>
          </cell>
          <cell r="T46">
            <v>18.5</v>
          </cell>
          <cell r="U46">
            <v>16.8</v>
          </cell>
          <cell r="V46">
            <v>13.8</v>
          </cell>
          <cell r="W46">
            <v>11.2</v>
          </cell>
          <cell r="X46">
            <v>9</v>
          </cell>
          <cell r="Y46">
            <v>7.3</v>
          </cell>
          <cell r="Z46">
            <v>5.8</v>
          </cell>
        </row>
        <row r="47">
          <cell r="B47" t="str">
            <v>4W</v>
          </cell>
          <cell r="C47">
            <v>5.5</v>
          </cell>
          <cell r="D47">
            <v>4.3</v>
          </cell>
          <cell r="E47">
            <v>3.3</v>
          </cell>
          <cell r="F47">
            <v>2.5</v>
          </cell>
          <cell r="G47">
            <v>1.9</v>
          </cell>
          <cell r="H47">
            <v>1.5</v>
          </cell>
          <cell r="I47">
            <v>1.5</v>
          </cell>
          <cell r="J47">
            <v>1.9</v>
          </cell>
          <cell r="K47">
            <v>2.5</v>
          </cell>
          <cell r="L47">
            <v>3.4</v>
          </cell>
          <cell r="M47">
            <v>4.4000000000000004</v>
          </cell>
          <cell r="N47">
            <v>5.4</v>
          </cell>
          <cell r="O47">
            <v>7</v>
          </cell>
          <cell r="P47">
            <v>9.6999999999999993</v>
          </cell>
          <cell r="Q47">
            <v>13.3</v>
          </cell>
          <cell r="R47">
            <v>17</v>
          </cell>
          <cell r="S47">
            <v>20.100000000000001</v>
          </cell>
          <cell r="T47">
            <v>21.7</v>
          </cell>
          <cell r="U47">
            <v>20.6</v>
          </cell>
          <cell r="V47">
            <v>17</v>
          </cell>
          <cell r="W47">
            <v>13.6</v>
          </cell>
          <cell r="X47">
            <v>10.8</v>
          </cell>
          <cell r="Y47">
            <v>8.6</v>
          </cell>
          <cell r="Z47">
            <v>6.9</v>
          </cell>
        </row>
        <row r="48">
          <cell r="B48" t="str">
            <v>4NW</v>
          </cell>
          <cell r="C48">
            <v>4.7</v>
          </cell>
          <cell r="D48">
            <v>3.7</v>
          </cell>
          <cell r="E48">
            <v>2.9</v>
          </cell>
          <cell r="F48">
            <v>2.2000000000000002</v>
          </cell>
          <cell r="G48">
            <v>1.7</v>
          </cell>
          <cell r="H48">
            <v>1.4</v>
          </cell>
          <cell r="I48">
            <v>1.4</v>
          </cell>
          <cell r="J48">
            <v>1.8</v>
          </cell>
          <cell r="K48">
            <v>2.5</v>
          </cell>
          <cell r="L48">
            <v>3.4</v>
          </cell>
          <cell r="M48">
            <v>4.4000000000000004</v>
          </cell>
          <cell r="N48">
            <v>5.3</v>
          </cell>
          <cell r="O48">
            <v>6.2</v>
          </cell>
          <cell r="P48">
            <v>7.3</v>
          </cell>
          <cell r="Q48">
            <v>9.3000000000000007</v>
          </cell>
          <cell r="R48">
            <v>12</v>
          </cell>
          <cell r="S48">
            <v>14.8</v>
          </cell>
          <cell r="T48">
            <v>16.899999999999999</v>
          </cell>
          <cell r="U48">
            <v>16.7</v>
          </cell>
          <cell r="V48">
            <v>14</v>
          </cell>
          <cell r="W48">
            <v>11.3</v>
          </cell>
          <cell r="X48">
            <v>9.1</v>
          </cell>
          <cell r="Y48">
            <v>7.3</v>
          </cell>
          <cell r="Z48">
            <v>5.9</v>
          </cell>
        </row>
        <row r="50">
          <cell r="B50" t="str">
            <v>5V</v>
          </cell>
          <cell r="C50">
            <v>3.8</v>
          </cell>
          <cell r="D50">
            <v>3.3</v>
          </cell>
          <cell r="E50">
            <v>2.9</v>
          </cell>
          <cell r="F50">
            <v>2.4</v>
          </cell>
          <cell r="G50">
            <v>2</v>
          </cell>
          <cell r="H50">
            <v>1.7</v>
          </cell>
          <cell r="I50">
            <v>1.5</v>
          </cell>
          <cell r="J50">
            <v>1.6</v>
          </cell>
          <cell r="K50">
            <v>2</v>
          </cell>
          <cell r="L50">
            <v>2.5</v>
          </cell>
          <cell r="M50">
            <v>3.2</v>
          </cell>
          <cell r="N50">
            <v>3.9</v>
          </cell>
          <cell r="O50">
            <v>4.7</v>
          </cell>
          <cell r="P50">
            <v>5.4</v>
          </cell>
          <cell r="Q50">
            <v>6</v>
          </cell>
          <cell r="R50">
            <v>6.4</v>
          </cell>
          <cell r="S50">
            <v>6.7</v>
          </cell>
          <cell r="T50">
            <v>6.8</v>
          </cell>
          <cell r="U50">
            <v>6.7</v>
          </cell>
          <cell r="V50">
            <v>6.3</v>
          </cell>
          <cell r="W50">
            <v>5.9</v>
          </cell>
          <cell r="X50">
            <v>5.4</v>
          </cell>
          <cell r="Y50">
            <v>4.8</v>
          </cell>
          <cell r="Z50">
            <v>4.3</v>
          </cell>
        </row>
        <row r="51">
          <cell r="B51" t="str">
            <v>5H</v>
          </cell>
          <cell r="C51">
            <v>4.9000000000000004</v>
          </cell>
          <cell r="D51">
            <v>4.2</v>
          </cell>
          <cell r="E51">
            <v>3.6</v>
          </cell>
          <cell r="F51">
            <v>3</v>
          </cell>
          <cell r="G51">
            <v>2.5</v>
          </cell>
          <cell r="H51">
            <v>2.2000000000000002</v>
          </cell>
          <cell r="I51">
            <v>2.1</v>
          </cell>
          <cell r="J51">
            <v>2.4</v>
          </cell>
          <cell r="K51">
            <v>3.1</v>
          </cell>
          <cell r="L51">
            <v>4</v>
          </cell>
          <cell r="M51">
            <v>5.2</v>
          </cell>
          <cell r="N51">
            <v>6.3</v>
          </cell>
          <cell r="O51">
            <v>7.5</v>
          </cell>
          <cell r="P51">
            <v>8.5</v>
          </cell>
          <cell r="Q51">
            <v>9.4</v>
          </cell>
          <cell r="R51">
            <v>9.9</v>
          </cell>
          <cell r="S51">
            <v>10.199999999999999</v>
          </cell>
          <cell r="T51">
            <v>10.199999999999999</v>
          </cell>
          <cell r="U51">
            <v>9.6999999999999993</v>
          </cell>
          <cell r="V51">
            <v>9</v>
          </cell>
          <cell r="W51">
            <v>8.1999999999999993</v>
          </cell>
          <cell r="X51">
            <v>7.3</v>
          </cell>
          <cell r="Y51">
            <v>6.4</v>
          </cell>
          <cell r="Z51">
            <v>5.6</v>
          </cell>
        </row>
        <row r="52">
          <cell r="B52" t="str">
            <v>5N</v>
          </cell>
          <cell r="C52">
            <v>4.4000000000000004</v>
          </cell>
          <cell r="D52">
            <v>3.8</v>
          </cell>
          <cell r="E52">
            <v>3.2</v>
          </cell>
          <cell r="F52">
            <v>2.7</v>
          </cell>
          <cell r="G52">
            <v>2.2999999999999998</v>
          </cell>
          <cell r="H52">
            <v>2.1</v>
          </cell>
          <cell r="I52">
            <v>2.2999999999999998</v>
          </cell>
          <cell r="J52">
            <v>2.7</v>
          </cell>
          <cell r="K52">
            <v>3</v>
          </cell>
          <cell r="L52">
            <v>3.5</v>
          </cell>
          <cell r="M52">
            <v>4</v>
          </cell>
          <cell r="N52">
            <v>4.5999999999999996</v>
          </cell>
          <cell r="O52">
            <v>5.3</v>
          </cell>
          <cell r="P52">
            <v>5.9</v>
          </cell>
          <cell r="Q52">
            <v>6.4</v>
          </cell>
          <cell r="R52">
            <v>6.8</v>
          </cell>
          <cell r="S52">
            <v>7.1</v>
          </cell>
          <cell r="T52">
            <v>7.5</v>
          </cell>
          <cell r="U52">
            <v>7.7</v>
          </cell>
          <cell r="V52">
            <v>7.5</v>
          </cell>
          <cell r="W52">
            <v>7</v>
          </cell>
          <cell r="X52">
            <v>6.3</v>
          </cell>
          <cell r="Y52">
            <v>5.6</v>
          </cell>
          <cell r="Z52">
            <v>5</v>
          </cell>
        </row>
        <row r="53">
          <cell r="B53" t="str">
            <v>5NE</v>
          </cell>
          <cell r="C53">
            <v>4.3</v>
          </cell>
          <cell r="D53">
            <v>3.7</v>
          </cell>
          <cell r="E53">
            <v>3.2</v>
          </cell>
          <cell r="F53">
            <v>2.7</v>
          </cell>
          <cell r="G53">
            <v>2.2999999999999998</v>
          </cell>
          <cell r="H53">
            <v>2.4</v>
          </cell>
          <cell r="I53">
            <v>3.8</v>
          </cell>
          <cell r="J53">
            <v>5.9</v>
          </cell>
          <cell r="K53">
            <v>8</v>
          </cell>
          <cell r="L53">
            <v>9.5</v>
          </cell>
          <cell r="M53">
            <v>10.199999999999999</v>
          </cell>
          <cell r="N53">
            <v>10.4</v>
          </cell>
          <cell r="O53">
            <v>10.3</v>
          </cell>
          <cell r="P53">
            <v>10.1</v>
          </cell>
          <cell r="Q53">
            <v>9.9</v>
          </cell>
          <cell r="R53">
            <v>9.6999999999999993</v>
          </cell>
          <cell r="S53">
            <v>9.4</v>
          </cell>
          <cell r="T53">
            <v>9</v>
          </cell>
          <cell r="U53">
            <v>8.5</v>
          </cell>
          <cell r="V53">
            <v>7.8</v>
          </cell>
          <cell r="W53">
            <v>7.1</v>
          </cell>
          <cell r="X53">
            <v>6.4</v>
          </cell>
          <cell r="Y53">
            <v>5.6</v>
          </cell>
          <cell r="Z53">
            <v>5</v>
          </cell>
        </row>
        <row r="54">
          <cell r="B54" t="str">
            <v>5E</v>
          </cell>
          <cell r="C54">
            <v>4.8</v>
          </cell>
          <cell r="D54">
            <v>4.0999999999999996</v>
          </cell>
          <cell r="E54">
            <v>3.5</v>
          </cell>
          <cell r="F54">
            <v>2.9</v>
          </cell>
          <cell r="G54">
            <v>2.5</v>
          </cell>
          <cell r="H54">
            <v>2.6</v>
          </cell>
          <cell r="I54">
            <v>4.2</v>
          </cell>
          <cell r="J54">
            <v>6.8</v>
          </cell>
          <cell r="K54">
            <v>9.6999999999999993</v>
          </cell>
          <cell r="L54">
            <v>12.2</v>
          </cell>
          <cell r="M54">
            <v>13.9</v>
          </cell>
          <cell r="N54">
            <v>14.5</v>
          </cell>
          <cell r="O54">
            <v>14.3</v>
          </cell>
          <cell r="P54">
            <v>13.6</v>
          </cell>
          <cell r="Q54">
            <v>12.9</v>
          </cell>
          <cell r="R54">
            <v>12.2</v>
          </cell>
          <cell r="S54">
            <v>11.5</v>
          </cell>
          <cell r="T54">
            <v>10.8</v>
          </cell>
          <cell r="U54">
            <v>9.9</v>
          </cell>
          <cell r="V54">
            <v>9</v>
          </cell>
          <cell r="W54">
            <v>8.1</v>
          </cell>
          <cell r="X54">
            <v>7.2</v>
          </cell>
          <cell r="Y54">
            <v>6.3</v>
          </cell>
          <cell r="Z54">
            <v>5.5</v>
          </cell>
        </row>
        <row r="55">
          <cell r="B55" t="str">
            <v>5SE</v>
          </cell>
          <cell r="C55">
            <v>4.8</v>
          </cell>
          <cell r="D55">
            <v>4.0999999999999996</v>
          </cell>
          <cell r="E55">
            <v>3.5</v>
          </cell>
          <cell r="F55">
            <v>2.9</v>
          </cell>
          <cell r="G55">
            <v>2.5</v>
          </cell>
          <cell r="H55">
            <v>2.2999999999999998</v>
          </cell>
          <cell r="I55">
            <v>3.1</v>
          </cell>
          <cell r="J55">
            <v>4.7</v>
          </cell>
          <cell r="K55">
            <v>6.9</v>
          </cell>
          <cell r="L55">
            <v>9.3000000000000007</v>
          </cell>
          <cell r="M55">
            <v>11.3</v>
          </cell>
          <cell r="N55">
            <v>12.8</v>
          </cell>
          <cell r="O55">
            <v>13.4</v>
          </cell>
          <cell r="P55">
            <v>13.3</v>
          </cell>
          <cell r="Q55">
            <v>12.8</v>
          </cell>
          <cell r="R55">
            <v>12.2</v>
          </cell>
          <cell r="S55">
            <v>11.5</v>
          </cell>
          <cell r="T55">
            <v>10.8</v>
          </cell>
          <cell r="U55">
            <v>9.9</v>
          </cell>
          <cell r="V55">
            <v>9</v>
          </cell>
          <cell r="W55">
            <v>8.1</v>
          </cell>
          <cell r="X55">
            <v>7.2</v>
          </cell>
          <cell r="Y55">
            <v>6.3</v>
          </cell>
          <cell r="Z55">
            <v>5.5</v>
          </cell>
        </row>
        <row r="56">
          <cell r="B56" t="str">
            <v>5S</v>
          </cell>
          <cell r="C56">
            <v>4.8</v>
          </cell>
          <cell r="D56">
            <v>4.2</v>
          </cell>
          <cell r="E56">
            <v>3.5</v>
          </cell>
          <cell r="F56">
            <v>3</v>
          </cell>
          <cell r="G56">
            <v>2.5</v>
          </cell>
          <cell r="H56">
            <v>2.1</v>
          </cell>
          <cell r="I56">
            <v>1.9</v>
          </cell>
          <cell r="J56">
            <v>1.9</v>
          </cell>
          <cell r="K56">
            <v>2.4</v>
          </cell>
          <cell r="L56">
            <v>3.4</v>
          </cell>
          <cell r="M56">
            <v>4.8</v>
          </cell>
          <cell r="N56">
            <v>6.6</v>
          </cell>
          <cell r="O56">
            <v>8.4</v>
          </cell>
          <cell r="P56">
            <v>9.9</v>
          </cell>
          <cell r="Q56">
            <v>10.9</v>
          </cell>
          <cell r="R56">
            <v>11.4</v>
          </cell>
          <cell r="S56">
            <v>11.2</v>
          </cell>
          <cell r="T56">
            <v>10.7</v>
          </cell>
          <cell r="U56">
            <v>10</v>
          </cell>
          <cell r="V56">
            <v>9.1</v>
          </cell>
          <cell r="W56">
            <v>8.1</v>
          </cell>
          <cell r="X56">
            <v>7.2</v>
          </cell>
          <cell r="Y56">
            <v>6.4</v>
          </cell>
          <cell r="Z56">
            <v>5.6</v>
          </cell>
        </row>
        <row r="57">
          <cell r="B57" t="str">
            <v>5SW</v>
          </cell>
          <cell r="C57">
            <v>7.2</v>
          </cell>
          <cell r="D57">
            <v>6.1</v>
          </cell>
          <cell r="E57">
            <v>5.2</v>
          </cell>
          <cell r="F57">
            <v>4.3</v>
          </cell>
          <cell r="G57">
            <v>3.6</v>
          </cell>
          <cell r="H57">
            <v>3</v>
          </cell>
          <cell r="I57">
            <v>2.6</v>
          </cell>
          <cell r="J57">
            <v>2.5</v>
          </cell>
          <cell r="K57">
            <v>2.6</v>
          </cell>
          <cell r="L57">
            <v>3.1</v>
          </cell>
          <cell r="M57">
            <v>3.7</v>
          </cell>
          <cell r="N57">
            <v>4.5999999999999996</v>
          </cell>
          <cell r="O57">
            <v>6.2</v>
          </cell>
          <cell r="P57">
            <v>8.1999999999999993</v>
          </cell>
          <cell r="Q57">
            <v>10.5</v>
          </cell>
          <cell r="R57">
            <v>12.8</v>
          </cell>
          <cell r="S57">
            <v>14.6</v>
          </cell>
          <cell r="T57">
            <v>15.7</v>
          </cell>
          <cell r="U57">
            <v>15.7</v>
          </cell>
          <cell r="V57">
            <v>14.6</v>
          </cell>
          <cell r="W57">
            <v>13</v>
          </cell>
          <cell r="X57">
            <v>11.4</v>
          </cell>
          <cell r="Y57">
            <v>9.9</v>
          </cell>
          <cell r="Z57">
            <v>8.5</v>
          </cell>
        </row>
        <row r="58">
          <cell r="B58" t="str">
            <v>5W</v>
          </cell>
          <cell r="C58">
            <v>8.4</v>
          </cell>
          <cell r="D58">
            <v>7.1</v>
          </cell>
          <cell r="E58">
            <v>6</v>
          </cell>
          <cell r="F58">
            <v>5</v>
          </cell>
          <cell r="G58">
            <v>4.0999999999999996</v>
          </cell>
          <cell r="H58">
            <v>3.4</v>
          </cell>
          <cell r="I58">
            <v>3</v>
          </cell>
          <cell r="J58">
            <v>2.8</v>
          </cell>
          <cell r="K58">
            <v>2.9</v>
          </cell>
          <cell r="L58">
            <v>3.3</v>
          </cell>
          <cell r="M58">
            <v>3.8</v>
          </cell>
          <cell r="N58">
            <v>4.5</v>
          </cell>
          <cell r="O58">
            <v>5.4</v>
          </cell>
          <cell r="P58">
            <v>7</v>
          </cell>
          <cell r="Q58">
            <v>9.3000000000000007</v>
          </cell>
          <cell r="R58">
            <v>12</v>
          </cell>
          <cell r="S58">
            <v>14.8</v>
          </cell>
          <cell r="T58">
            <v>17</v>
          </cell>
          <cell r="U58">
            <v>17.899999999999999</v>
          </cell>
          <cell r="V58">
            <v>17</v>
          </cell>
          <cell r="W58">
            <v>15.3</v>
          </cell>
          <cell r="X58">
            <v>13.4</v>
          </cell>
          <cell r="Y58">
            <v>11.6</v>
          </cell>
          <cell r="Z58">
            <v>9.9</v>
          </cell>
        </row>
        <row r="59">
          <cell r="B59" t="str">
            <v>5NW</v>
          </cell>
          <cell r="C59">
            <v>7</v>
          </cell>
          <cell r="D59">
            <v>6</v>
          </cell>
          <cell r="E59">
            <v>5</v>
          </cell>
          <cell r="F59">
            <v>4.2</v>
          </cell>
          <cell r="G59">
            <v>3.5</v>
          </cell>
          <cell r="H59">
            <v>2.9</v>
          </cell>
          <cell r="I59">
            <v>2.5</v>
          </cell>
          <cell r="J59">
            <v>2.4</v>
          </cell>
          <cell r="K59">
            <v>2.6</v>
          </cell>
          <cell r="L59">
            <v>3</v>
          </cell>
          <cell r="M59">
            <v>3.6</v>
          </cell>
          <cell r="N59">
            <v>4.3</v>
          </cell>
          <cell r="O59">
            <v>5</v>
          </cell>
          <cell r="P59">
            <v>5.8</v>
          </cell>
          <cell r="Q59">
            <v>7</v>
          </cell>
          <cell r="R59">
            <v>8.8000000000000007</v>
          </cell>
          <cell r="S59">
            <v>10.9</v>
          </cell>
          <cell r="T59">
            <v>12.9</v>
          </cell>
          <cell r="U59">
            <v>14</v>
          </cell>
          <cell r="V59">
            <v>13.6</v>
          </cell>
          <cell r="W59">
            <v>12.4</v>
          </cell>
          <cell r="X59">
            <v>11</v>
          </cell>
          <cell r="Y59">
            <v>9.5</v>
          </cell>
          <cell r="Z59">
            <v>8.1999999999999993</v>
          </cell>
        </row>
        <row r="61">
          <cell r="B61" t="str">
            <v>6V</v>
          </cell>
          <cell r="C61">
            <v>4.4000000000000004</v>
          </cell>
          <cell r="D61">
            <v>4.0999999999999996</v>
          </cell>
          <cell r="E61">
            <v>3.7</v>
          </cell>
          <cell r="F61">
            <v>3.3</v>
          </cell>
          <cell r="G61">
            <v>2.9</v>
          </cell>
          <cell r="H61">
            <v>2.6</v>
          </cell>
          <cell r="I61">
            <v>2.4</v>
          </cell>
          <cell r="J61">
            <v>2.2999999999999998</v>
          </cell>
          <cell r="K61">
            <v>2.4</v>
          </cell>
          <cell r="L61">
            <v>2.6</v>
          </cell>
          <cell r="M61">
            <v>2.9</v>
          </cell>
          <cell r="N61">
            <v>3.4</v>
          </cell>
          <cell r="O61">
            <v>3.9</v>
          </cell>
          <cell r="P61">
            <v>4.4000000000000004</v>
          </cell>
          <cell r="Q61">
            <v>4.9000000000000004</v>
          </cell>
          <cell r="R61">
            <v>5.3</v>
          </cell>
          <cell r="S61">
            <v>5.7</v>
          </cell>
          <cell r="T61">
            <v>5.9</v>
          </cell>
          <cell r="U61">
            <v>6</v>
          </cell>
          <cell r="V61">
            <v>5.9</v>
          </cell>
          <cell r="W61">
            <v>5.7</v>
          </cell>
          <cell r="X61">
            <v>5.5</v>
          </cell>
          <cell r="Y61">
            <v>5.2</v>
          </cell>
          <cell r="Z61">
            <v>4.8</v>
          </cell>
        </row>
        <row r="62">
          <cell r="B62" t="str">
            <v>6H</v>
          </cell>
          <cell r="C62">
            <v>6</v>
          </cell>
          <cell r="D62">
            <v>5.4</v>
          </cell>
          <cell r="E62">
            <v>4.9000000000000004</v>
          </cell>
          <cell r="F62">
            <v>4.4000000000000004</v>
          </cell>
          <cell r="G62">
            <v>3.9</v>
          </cell>
          <cell r="H62">
            <v>3.5</v>
          </cell>
          <cell r="I62">
            <v>3.2</v>
          </cell>
          <cell r="J62">
            <v>3.2</v>
          </cell>
          <cell r="K62">
            <v>3.4</v>
          </cell>
          <cell r="L62">
            <v>3.9</v>
          </cell>
          <cell r="M62">
            <v>4.5</v>
          </cell>
          <cell r="N62">
            <v>5.3</v>
          </cell>
          <cell r="O62">
            <v>6.1</v>
          </cell>
          <cell r="P62">
            <v>6.9</v>
          </cell>
          <cell r="Q62">
            <v>7.6</v>
          </cell>
          <cell r="R62">
            <v>8.1999999999999993</v>
          </cell>
          <cell r="S62">
            <v>8.6999999999999993</v>
          </cell>
          <cell r="T62">
            <v>8.9</v>
          </cell>
          <cell r="U62">
            <v>8.9</v>
          </cell>
          <cell r="V62">
            <v>8.6999999999999993</v>
          </cell>
          <cell r="W62">
            <v>8.1999999999999993</v>
          </cell>
          <cell r="X62">
            <v>7.7</v>
          </cell>
          <cell r="Y62">
            <v>7.2</v>
          </cell>
          <cell r="Z62">
            <v>6.6</v>
          </cell>
        </row>
        <row r="63">
          <cell r="B63" t="str">
            <v>6N</v>
          </cell>
          <cell r="C63">
            <v>5.0999999999999996</v>
          </cell>
          <cell r="D63">
            <v>4.7</v>
          </cell>
          <cell r="E63">
            <v>4.2</v>
          </cell>
          <cell r="F63">
            <v>3.8</v>
          </cell>
          <cell r="G63">
            <v>3.4</v>
          </cell>
          <cell r="H63">
            <v>3.1</v>
          </cell>
          <cell r="I63">
            <v>3</v>
          </cell>
          <cell r="J63">
            <v>3.1</v>
          </cell>
          <cell r="K63">
            <v>3.2</v>
          </cell>
          <cell r="L63">
            <v>3.5</v>
          </cell>
          <cell r="M63">
            <v>3.8</v>
          </cell>
          <cell r="N63">
            <v>4.2</v>
          </cell>
          <cell r="O63">
            <v>4.5999999999999996</v>
          </cell>
          <cell r="P63">
            <v>5</v>
          </cell>
          <cell r="Q63">
            <v>5.5</v>
          </cell>
          <cell r="R63">
            <v>5.8</v>
          </cell>
          <cell r="S63">
            <v>6.2</v>
          </cell>
          <cell r="T63">
            <v>6.5</v>
          </cell>
          <cell r="U63">
            <v>6.8</v>
          </cell>
          <cell r="V63">
            <v>6.9</v>
          </cell>
          <cell r="W63">
            <v>6.7</v>
          </cell>
          <cell r="X63">
            <v>6.4</v>
          </cell>
          <cell r="Y63">
            <v>6</v>
          </cell>
          <cell r="Z63">
            <v>5.6</v>
          </cell>
        </row>
        <row r="64">
          <cell r="B64" t="str">
            <v>6NE</v>
          </cell>
          <cell r="C64">
            <v>5.6</v>
          </cell>
          <cell r="D64">
            <v>5.0999999999999996</v>
          </cell>
          <cell r="E64">
            <v>4.5999999999999996</v>
          </cell>
          <cell r="F64">
            <v>4.0999999999999996</v>
          </cell>
          <cell r="G64">
            <v>3.7</v>
          </cell>
          <cell r="H64">
            <v>3.5</v>
          </cell>
          <cell r="I64">
            <v>4</v>
          </cell>
          <cell r="J64">
            <v>5.0999999999999996</v>
          </cell>
          <cell r="K64">
            <v>6.3</v>
          </cell>
          <cell r="L64">
            <v>7.5</v>
          </cell>
          <cell r="M64">
            <v>8.3000000000000007</v>
          </cell>
          <cell r="N64">
            <v>8.6999999999999993</v>
          </cell>
          <cell r="O64">
            <v>8.9</v>
          </cell>
          <cell r="P64">
            <v>9.1</v>
          </cell>
          <cell r="Q64">
            <v>9.1</v>
          </cell>
          <cell r="R64">
            <v>9.1</v>
          </cell>
          <cell r="S64">
            <v>9</v>
          </cell>
          <cell r="T64">
            <v>8.9</v>
          </cell>
          <cell r="U64">
            <v>8.6</v>
          </cell>
          <cell r="V64">
            <v>8.1999999999999993</v>
          </cell>
          <cell r="W64">
            <v>7.7</v>
          </cell>
          <cell r="X64">
            <v>7.2</v>
          </cell>
          <cell r="Y64">
            <v>6.7</v>
          </cell>
          <cell r="Z64">
            <v>6.1</v>
          </cell>
        </row>
        <row r="65">
          <cell r="B65" t="str">
            <v>6E</v>
          </cell>
          <cell r="C65">
            <v>6.5</v>
          </cell>
          <cell r="D65">
            <v>5.8</v>
          </cell>
          <cell r="E65">
            <v>5.2</v>
          </cell>
          <cell r="F65">
            <v>4.7</v>
          </cell>
          <cell r="G65">
            <v>4.2</v>
          </cell>
          <cell r="H65">
            <v>3.9</v>
          </cell>
          <cell r="I65">
            <v>4.5</v>
          </cell>
          <cell r="J65">
            <v>5.8</v>
          </cell>
          <cell r="K65">
            <v>7.6</v>
          </cell>
          <cell r="L65">
            <v>9.3000000000000007</v>
          </cell>
          <cell r="M65">
            <v>10.7</v>
          </cell>
          <cell r="N65">
            <v>11.7</v>
          </cell>
          <cell r="O65">
            <v>12.1</v>
          </cell>
          <cell r="P65">
            <v>12.1</v>
          </cell>
          <cell r="Q65">
            <v>12</v>
          </cell>
          <cell r="R65">
            <v>11.7</v>
          </cell>
          <cell r="S65">
            <v>11.4</v>
          </cell>
          <cell r="T65">
            <v>11</v>
          </cell>
          <cell r="U65">
            <v>10.5</v>
          </cell>
          <cell r="V65">
            <v>9.8000000000000007</v>
          </cell>
          <cell r="W65">
            <v>9.1999999999999993</v>
          </cell>
          <cell r="X65">
            <v>8.5</v>
          </cell>
          <cell r="Y65">
            <v>7.8</v>
          </cell>
          <cell r="Z65">
            <v>7.1</v>
          </cell>
        </row>
        <row r="66">
          <cell r="B66" t="str">
            <v>6SE</v>
          </cell>
          <cell r="C66">
            <v>6.4</v>
          </cell>
          <cell r="D66">
            <v>5.7</v>
          </cell>
          <cell r="E66">
            <v>5.2</v>
          </cell>
          <cell r="F66">
            <v>4.5999999999999996</v>
          </cell>
          <cell r="G66">
            <v>4.0999999999999996</v>
          </cell>
          <cell r="H66">
            <v>3.7</v>
          </cell>
          <cell r="I66">
            <v>3.9</v>
          </cell>
          <cell r="J66">
            <v>4.5999999999999996</v>
          </cell>
          <cell r="K66">
            <v>5.8</v>
          </cell>
          <cell r="L66">
            <v>7.3</v>
          </cell>
          <cell r="M66">
            <v>8.6999999999999993</v>
          </cell>
          <cell r="N66">
            <v>10</v>
          </cell>
          <cell r="O66">
            <v>10.9</v>
          </cell>
          <cell r="P66">
            <v>11.3</v>
          </cell>
          <cell r="Q66">
            <v>11.3</v>
          </cell>
          <cell r="R66">
            <v>11.2</v>
          </cell>
          <cell r="S66">
            <v>11</v>
          </cell>
          <cell r="T66">
            <v>10.7</v>
          </cell>
          <cell r="U66">
            <v>10.199999999999999</v>
          </cell>
          <cell r="V66">
            <v>9.6</v>
          </cell>
          <cell r="W66">
            <v>9</v>
          </cell>
          <cell r="X66">
            <v>8.3000000000000007</v>
          </cell>
          <cell r="Y66">
            <v>7.7</v>
          </cell>
          <cell r="Z66">
            <v>7</v>
          </cell>
        </row>
        <row r="67">
          <cell r="B67" t="str">
            <v>6S</v>
          </cell>
          <cell r="C67">
            <v>6.1</v>
          </cell>
          <cell r="D67">
            <v>5.5</v>
          </cell>
          <cell r="E67">
            <v>4.9000000000000004</v>
          </cell>
          <cell r="F67">
            <v>4.4000000000000004</v>
          </cell>
          <cell r="G67">
            <v>3.9</v>
          </cell>
          <cell r="H67">
            <v>3.5</v>
          </cell>
          <cell r="I67">
            <v>3.1</v>
          </cell>
          <cell r="J67">
            <v>2.9</v>
          </cell>
          <cell r="K67">
            <v>3</v>
          </cell>
          <cell r="L67">
            <v>3.4</v>
          </cell>
          <cell r="M67">
            <v>4.2</v>
          </cell>
          <cell r="N67">
            <v>5.3</v>
          </cell>
          <cell r="O67">
            <v>6.4</v>
          </cell>
          <cell r="P67">
            <v>7.6</v>
          </cell>
          <cell r="Q67">
            <v>8.6</v>
          </cell>
          <cell r="R67">
            <v>9.3000000000000007</v>
          </cell>
          <cell r="S67">
            <v>9.5</v>
          </cell>
          <cell r="T67">
            <v>9.5</v>
          </cell>
          <cell r="U67">
            <v>9.3000000000000007</v>
          </cell>
          <cell r="V67">
            <v>8.9</v>
          </cell>
          <cell r="W67">
            <v>8.4</v>
          </cell>
          <cell r="X67">
            <v>7.9</v>
          </cell>
          <cell r="Y67">
            <v>7.3</v>
          </cell>
          <cell r="Z67">
            <v>6.7</v>
          </cell>
        </row>
        <row r="68">
          <cell r="B68" t="str">
            <v>6SW</v>
          </cell>
          <cell r="C68">
            <v>8.8000000000000007</v>
          </cell>
          <cell r="D68">
            <v>7.9</v>
          </cell>
          <cell r="E68">
            <v>7.1</v>
          </cell>
          <cell r="F68">
            <v>6.3</v>
          </cell>
          <cell r="G68">
            <v>5.6</v>
          </cell>
          <cell r="H68">
            <v>4.9000000000000004</v>
          </cell>
          <cell r="I68">
            <v>4.4000000000000004</v>
          </cell>
          <cell r="J68">
            <v>4</v>
          </cell>
          <cell r="K68">
            <v>3.9</v>
          </cell>
          <cell r="L68">
            <v>3.9</v>
          </cell>
          <cell r="M68">
            <v>4.0999999999999996</v>
          </cell>
          <cell r="N68">
            <v>4.5999999999999996</v>
          </cell>
          <cell r="O68">
            <v>5.4</v>
          </cell>
          <cell r="P68">
            <v>6.6</v>
          </cell>
          <cell r="Q68">
            <v>8.1</v>
          </cell>
          <cell r="R68">
            <v>9.8000000000000007</v>
          </cell>
          <cell r="S68">
            <v>11.3</v>
          </cell>
          <cell r="T68">
            <v>12.4</v>
          </cell>
          <cell r="U68">
            <v>13</v>
          </cell>
          <cell r="V68">
            <v>12.9</v>
          </cell>
          <cell r="W68">
            <v>12.4</v>
          </cell>
          <cell r="X68">
            <v>11.6</v>
          </cell>
          <cell r="Y68">
            <v>10.7</v>
          </cell>
          <cell r="Z68">
            <v>9.6999999999999993</v>
          </cell>
        </row>
        <row r="69">
          <cell r="B69" t="str">
            <v>6W</v>
          </cell>
          <cell r="C69">
            <v>10</v>
          </cell>
          <cell r="D69">
            <v>9</v>
          </cell>
          <cell r="E69">
            <v>8.1</v>
          </cell>
          <cell r="F69">
            <v>7.2</v>
          </cell>
          <cell r="G69">
            <v>6.3</v>
          </cell>
          <cell r="H69">
            <v>5.6</v>
          </cell>
          <cell r="I69">
            <v>5</v>
          </cell>
          <cell r="J69">
            <v>4.5</v>
          </cell>
          <cell r="K69">
            <v>4.3</v>
          </cell>
          <cell r="L69">
            <v>4.3</v>
          </cell>
          <cell r="M69">
            <v>4.5</v>
          </cell>
          <cell r="N69">
            <v>4.7</v>
          </cell>
          <cell r="O69">
            <v>5.2</v>
          </cell>
          <cell r="P69">
            <v>6.1</v>
          </cell>
          <cell r="Q69">
            <v>7.4</v>
          </cell>
          <cell r="R69">
            <v>9.1999999999999993</v>
          </cell>
          <cell r="S69">
            <v>11.2</v>
          </cell>
          <cell r="T69">
            <v>13</v>
          </cell>
          <cell r="U69">
            <v>14.2</v>
          </cell>
          <cell r="V69">
            <v>14.4</v>
          </cell>
          <cell r="W69">
            <v>14</v>
          </cell>
          <cell r="X69">
            <v>13.1</v>
          </cell>
          <cell r="Y69">
            <v>12.2</v>
          </cell>
          <cell r="Z69">
            <v>11.1</v>
          </cell>
        </row>
        <row r="70">
          <cell r="B70" t="str">
            <v>6NW</v>
          </cell>
          <cell r="C70">
            <v>8.1999999999999993</v>
          </cell>
          <cell r="D70">
            <v>7.4</v>
          </cell>
          <cell r="E70">
            <v>6.6</v>
          </cell>
          <cell r="F70">
            <v>5.9</v>
          </cell>
          <cell r="G70">
            <v>5.2</v>
          </cell>
          <cell r="H70">
            <v>4.5999999999999996</v>
          </cell>
          <cell r="I70">
            <v>4.0999999999999996</v>
          </cell>
          <cell r="J70">
            <v>3.8</v>
          </cell>
          <cell r="K70">
            <v>3.7</v>
          </cell>
          <cell r="L70">
            <v>3.8</v>
          </cell>
          <cell r="M70">
            <v>4</v>
          </cell>
          <cell r="N70">
            <v>4.3</v>
          </cell>
          <cell r="O70">
            <v>4.7</v>
          </cell>
          <cell r="P70">
            <v>5.2</v>
          </cell>
          <cell r="Q70">
            <v>5.9</v>
          </cell>
          <cell r="R70">
            <v>7</v>
          </cell>
          <cell r="S70">
            <v>8.5</v>
          </cell>
          <cell r="T70">
            <v>9.9</v>
          </cell>
          <cell r="U70">
            <v>11.1</v>
          </cell>
          <cell r="V70">
            <v>11.4</v>
          </cell>
          <cell r="W70">
            <v>11.2</v>
          </cell>
          <cell r="X70">
            <v>10.6</v>
          </cell>
          <cell r="Y70">
            <v>9.8000000000000007</v>
          </cell>
          <cell r="Z70">
            <v>9</v>
          </cell>
        </row>
        <row r="72">
          <cell r="B72" t="str">
            <v>7V</v>
          </cell>
          <cell r="C72">
            <v>4.7</v>
          </cell>
          <cell r="D72">
            <v>4.4000000000000004</v>
          </cell>
          <cell r="E72">
            <v>4.2</v>
          </cell>
          <cell r="F72">
            <v>4</v>
          </cell>
          <cell r="G72">
            <v>3.7</v>
          </cell>
          <cell r="H72">
            <v>3.5</v>
          </cell>
          <cell r="I72">
            <v>3.3</v>
          </cell>
          <cell r="J72">
            <v>3.2</v>
          </cell>
          <cell r="K72">
            <v>3.1</v>
          </cell>
          <cell r="L72">
            <v>3.1</v>
          </cell>
          <cell r="M72">
            <v>3.2</v>
          </cell>
          <cell r="N72">
            <v>3.4</v>
          </cell>
          <cell r="O72">
            <v>3.7</v>
          </cell>
          <cell r="P72">
            <v>3.9</v>
          </cell>
          <cell r="Q72">
            <v>4.2</v>
          </cell>
          <cell r="R72">
            <v>4.5</v>
          </cell>
          <cell r="S72">
            <v>4.8</v>
          </cell>
          <cell r="T72">
            <v>5</v>
          </cell>
          <cell r="U72">
            <v>5.0999999999999996</v>
          </cell>
          <cell r="V72">
            <v>5.2</v>
          </cell>
          <cell r="W72">
            <v>5.2</v>
          </cell>
          <cell r="X72">
            <v>5.0999999999999996</v>
          </cell>
          <cell r="Y72">
            <v>5</v>
          </cell>
          <cell r="Z72">
            <v>4.8</v>
          </cell>
        </row>
        <row r="73">
          <cell r="B73" t="str">
            <v>7H</v>
          </cell>
          <cell r="C73">
            <v>6.5</v>
          </cell>
          <cell r="D73">
            <v>6.2</v>
          </cell>
          <cell r="E73">
            <v>5.9</v>
          </cell>
          <cell r="F73">
            <v>5.5</v>
          </cell>
          <cell r="G73">
            <v>5.2</v>
          </cell>
          <cell r="H73">
            <v>4.8</v>
          </cell>
          <cell r="I73">
            <v>4.5999999999999996</v>
          </cell>
          <cell r="J73">
            <v>4.4000000000000004</v>
          </cell>
          <cell r="K73">
            <v>4.4000000000000004</v>
          </cell>
          <cell r="L73">
            <v>4.5</v>
          </cell>
          <cell r="M73">
            <v>4.8</v>
          </cell>
          <cell r="N73">
            <v>5.0999999999999996</v>
          </cell>
          <cell r="O73">
            <v>5.5</v>
          </cell>
          <cell r="P73">
            <v>5.9</v>
          </cell>
          <cell r="Q73">
            <v>6.4</v>
          </cell>
          <cell r="R73">
            <v>6.8</v>
          </cell>
          <cell r="S73">
            <v>7.2</v>
          </cell>
          <cell r="T73">
            <v>7.5</v>
          </cell>
          <cell r="U73">
            <v>7.6</v>
          </cell>
          <cell r="V73">
            <v>7.6</v>
          </cell>
          <cell r="W73">
            <v>7.5</v>
          </cell>
          <cell r="X73">
            <v>7.4</v>
          </cell>
          <cell r="Y73">
            <v>7.1</v>
          </cell>
          <cell r="Z73">
            <v>6.9</v>
          </cell>
        </row>
        <row r="74">
          <cell r="B74" t="str">
            <v>7N</v>
          </cell>
          <cell r="C74">
            <v>5.4</v>
          </cell>
          <cell r="D74">
            <v>5.0999999999999996</v>
          </cell>
          <cell r="E74">
            <v>4.9000000000000004</v>
          </cell>
          <cell r="F74">
            <v>4.5999999999999996</v>
          </cell>
          <cell r="G74">
            <v>4.3</v>
          </cell>
          <cell r="H74">
            <v>4.0999999999999996</v>
          </cell>
          <cell r="I74">
            <v>3.9</v>
          </cell>
          <cell r="J74">
            <v>3.9</v>
          </cell>
          <cell r="K74">
            <v>3.8</v>
          </cell>
          <cell r="L74">
            <v>3.9</v>
          </cell>
          <cell r="M74">
            <v>4</v>
          </cell>
          <cell r="N74">
            <v>4.2</v>
          </cell>
          <cell r="O74">
            <v>4.4000000000000004</v>
          </cell>
          <cell r="P74">
            <v>4.5999999999999996</v>
          </cell>
          <cell r="Q74">
            <v>4.8</v>
          </cell>
          <cell r="R74">
            <v>5.0999999999999996</v>
          </cell>
          <cell r="S74">
            <v>5.3</v>
          </cell>
          <cell r="T74">
            <v>5.6</v>
          </cell>
          <cell r="U74">
            <v>5.8</v>
          </cell>
          <cell r="V74">
            <v>5.9</v>
          </cell>
          <cell r="W74">
            <v>6</v>
          </cell>
          <cell r="X74">
            <v>5.9</v>
          </cell>
          <cell r="Y74">
            <v>5.8</v>
          </cell>
          <cell r="Z74">
            <v>5.6</v>
          </cell>
        </row>
        <row r="75">
          <cell r="B75" t="str">
            <v>7NE</v>
          </cell>
          <cell r="C75">
            <v>6.6</v>
          </cell>
          <cell r="D75">
            <v>6.3</v>
          </cell>
          <cell r="E75">
            <v>5.9</v>
          </cell>
          <cell r="F75">
            <v>5.5</v>
          </cell>
          <cell r="G75">
            <v>5.2</v>
          </cell>
          <cell r="H75">
            <v>4.9000000000000004</v>
          </cell>
          <cell r="I75">
            <v>5</v>
          </cell>
          <cell r="J75">
            <v>5.4</v>
          </cell>
          <cell r="K75">
            <v>5.9</v>
          </cell>
          <cell r="L75">
            <v>6.5</v>
          </cell>
          <cell r="M75">
            <v>7</v>
          </cell>
          <cell r="N75">
            <v>7.4</v>
          </cell>
          <cell r="O75">
            <v>7.6</v>
          </cell>
          <cell r="P75">
            <v>7.8</v>
          </cell>
          <cell r="Q75">
            <v>8</v>
          </cell>
          <cell r="R75">
            <v>8.1</v>
          </cell>
          <cell r="S75">
            <v>8.1999999999999993</v>
          </cell>
          <cell r="T75">
            <v>8.1999999999999993</v>
          </cell>
          <cell r="U75">
            <v>8.1</v>
          </cell>
          <cell r="V75">
            <v>8</v>
          </cell>
          <cell r="W75">
            <v>7.8</v>
          </cell>
          <cell r="X75">
            <v>7.5</v>
          </cell>
          <cell r="Y75">
            <v>7.2</v>
          </cell>
          <cell r="Z75">
            <v>6.9</v>
          </cell>
        </row>
        <row r="76">
          <cell r="B76" t="str">
            <v>7E</v>
          </cell>
          <cell r="C76">
            <v>7.9</v>
          </cell>
          <cell r="D76">
            <v>7.4</v>
          </cell>
          <cell r="E76">
            <v>7</v>
          </cell>
          <cell r="F76">
            <v>6.6</v>
          </cell>
          <cell r="G76">
            <v>6.1</v>
          </cell>
          <cell r="H76">
            <v>5.8</v>
          </cell>
          <cell r="I76">
            <v>5.9</v>
          </cell>
          <cell r="J76">
            <v>6.3</v>
          </cell>
          <cell r="K76">
            <v>7.1</v>
          </cell>
          <cell r="L76">
            <v>7.9</v>
          </cell>
          <cell r="M76">
            <v>8.8000000000000007</v>
          </cell>
          <cell r="N76">
            <v>9.4</v>
          </cell>
          <cell r="O76">
            <v>9.9</v>
          </cell>
          <cell r="P76">
            <v>10.199999999999999</v>
          </cell>
          <cell r="Q76">
            <v>10.3</v>
          </cell>
          <cell r="R76">
            <v>10.4</v>
          </cell>
          <cell r="S76">
            <v>10.4</v>
          </cell>
          <cell r="T76">
            <v>10.3</v>
          </cell>
          <cell r="U76">
            <v>10.1</v>
          </cell>
          <cell r="V76">
            <v>9.8000000000000007</v>
          </cell>
          <cell r="W76">
            <v>9.5</v>
          </cell>
          <cell r="X76">
            <v>9.1</v>
          </cell>
          <cell r="Y76">
            <v>8.6999999999999993</v>
          </cell>
          <cell r="Z76">
            <v>8.3000000000000007</v>
          </cell>
        </row>
        <row r="77">
          <cell r="B77" t="str">
            <v>7SE</v>
          </cell>
          <cell r="C77">
            <v>7.6</v>
          </cell>
          <cell r="D77">
            <v>7.1</v>
          </cell>
          <cell r="E77">
            <v>6.7</v>
          </cell>
          <cell r="F77">
            <v>6.3</v>
          </cell>
          <cell r="G77">
            <v>5.9</v>
          </cell>
          <cell r="H77">
            <v>5.6</v>
          </cell>
          <cell r="I77">
            <v>5.4</v>
          </cell>
          <cell r="J77">
            <v>5.6</v>
          </cell>
          <cell r="K77">
            <v>6</v>
          </cell>
          <cell r="L77">
            <v>6.7</v>
          </cell>
          <cell r="M77">
            <v>7.4</v>
          </cell>
          <cell r="N77">
            <v>8.1999999999999993</v>
          </cell>
          <cell r="O77">
            <v>8.8000000000000007</v>
          </cell>
          <cell r="P77">
            <v>9.1999999999999993</v>
          </cell>
          <cell r="Q77">
            <v>9.5</v>
          </cell>
          <cell r="R77">
            <v>9.6999999999999993</v>
          </cell>
          <cell r="S77">
            <v>9.6999999999999993</v>
          </cell>
          <cell r="T77">
            <v>9.6999999999999993</v>
          </cell>
          <cell r="U77">
            <v>9.6</v>
          </cell>
          <cell r="V77">
            <v>9.4</v>
          </cell>
          <cell r="W77">
            <v>9.1</v>
          </cell>
          <cell r="X77">
            <v>8.6999999999999993</v>
          </cell>
          <cell r="Y77">
            <v>8.4</v>
          </cell>
          <cell r="Z77">
            <v>8</v>
          </cell>
        </row>
        <row r="78">
          <cell r="B78" t="str">
            <v>7S</v>
          </cell>
          <cell r="C78">
            <v>6.7</v>
          </cell>
          <cell r="D78">
            <v>6.4</v>
          </cell>
          <cell r="E78">
            <v>6</v>
          </cell>
          <cell r="F78">
            <v>5.6</v>
          </cell>
          <cell r="G78">
            <v>5.3</v>
          </cell>
          <cell r="H78">
            <v>4.9000000000000004</v>
          </cell>
          <cell r="I78">
            <v>4.5999999999999996</v>
          </cell>
          <cell r="J78">
            <v>4.4000000000000004</v>
          </cell>
          <cell r="K78">
            <v>4.3</v>
          </cell>
          <cell r="L78">
            <v>4.3</v>
          </cell>
          <cell r="M78">
            <v>4.5999999999999996</v>
          </cell>
          <cell r="N78">
            <v>5</v>
          </cell>
          <cell r="O78">
            <v>5.6</v>
          </cell>
          <cell r="P78">
            <v>6.2</v>
          </cell>
          <cell r="Q78">
            <v>6.9</v>
          </cell>
          <cell r="R78">
            <v>7.4</v>
          </cell>
          <cell r="S78">
            <v>7.7</v>
          </cell>
          <cell r="T78">
            <v>7.9</v>
          </cell>
          <cell r="U78">
            <v>8</v>
          </cell>
          <cell r="V78">
            <v>8</v>
          </cell>
          <cell r="W78">
            <v>7.8</v>
          </cell>
          <cell r="X78">
            <v>7.6</v>
          </cell>
          <cell r="Y78">
            <v>7.4</v>
          </cell>
          <cell r="Z78">
            <v>7</v>
          </cell>
        </row>
        <row r="79">
          <cell r="B79" t="str">
            <v>7SW</v>
          </cell>
          <cell r="C79">
            <v>9.1999999999999993</v>
          </cell>
          <cell r="D79">
            <v>8.8000000000000007</v>
          </cell>
          <cell r="E79">
            <v>8.3000000000000007</v>
          </cell>
          <cell r="F79">
            <v>7.7</v>
          </cell>
          <cell r="G79">
            <v>7.2</v>
          </cell>
          <cell r="H79">
            <v>6.7</v>
          </cell>
          <cell r="I79">
            <v>6.3</v>
          </cell>
          <cell r="J79">
            <v>5.9</v>
          </cell>
          <cell r="K79">
            <v>5.7</v>
          </cell>
          <cell r="L79">
            <v>5.5</v>
          </cell>
          <cell r="M79">
            <v>5.5</v>
          </cell>
          <cell r="N79">
            <v>5.5</v>
          </cell>
          <cell r="O79">
            <v>5.8</v>
          </cell>
          <cell r="P79">
            <v>6.3</v>
          </cell>
          <cell r="Q79">
            <v>7.1</v>
          </cell>
          <cell r="R79">
            <v>7.9</v>
          </cell>
          <cell r="S79">
            <v>8.9</v>
          </cell>
          <cell r="T79">
            <v>9.6999999999999993</v>
          </cell>
          <cell r="U79">
            <v>10.3</v>
          </cell>
          <cell r="V79">
            <v>10.5</v>
          </cell>
          <cell r="W79">
            <v>10.5</v>
          </cell>
          <cell r="X79">
            <v>10.4</v>
          </cell>
          <cell r="Y79">
            <v>10.1</v>
          </cell>
          <cell r="Z79">
            <v>9.6999999999999993</v>
          </cell>
        </row>
        <row r="80">
          <cell r="B80" t="str">
            <v>7W</v>
          </cell>
          <cell r="C80">
            <v>10.3</v>
          </cell>
          <cell r="D80">
            <v>9.8000000000000007</v>
          </cell>
          <cell r="E80">
            <v>9.1999999999999993</v>
          </cell>
          <cell r="F80">
            <v>8.6</v>
          </cell>
          <cell r="G80">
            <v>8.1</v>
          </cell>
          <cell r="H80">
            <v>7.5</v>
          </cell>
          <cell r="I80">
            <v>7</v>
          </cell>
          <cell r="J80">
            <v>6.6</v>
          </cell>
          <cell r="K80">
            <v>6.3</v>
          </cell>
          <cell r="L80">
            <v>6.1</v>
          </cell>
          <cell r="M80">
            <v>6</v>
          </cell>
          <cell r="N80">
            <v>6</v>
          </cell>
          <cell r="O80">
            <v>6.1</v>
          </cell>
          <cell r="P80">
            <v>6.4</v>
          </cell>
          <cell r="Q80">
            <v>7</v>
          </cell>
          <cell r="R80">
            <v>7.8</v>
          </cell>
          <cell r="S80">
            <v>8.9</v>
          </cell>
          <cell r="T80">
            <v>10</v>
          </cell>
          <cell r="U80">
            <v>10.9</v>
          </cell>
          <cell r="V80">
            <v>11.4</v>
          </cell>
          <cell r="W80">
            <v>11.5</v>
          </cell>
          <cell r="X80">
            <v>11.4</v>
          </cell>
          <cell r="Y80">
            <v>11.1</v>
          </cell>
          <cell r="Z80">
            <v>10.7</v>
          </cell>
        </row>
        <row r="81">
          <cell r="B81" t="str">
            <v>7NW</v>
          </cell>
          <cell r="C81">
            <v>8.3000000000000007</v>
          </cell>
          <cell r="D81">
            <v>7.9</v>
          </cell>
          <cell r="E81">
            <v>7.5</v>
          </cell>
          <cell r="F81">
            <v>7</v>
          </cell>
          <cell r="G81">
            <v>6.6</v>
          </cell>
          <cell r="H81">
            <v>6.1</v>
          </cell>
          <cell r="I81">
            <v>5.7</v>
          </cell>
          <cell r="J81">
            <v>5.4</v>
          </cell>
          <cell r="K81">
            <v>5.2</v>
          </cell>
          <cell r="L81">
            <v>5.0999999999999996</v>
          </cell>
          <cell r="M81">
            <v>5.0999999999999996</v>
          </cell>
          <cell r="N81">
            <v>5.0999999999999996</v>
          </cell>
          <cell r="O81">
            <v>5.2</v>
          </cell>
          <cell r="P81">
            <v>5.4</v>
          </cell>
          <cell r="Q81">
            <v>5.7</v>
          </cell>
          <cell r="R81">
            <v>6.2</v>
          </cell>
          <cell r="S81">
            <v>7</v>
          </cell>
          <cell r="T81">
            <v>7.8</v>
          </cell>
          <cell r="U81">
            <v>8.6</v>
          </cell>
          <cell r="V81">
            <v>9</v>
          </cell>
          <cell r="W81">
            <v>9.1999999999999993</v>
          </cell>
          <cell r="X81">
            <v>9.1</v>
          </cell>
          <cell r="Y81">
            <v>9</v>
          </cell>
          <cell r="Z81">
            <v>8.6999999999999993</v>
          </cell>
        </row>
        <row r="83">
          <cell r="B83" t="str">
            <v>8V</v>
          </cell>
          <cell r="C83">
            <v>4.2</v>
          </cell>
          <cell r="D83">
            <v>4.2</v>
          </cell>
          <cell r="E83">
            <v>4.2</v>
          </cell>
          <cell r="F83">
            <v>4.2</v>
          </cell>
          <cell r="G83">
            <v>4.2</v>
          </cell>
          <cell r="H83">
            <v>4.2</v>
          </cell>
          <cell r="I83">
            <v>4.2</v>
          </cell>
          <cell r="J83">
            <v>4.2</v>
          </cell>
          <cell r="K83">
            <v>4.2</v>
          </cell>
          <cell r="L83">
            <v>4.2</v>
          </cell>
          <cell r="M83">
            <v>4.0999999999999996</v>
          </cell>
          <cell r="N83">
            <v>4.0999999999999996</v>
          </cell>
          <cell r="O83">
            <v>4.0999999999999996</v>
          </cell>
          <cell r="P83">
            <v>4.2</v>
          </cell>
          <cell r="Q83">
            <v>4.2</v>
          </cell>
          <cell r="R83">
            <v>4.2</v>
          </cell>
          <cell r="S83">
            <v>4.2</v>
          </cell>
          <cell r="T83">
            <v>4.2</v>
          </cell>
          <cell r="U83">
            <v>4.2</v>
          </cell>
          <cell r="V83">
            <v>4.2</v>
          </cell>
          <cell r="W83">
            <v>4.2</v>
          </cell>
          <cell r="X83">
            <v>4.2</v>
          </cell>
          <cell r="Y83">
            <v>4.2</v>
          </cell>
          <cell r="Z83">
            <v>4.2</v>
          </cell>
        </row>
        <row r="84">
          <cell r="B84" t="str">
            <v>8H</v>
          </cell>
          <cell r="C84">
            <v>6.1</v>
          </cell>
          <cell r="D84">
            <v>6.1</v>
          </cell>
          <cell r="E84">
            <v>6.1</v>
          </cell>
          <cell r="F84">
            <v>6.1</v>
          </cell>
          <cell r="G84">
            <v>6.1</v>
          </cell>
          <cell r="H84">
            <v>6.1</v>
          </cell>
          <cell r="I84">
            <v>6</v>
          </cell>
          <cell r="J84">
            <v>6</v>
          </cell>
          <cell r="K84">
            <v>6</v>
          </cell>
          <cell r="L84">
            <v>6</v>
          </cell>
          <cell r="M84">
            <v>6</v>
          </cell>
          <cell r="N84">
            <v>6</v>
          </cell>
          <cell r="O84">
            <v>6</v>
          </cell>
          <cell r="P84">
            <v>6</v>
          </cell>
          <cell r="Q84">
            <v>6</v>
          </cell>
          <cell r="R84">
            <v>6</v>
          </cell>
          <cell r="S84">
            <v>6.1</v>
          </cell>
          <cell r="T84">
            <v>6.1</v>
          </cell>
          <cell r="U84">
            <v>6.1</v>
          </cell>
          <cell r="V84">
            <v>6.1</v>
          </cell>
          <cell r="W84">
            <v>6.1</v>
          </cell>
          <cell r="X84">
            <v>6.1</v>
          </cell>
          <cell r="Y84">
            <v>6.1</v>
          </cell>
          <cell r="Z84">
            <v>6.1</v>
          </cell>
        </row>
        <row r="85">
          <cell r="B85" t="str">
            <v>8N</v>
          </cell>
          <cell r="C85">
            <v>4.9000000000000004</v>
          </cell>
          <cell r="D85">
            <v>4.9000000000000004</v>
          </cell>
          <cell r="E85">
            <v>4.9000000000000004</v>
          </cell>
          <cell r="F85">
            <v>4.9000000000000004</v>
          </cell>
          <cell r="G85">
            <v>4.9000000000000004</v>
          </cell>
          <cell r="H85">
            <v>4.9000000000000004</v>
          </cell>
          <cell r="I85">
            <v>4.9000000000000004</v>
          </cell>
          <cell r="J85">
            <v>4.8</v>
          </cell>
          <cell r="K85">
            <v>4.8</v>
          </cell>
          <cell r="L85">
            <v>4.8</v>
          </cell>
          <cell r="M85">
            <v>4.8</v>
          </cell>
          <cell r="N85">
            <v>4.8</v>
          </cell>
          <cell r="O85">
            <v>4.8</v>
          </cell>
          <cell r="P85">
            <v>4.8</v>
          </cell>
          <cell r="Q85">
            <v>4.8</v>
          </cell>
          <cell r="R85">
            <v>4.8</v>
          </cell>
          <cell r="S85">
            <v>4.9000000000000004</v>
          </cell>
          <cell r="T85">
            <v>4.9000000000000004</v>
          </cell>
          <cell r="U85">
            <v>4.9000000000000004</v>
          </cell>
          <cell r="V85">
            <v>4.9000000000000004</v>
          </cell>
          <cell r="W85">
            <v>4.9000000000000004</v>
          </cell>
          <cell r="X85">
            <v>4.9000000000000004</v>
          </cell>
          <cell r="Y85">
            <v>4.9000000000000004</v>
          </cell>
          <cell r="Z85">
            <v>4.9000000000000004</v>
          </cell>
        </row>
        <row r="86">
          <cell r="B86" t="str">
            <v>8NE</v>
          </cell>
          <cell r="C86">
            <v>6.9</v>
          </cell>
          <cell r="D86">
            <v>6.9</v>
          </cell>
          <cell r="E86">
            <v>6.9</v>
          </cell>
          <cell r="F86">
            <v>6.9</v>
          </cell>
          <cell r="G86">
            <v>6.8</v>
          </cell>
          <cell r="H86">
            <v>6.8</v>
          </cell>
          <cell r="I86">
            <v>6.8</v>
          </cell>
          <cell r="J86">
            <v>6.8</v>
          </cell>
          <cell r="K86">
            <v>6.8</v>
          </cell>
          <cell r="L86">
            <v>6.8</v>
          </cell>
          <cell r="M86">
            <v>6.9</v>
          </cell>
          <cell r="N86">
            <v>6.9</v>
          </cell>
          <cell r="O86">
            <v>6.9</v>
          </cell>
          <cell r="P86">
            <v>6.9</v>
          </cell>
          <cell r="Q86">
            <v>6.9</v>
          </cell>
          <cell r="R86">
            <v>6.9</v>
          </cell>
          <cell r="S86">
            <v>6.9</v>
          </cell>
          <cell r="T86">
            <v>6.9</v>
          </cell>
          <cell r="U86">
            <v>6.9</v>
          </cell>
          <cell r="V86">
            <v>6.9</v>
          </cell>
          <cell r="W86">
            <v>6.9</v>
          </cell>
          <cell r="X86">
            <v>6.9</v>
          </cell>
          <cell r="Y86">
            <v>6.9</v>
          </cell>
          <cell r="Z86">
            <v>6.9</v>
          </cell>
        </row>
        <row r="87">
          <cell r="B87" t="str">
            <v>8E</v>
          </cell>
          <cell r="C87">
            <v>8.5</v>
          </cell>
          <cell r="D87">
            <v>8.5</v>
          </cell>
          <cell r="E87">
            <v>8.4</v>
          </cell>
          <cell r="F87">
            <v>8.4</v>
          </cell>
          <cell r="G87">
            <v>8.4</v>
          </cell>
          <cell r="H87">
            <v>8.4</v>
          </cell>
          <cell r="I87">
            <v>8.4</v>
          </cell>
          <cell r="J87">
            <v>8.4</v>
          </cell>
          <cell r="K87">
            <v>8.4</v>
          </cell>
          <cell r="L87">
            <v>8.4</v>
          </cell>
          <cell r="M87">
            <v>8.4</v>
          </cell>
          <cell r="N87">
            <v>8.4</v>
          </cell>
          <cell r="O87">
            <v>8.5</v>
          </cell>
          <cell r="P87">
            <v>8.5</v>
          </cell>
          <cell r="Q87">
            <v>8.5</v>
          </cell>
          <cell r="R87">
            <v>8.5</v>
          </cell>
          <cell r="S87">
            <v>8.5</v>
          </cell>
          <cell r="T87">
            <v>8.5</v>
          </cell>
          <cell r="U87">
            <v>8.5</v>
          </cell>
          <cell r="V87">
            <v>8.5</v>
          </cell>
          <cell r="W87">
            <v>8.5</v>
          </cell>
          <cell r="X87">
            <v>8.5</v>
          </cell>
          <cell r="Y87">
            <v>8.5</v>
          </cell>
          <cell r="Z87">
            <v>8.5</v>
          </cell>
        </row>
        <row r="88">
          <cell r="B88" t="str">
            <v>8SE</v>
          </cell>
          <cell r="C88">
            <v>7.9</v>
          </cell>
          <cell r="D88">
            <v>7.9</v>
          </cell>
          <cell r="E88">
            <v>7.9</v>
          </cell>
          <cell r="F88">
            <v>7.8</v>
          </cell>
          <cell r="G88">
            <v>7.8</v>
          </cell>
          <cell r="H88">
            <v>7.8</v>
          </cell>
          <cell r="I88">
            <v>7.8</v>
          </cell>
          <cell r="J88">
            <v>7.8</v>
          </cell>
          <cell r="K88">
            <v>7.8</v>
          </cell>
          <cell r="L88">
            <v>7.8</v>
          </cell>
          <cell r="M88">
            <v>7.8</v>
          </cell>
          <cell r="N88">
            <v>7.8</v>
          </cell>
          <cell r="O88">
            <v>7.8</v>
          </cell>
          <cell r="P88">
            <v>7.8</v>
          </cell>
          <cell r="Q88">
            <v>7.9</v>
          </cell>
          <cell r="R88">
            <v>7.9</v>
          </cell>
          <cell r="S88">
            <v>7.9</v>
          </cell>
          <cell r="T88">
            <v>7.9</v>
          </cell>
          <cell r="U88">
            <v>7.9</v>
          </cell>
          <cell r="V88">
            <v>7.9</v>
          </cell>
          <cell r="W88">
            <v>7.9</v>
          </cell>
          <cell r="X88">
            <v>7.9</v>
          </cell>
          <cell r="Y88">
            <v>7.9</v>
          </cell>
          <cell r="Z88">
            <v>7.9</v>
          </cell>
        </row>
        <row r="89">
          <cell r="B89" t="str">
            <v>8S</v>
          </cell>
          <cell r="C89">
            <v>6.3</v>
          </cell>
          <cell r="D89">
            <v>6.3</v>
          </cell>
          <cell r="E89">
            <v>6.3</v>
          </cell>
          <cell r="F89">
            <v>6.3</v>
          </cell>
          <cell r="G89">
            <v>6.3</v>
          </cell>
          <cell r="H89">
            <v>6.2</v>
          </cell>
          <cell r="I89">
            <v>6.2</v>
          </cell>
          <cell r="J89">
            <v>6.2</v>
          </cell>
          <cell r="K89">
            <v>6.2</v>
          </cell>
          <cell r="L89">
            <v>6.2</v>
          </cell>
          <cell r="M89">
            <v>6.2</v>
          </cell>
          <cell r="N89">
            <v>6.2</v>
          </cell>
          <cell r="O89">
            <v>6.2</v>
          </cell>
          <cell r="P89">
            <v>6.2</v>
          </cell>
          <cell r="Q89">
            <v>6.2</v>
          </cell>
          <cell r="R89">
            <v>6.2</v>
          </cell>
          <cell r="S89">
            <v>6.2</v>
          </cell>
          <cell r="T89">
            <v>6.3</v>
          </cell>
          <cell r="U89">
            <v>6.3</v>
          </cell>
          <cell r="V89">
            <v>6.3</v>
          </cell>
          <cell r="W89">
            <v>6.3</v>
          </cell>
          <cell r="X89">
            <v>6.3</v>
          </cell>
          <cell r="Y89">
            <v>6.3</v>
          </cell>
          <cell r="Z89">
            <v>6.3</v>
          </cell>
        </row>
        <row r="90">
          <cell r="B90" t="str">
            <v>8SW</v>
          </cell>
          <cell r="C90">
            <v>8</v>
          </cell>
          <cell r="D90">
            <v>8</v>
          </cell>
          <cell r="E90">
            <v>8</v>
          </cell>
          <cell r="F90">
            <v>7.9</v>
          </cell>
          <cell r="G90">
            <v>7.9</v>
          </cell>
          <cell r="H90">
            <v>7.9</v>
          </cell>
          <cell r="I90">
            <v>7.9</v>
          </cell>
          <cell r="J90">
            <v>7.9</v>
          </cell>
          <cell r="K90">
            <v>7.9</v>
          </cell>
          <cell r="L90">
            <v>7.8</v>
          </cell>
          <cell r="M90">
            <v>7.8</v>
          </cell>
          <cell r="N90">
            <v>7.8</v>
          </cell>
          <cell r="O90">
            <v>7.8</v>
          </cell>
          <cell r="P90">
            <v>7.8</v>
          </cell>
          <cell r="Q90">
            <v>7.8</v>
          </cell>
          <cell r="R90">
            <v>7.8</v>
          </cell>
          <cell r="S90">
            <v>7.9</v>
          </cell>
          <cell r="T90">
            <v>7.9</v>
          </cell>
          <cell r="U90">
            <v>7.9</v>
          </cell>
          <cell r="V90">
            <v>7.9</v>
          </cell>
          <cell r="W90">
            <v>7.9</v>
          </cell>
          <cell r="X90">
            <v>8</v>
          </cell>
          <cell r="Y90">
            <v>8</v>
          </cell>
          <cell r="Z90">
            <v>8</v>
          </cell>
        </row>
        <row r="91">
          <cell r="B91" t="str">
            <v>8W</v>
          </cell>
          <cell r="C91">
            <v>8.6</v>
          </cell>
          <cell r="D91">
            <v>8.6</v>
          </cell>
          <cell r="E91">
            <v>8.6</v>
          </cell>
          <cell r="F91">
            <v>8.6</v>
          </cell>
          <cell r="G91">
            <v>8.6</v>
          </cell>
          <cell r="H91">
            <v>8.6</v>
          </cell>
          <cell r="I91">
            <v>8.6</v>
          </cell>
          <cell r="J91">
            <v>8.5</v>
          </cell>
          <cell r="K91">
            <v>8.5</v>
          </cell>
          <cell r="L91">
            <v>8.5</v>
          </cell>
          <cell r="M91">
            <v>8.5</v>
          </cell>
          <cell r="N91">
            <v>8.4</v>
          </cell>
          <cell r="O91">
            <v>8.4</v>
          </cell>
          <cell r="P91">
            <v>8.4</v>
          </cell>
          <cell r="Q91">
            <v>8.4</v>
          </cell>
          <cell r="R91">
            <v>8.5</v>
          </cell>
          <cell r="S91">
            <v>8.5</v>
          </cell>
          <cell r="T91">
            <v>8.5</v>
          </cell>
          <cell r="U91">
            <v>8.5</v>
          </cell>
          <cell r="V91">
            <v>8.6</v>
          </cell>
          <cell r="W91">
            <v>8.6</v>
          </cell>
          <cell r="X91">
            <v>8.6</v>
          </cell>
          <cell r="Y91">
            <v>8.6</v>
          </cell>
          <cell r="Z91">
            <v>8.6</v>
          </cell>
        </row>
        <row r="92">
          <cell r="B92" t="str">
            <v>8NW</v>
          </cell>
          <cell r="C92">
            <v>7</v>
          </cell>
          <cell r="D92">
            <v>7</v>
          </cell>
          <cell r="E92">
            <v>7</v>
          </cell>
          <cell r="F92">
            <v>7</v>
          </cell>
          <cell r="G92">
            <v>7</v>
          </cell>
          <cell r="H92">
            <v>6.9</v>
          </cell>
          <cell r="I92">
            <v>6.9</v>
          </cell>
          <cell r="J92">
            <v>6.9</v>
          </cell>
          <cell r="K92">
            <v>6.9</v>
          </cell>
          <cell r="L92">
            <v>6.9</v>
          </cell>
          <cell r="M92">
            <v>6.9</v>
          </cell>
          <cell r="N92">
            <v>6.9</v>
          </cell>
          <cell r="O92">
            <v>6.8</v>
          </cell>
          <cell r="P92">
            <v>6.9</v>
          </cell>
          <cell r="Q92">
            <v>6.9</v>
          </cell>
          <cell r="R92">
            <v>6.9</v>
          </cell>
          <cell r="S92">
            <v>6.9</v>
          </cell>
          <cell r="T92">
            <v>6.9</v>
          </cell>
          <cell r="U92">
            <v>6.9</v>
          </cell>
          <cell r="V92">
            <v>6.9</v>
          </cell>
          <cell r="W92">
            <v>7</v>
          </cell>
          <cell r="X92">
            <v>7</v>
          </cell>
          <cell r="Y92">
            <v>7</v>
          </cell>
          <cell r="Z92">
            <v>7</v>
          </cell>
        </row>
        <row r="96">
          <cell r="B96" t="str">
            <v>*</v>
          </cell>
        </row>
        <row r="97">
          <cell r="B97" t="str">
            <v>1H</v>
          </cell>
          <cell r="C97">
            <v>0</v>
          </cell>
          <cell r="D97">
            <v>0</v>
          </cell>
          <cell r="E97">
            <v>0</v>
          </cell>
          <cell r="F97">
            <v>0</v>
          </cell>
          <cell r="G97">
            <v>18</v>
          </cell>
          <cell r="H97">
            <v>123.1</v>
          </cell>
          <cell r="I97">
            <v>303.3</v>
          </cell>
          <cell r="J97">
            <v>487.3</v>
          </cell>
          <cell r="K97">
            <v>640.1</v>
          </cell>
          <cell r="L97">
            <v>750.8</v>
          </cell>
          <cell r="M97">
            <v>815</v>
          </cell>
          <cell r="N97">
            <v>831</v>
          </cell>
          <cell r="O97">
            <v>798.8</v>
          </cell>
          <cell r="P97">
            <v>718.8</v>
          </cell>
          <cell r="Q97">
            <v>593.4</v>
          </cell>
          <cell r="R97">
            <v>428.4</v>
          </cell>
          <cell r="S97">
            <v>239.7</v>
          </cell>
          <cell r="T97">
            <v>76.3</v>
          </cell>
          <cell r="U97">
            <v>0</v>
          </cell>
          <cell r="V97">
            <v>0</v>
          </cell>
          <cell r="W97">
            <v>0</v>
          </cell>
          <cell r="X97">
            <v>0</v>
          </cell>
          <cell r="Y97">
            <v>0</v>
          </cell>
          <cell r="Z97">
            <v>0</v>
          </cell>
        </row>
        <row r="98">
          <cell r="B98" t="str">
            <v>1V</v>
          </cell>
          <cell r="C98">
            <v>0</v>
          </cell>
          <cell r="D98">
            <v>0</v>
          </cell>
          <cell r="E98">
            <v>0</v>
          </cell>
          <cell r="F98">
            <v>0</v>
          </cell>
          <cell r="G98">
            <v>8.8000000000000007</v>
          </cell>
          <cell r="H98">
            <v>24.4</v>
          </cell>
          <cell r="I98">
            <v>32.700000000000003</v>
          </cell>
          <cell r="J98">
            <v>38</v>
          </cell>
          <cell r="K98">
            <v>41.2</v>
          </cell>
          <cell r="L98">
            <v>42.8</v>
          </cell>
          <cell r="M98">
            <v>43.4</v>
          </cell>
          <cell r="N98">
            <v>43.5</v>
          </cell>
          <cell r="O98">
            <v>43.3</v>
          </cell>
          <cell r="P98">
            <v>42.4</v>
          </cell>
          <cell r="Q98">
            <v>40.4</v>
          </cell>
          <cell r="R98">
            <v>36.5</v>
          </cell>
          <cell r="S98">
            <v>30.3</v>
          </cell>
          <cell r="T98">
            <v>20.6</v>
          </cell>
          <cell r="U98">
            <v>0</v>
          </cell>
          <cell r="V98">
            <v>0</v>
          </cell>
          <cell r="W98">
            <v>0</v>
          </cell>
          <cell r="X98">
            <v>0</v>
          </cell>
          <cell r="Y98">
            <v>0</v>
          </cell>
          <cell r="Z98">
            <v>0</v>
          </cell>
        </row>
        <row r="99">
          <cell r="B99" t="str">
            <v>1N</v>
          </cell>
          <cell r="C99">
            <v>0</v>
          </cell>
          <cell r="D99">
            <v>0</v>
          </cell>
          <cell r="E99">
            <v>0</v>
          </cell>
          <cell r="F99">
            <v>0</v>
          </cell>
          <cell r="G99">
            <v>25.7</v>
          </cell>
          <cell r="H99">
            <v>100</v>
          </cell>
          <cell r="I99">
            <v>50.8</v>
          </cell>
          <cell r="J99">
            <v>38</v>
          </cell>
          <cell r="K99">
            <v>41.2</v>
          </cell>
          <cell r="L99">
            <v>42.8</v>
          </cell>
          <cell r="M99">
            <v>43.4</v>
          </cell>
          <cell r="N99">
            <v>43.5</v>
          </cell>
          <cell r="O99">
            <v>43.3</v>
          </cell>
          <cell r="P99">
            <v>42.4</v>
          </cell>
          <cell r="Q99">
            <v>40.4</v>
          </cell>
          <cell r="R99">
            <v>36.6</v>
          </cell>
          <cell r="S99">
            <v>67.099999999999994</v>
          </cell>
          <cell r="T99">
            <v>104.2</v>
          </cell>
          <cell r="U99">
            <v>0</v>
          </cell>
          <cell r="V99">
            <v>0</v>
          </cell>
          <cell r="W99">
            <v>0</v>
          </cell>
          <cell r="X99">
            <v>0</v>
          </cell>
          <cell r="Y99">
            <v>0</v>
          </cell>
          <cell r="Z99">
            <v>0</v>
          </cell>
        </row>
        <row r="100">
          <cell r="B100" t="str">
            <v>1NE</v>
          </cell>
          <cell r="C100">
            <v>0</v>
          </cell>
          <cell r="D100">
            <v>0</v>
          </cell>
          <cell r="E100">
            <v>0</v>
          </cell>
          <cell r="F100">
            <v>0</v>
          </cell>
          <cell r="G100">
            <v>57</v>
          </cell>
          <cell r="H100">
            <v>434.9</v>
          </cell>
          <cell r="I100">
            <v>471.4</v>
          </cell>
          <cell r="J100">
            <v>385.2</v>
          </cell>
          <cell r="K100">
            <v>234.1</v>
          </cell>
          <cell r="L100">
            <v>83.6</v>
          </cell>
          <cell r="M100">
            <v>43.4</v>
          </cell>
          <cell r="N100">
            <v>43.5</v>
          </cell>
          <cell r="O100">
            <v>43.3</v>
          </cell>
          <cell r="P100">
            <v>42.4</v>
          </cell>
          <cell r="Q100">
            <v>40.4</v>
          </cell>
          <cell r="R100">
            <v>36.5</v>
          </cell>
          <cell r="S100">
            <v>30.3</v>
          </cell>
          <cell r="T100">
            <v>20.6</v>
          </cell>
          <cell r="U100">
            <v>0</v>
          </cell>
          <cell r="V100">
            <v>0</v>
          </cell>
          <cell r="W100">
            <v>0</v>
          </cell>
          <cell r="X100">
            <v>0</v>
          </cell>
          <cell r="Y100">
            <v>0</v>
          </cell>
          <cell r="Z100">
            <v>0</v>
          </cell>
        </row>
        <row r="101">
          <cell r="B101" t="str">
            <v>1E</v>
          </cell>
          <cell r="C101">
            <v>0</v>
          </cell>
          <cell r="D101">
            <v>0</v>
          </cell>
          <cell r="E101">
            <v>0</v>
          </cell>
          <cell r="F101">
            <v>0</v>
          </cell>
          <cell r="G101">
            <v>56.3</v>
          </cell>
          <cell r="H101">
            <v>486.4</v>
          </cell>
          <cell r="I101">
            <v>604.29999999999995</v>
          </cell>
          <cell r="J101">
            <v>593.20000000000005</v>
          </cell>
          <cell r="K101">
            <v>495.2</v>
          </cell>
          <cell r="L101">
            <v>327.10000000000002</v>
          </cell>
          <cell r="M101">
            <v>128.4</v>
          </cell>
          <cell r="N101">
            <v>43.5</v>
          </cell>
          <cell r="O101">
            <v>43.3</v>
          </cell>
          <cell r="P101">
            <v>42.4</v>
          </cell>
          <cell r="Q101">
            <v>40.4</v>
          </cell>
          <cell r="R101">
            <v>36.5</v>
          </cell>
          <cell r="S101">
            <v>30.3</v>
          </cell>
          <cell r="T101">
            <v>20.6</v>
          </cell>
          <cell r="U101">
            <v>0</v>
          </cell>
          <cell r="V101">
            <v>0</v>
          </cell>
          <cell r="W101">
            <v>0</v>
          </cell>
          <cell r="X101">
            <v>0</v>
          </cell>
          <cell r="Y101">
            <v>0</v>
          </cell>
          <cell r="Z101">
            <v>0</v>
          </cell>
        </row>
        <row r="102">
          <cell r="B102" t="str">
            <v>1SE</v>
          </cell>
          <cell r="C102">
            <v>0</v>
          </cell>
          <cell r="D102">
            <v>0</v>
          </cell>
          <cell r="E102">
            <v>0</v>
          </cell>
          <cell r="F102">
            <v>0</v>
          </cell>
          <cell r="G102">
            <v>23.9</v>
          </cell>
          <cell r="H102">
            <v>239.6</v>
          </cell>
          <cell r="I102">
            <v>369</v>
          </cell>
          <cell r="J102">
            <v>429.9</v>
          </cell>
          <cell r="K102">
            <v>427.9</v>
          </cell>
          <cell r="L102">
            <v>366.5</v>
          </cell>
          <cell r="M102">
            <v>253.2</v>
          </cell>
          <cell r="N102">
            <v>116.4</v>
          </cell>
          <cell r="O102">
            <v>43.3</v>
          </cell>
          <cell r="P102">
            <v>42.4</v>
          </cell>
          <cell r="Q102">
            <v>40.4</v>
          </cell>
          <cell r="R102">
            <v>36.5</v>
          </cell>
          <cell r="S102">
            <v>30.3</v>
          </cell>
          <cell r="T102">
            <v>20.6</v>
          </cell>
          <cell r="U102">
            <v>0</v>
          </cell>
          <cell r="V102">
            <v>0</v>
          </cell>
          <cell r="W102">
            <v>0</v>
          </cell>
          <cell r="X102">
            <v>0</v>
          </cell>
          <cell r="Y102">
            <v>0</v>
          </cell>
          <cell r="Z102">
            <v>0</v>
          </cell>
        </row>
        <row r="103">
          <cell r="B103" t="str">
            <v>1S</v>
          </cell>
          <cell r="C103">
            <v>0</v>
          </cell>
          <cell r="D103">
            <v>0</v>
          </cell>
          <cell r="E103">
            <v>0</v>
          </cell>
          <cell r="F103">
            <v>0</v>
          </cell>
          <cell r="G103">
            <v>8.8000000000000007</v>
          </cell>
          <cell r="H103">
            <v>24.4</v>
          </cell>
          <cell r="I103">
            <v>32.700000000000003</v>
          </cell>
          <cell r="J103">
            <v>41.1</v>
          </cell>
          <cell r="K103">
            <v>90.1</v>
          </cell>
          <cell r="L103">
            <v>154.69999999999999</v>
          </cell>
          <cell r="M103">
            <v>200.5</v>
          </cell>
          <cell r="N103">
            <v>212.7</v>
          </cell>
          <cell r="O103">
            <v>188.5</v>
          </cell>
          <cell r="P103">
            <v>133.9</v>
          </cell>
          <cell r="Q103">
            <v>69.599999999999994</v>
          </cell>
          <cell r="R103">
            <v>36.5</v>
          </cell>
          <cell r="S103">
            <v>30.3</v>
          </cell>
          <cell r="T103">
            <v>20.6</v>
          </cell>
          <cell r="U103">
            <v>0</v>
          </cell>
          <cell r="V103">
            <v>0</v>
          </cell>
          <cell r="W103">
            <v>0</v>
          </cell>
          <cell r="X103">
            <v>0</v>
          </cell>
          <cell r="Y103">
            <v>0</v>
          </cell>
          <cell r="Z103">
            <v>0</v>
          </cell>
        </row>
        <row r="104">
          <cell r="B104" t="str">
            <v>1SW</v>
          </cell>
          <cell r="C104">
            <v>0</v>
          </cell>
          <cell r="D104">
            <v>0</v>
          </cell>
          <cell r="E104">
            <v>0</v>
          </cell>
          <cell r="F104">
            <v>0</v>
          </cell>
          <cell r="G104">
            <v>8.8000000000000007</v>
          </cell>
          <cell r="H104">
            <v>24.4</v>
          </cell>
          <cell r="I104">
            <v>32.700000000000003</v>
          </cell>
          <cell r="J104">
            <v>38</v>
          </cell>
          <cell r="K104">
            <v>41.2</v>
          </cell>
          <cell r="L104">
            <v>42.8</v>
          </cell>
          <cell r="M104">
            <v>52.3</v>
          </cell>
          <cell r="N104">
            <v>161.1</v>
          </cell>
          <cell r="O104">
            <v>295.89999999999998</v>
          </cell>
          <cell r="P104">
            <v>393.4</v>
          </cell>
          <cell r="Q104">
            <v>435.4</v>
          </cell>
          <cell r="R104">
            <v>416.7</v>
          </cell>
          <cell r="S104">
            <v>333.9</v>
          </cell>
          <cell r="T104">
            <v>178.1</v>
          </cell>
          <cell r="U104">
            <v>0</v>
          </cell>
          <cell r="V104">
            <v>0</v>
          </cell>
          <cell r="W104">
            <v>0</v>
          </cell>
          <cell r="X104">
            <v>0</v>
          </cell>
          <cell r="Y104">
            <v>0</v>
          </cell>
          <cell r="Z104">
            <v>0</v>
          </cell>
        </row>
        <row r="105">
          <cell r="B105" t="str">
            <v>1W</v>
          </cell>
          <cell r="C105">
            <v>0</v>
          </cell>
          <cell r="D105">
            <v>0</v>
          </cell>
          <cell r="E105">
            <v>0</v>
          </cell>
          <cell r="F105">
            <v>0</v>
          </cell>
          <cell r="G105">
            <v>8.8000000000000007</v>
          </cell>
          <cell r="H105">
            <v>24.4</v>
          </cell>
          <cell r="I105">
            <v>32.700000000000003</v>
          </cell>
          <cell r="J105">
            <v>38</v>
          </cell>
          <cell r="K105">
            <v>41.2</v>
          </cell>
          <cell r="L105">
            <v>42.8</v>
          </cell>
          <cell r="M105">
            <v>43.4</v>
          </cell>
          <cell r="N105">
            <v>47.4</v>
          </cell>
          <cell r="O105">
            <v>192.3</v>
          </cell>
          <cell r="P105">
            <v>389.9</v>
          </cell>
          <cell r="Q105">
            <v>536.5</v>
          </cell>
          <cell r="R105">
            <v>607.79999999999995</v>
          </cell>
          <cell r="S105">
            <v>583.20000000000005</v>
          </cell>
          <cell r="T105">
            <v>395.7</v>
          </cell>
          <cell r="U105">
            <v>0</v>
          </cell>
          <cell r="V105">
            <v>0</v>
          </cell>
          <cell r="W105">
            <v>0</v>
          </cell>
          <cell r="X105">
            <v>0</v>
          </cell>
          <cell r="Y105">
            <v>0</v>
          </cell>
          <cell r="Z105">
            <v>0</v>
          </cell>
        </row>
        <row r="106">
          <cell r="B106" t="str">
            <v>1NW</v>
          </cell>
          <cell r="C106">
            <v>0</v>
          </cell>
          <cell r="D106">
            <v>0</v>
          </cell>
          <cell r="E106">
            <v>0</v>
          </cell>
          <cell r="F106">
            <v>0</v>
          </cell>
          <cell r="G106">
            <v>8.8000000000000007</v>
          </cell>
          <cell r="H106">
            <v>24.4</v>
          </cell>
          <cell r="I106">
            <v>32.700000000000003</v>
          </cell>
          <cell r="J106">
            <v>38</v>
          </cell>
          <cell r="K106">
            <v>41.2</v>
          </cell>
          <cell r="L106">
            <v>42.8</v>
          </cell>
          <cell r="M106">
            <v>43.4</v>
          </cell>
          <cell r="N106">
            <v>43.5</v>
          </cell>
          <cell r="O106">
            <v>43.3</v>
          </cell>
          <cell r="P106">
            <v>127.2</v>
          </cell>
          <cell r="Q106">
            <v>288.89999999999998</v>
          </cell>
          <cell r="R106">
            <v>423.5</v>
          </cell>
          <cell r="S106">
            <v>477.6</v>
          </cell>
          <cell r="T106">
            <v>369</v>
          </cell>
          <cell r="U106">
            <v>0</v>
          </cell>
          <cell r="V106">
            <v>0</v>
          </cell>
          <cell r="W106">
            <v>0</v>
          </cell>
          <cell r="X106">
            <v>0</v>
          </cell>
          <cell r="Y106">
            <v>0</v>
          </cell>
          <cell r="Z106">
            <v>0</v>
          </cell>
        </row>
        <row r="109">
          <cell r="B109" t="str">
            <v>2H</v>
          </cell>
          <cell r="C109">
            <v>0</v>
          </cell>
          <cell r="D109">
            <v>0</v>
          </cell>
          <cell r="E109">
            <v>0</v>
          </cell>
          <cell r="F109">
            <v>0</v>
          </cell>
          <cell r="G109">
            <v>19.399999999999999</v>
          </cell>
          <cell r="H109">
            <v>151.80000000000001</v>
          </cell>
          <cell r="I109">
            <v>346.1</v>
          </cell>
          <cell r="J109">
            <v>511.7</v>
          </cell>
          <cell r="K109">
            <v>657.1</v>
          </cell>
          <cell r="L109">
            <v>765.4</v>
          </cell>
          <cell r="M109">
            <v>824.3</v>
          </cell>
          <cell r="N109">
            <v>838.8</v>
          </cell>
          <cell r="O109">
            <v>809.7</v>
          </cell>
          <cell r="P109">
            <v>734.7</v>
          </cell>
          <cell r="Q109">
            <v>611.20000000000005</v>
          </cell>
          <cell r="R109">
            <v>459.2</v>
          </cell>
          <cell r="S109">
            <v>283.2</v>
          </cell>
          <cell r="T109">
            <v>92.8</v>
          </cell>
          <cell r="U109">
            <v>0</v>
          </cell>
          <cell r="V109">
            <v>0</v>
          </cell>
          <cell r="W109">
            <v>0</v>
          </cell>
          <cell r="X109">
            <v>0</v>
          </cell>
          <cell r="Y109">
            <v>0</v>
          </cell>
          <cell r="Z109">
            <v>0</v>
          </cell>
        </row>
        <row r="110">
          <cell r="B110" t="str">
            <v>2V</v>
          </cell>
          <cell r="C110">
            <v>0</v>
          </cell>
          <cell r="D110">
            <v>0</v>
          </cell>
          <cell r="E110">
            <v>0</v>
          </cell>
          <cell r="F110">
            <v>0</v>
          </cell>
          <cell r="G110">
            <v>9.4</v>
          </cell>
          <cell r="H110">
            <v>26</v>
          </cell>
          <cell r="I110">
            <v>34.799999999999997</v>
          </cell>
          <cell r="J110">
            <v>40.5</v>
          </cell>
          <cell r="K110">
            <v>43.9</v>
          </cell>
          <cell r="L110">
            <v>45.6</v>
          </cell>
          <cell r="M110">
            <v>46.2</v>
          </cell>
          <cell r="N110">
            <v>46.3</v>
          </cell>
          <cell r="O110">
            <v>46.1</v>
          </cell>
          <cell r="P110">
            <v>45.2</v>
          </cell>
          <cell r="Q110">
            <v>43</v>
          </cell>
          <cell r="R110">
            <v>38.9</v>
          </cell>
          <cell r="S110">
            <v>32.299999999999997</v>
          </cell>
          <cell r="T110">
            <v>21.9</v>
          </cell>
          <cell r="U110">
            <v>0</v>
          </cell>
          <cell r="V110">
            <v>0</v>
          </cell>
          <cell r="W110">
            <v>0</v>
          </cell>
          <cell r="X110">
            <v>0</v>
          </cell>
          <cell r="Y110">
            <v>0</v>
          </cell>
          <cell r="Z110">
            <v>0</v>
          </cell>
        </row>
        <row r="111">
          <cell r="B111" t="str">
            <v>2N</v>
          </cell>
          <cell r="C111">
            <v>0</v>
          </cell>
          <cell r="D111">
            <v>0</v>
          </cell>
          <cell r="E111">
            <v>0</v>
          </cell>
          <cell r="F111">
            <v>0</v>
          </cell>
          <cell r="G111">
            <v>29.6</v>
          </cell>
          <cell r="H111">
            <v>127.4</v>
          </cell>
          <cell r="I111">
            <v>61</v>
          </cell>
          <cell r="J111">
            <v>40.5</v>
          </cell>
          <cell r="K111">
            <v>43.9</v>
          </cell>
          <cell r="L111">
            <v>45.6</v>
          </cell>
          <cell r="M111">
            <v>46.2</v>
          </cell>
          <cell r="N111">
            <v>46.3</v>
          </cell>
          <cell r="O111">
            <v>46.1</v>
          </cell>
          <cell r="P111">
            <v>45.2</v>
          </cell>
          <cell r="Q111">
            <v>43</v>
          </cell>
          <cell r="R111">
            <v>39</v>
          </cell>
          <cell r="S111">
            <v>84.4</v>
          </cell>
          <cell r="T111">
            <v>130.19999999999999</v>
          </cell>
          <cell r="U111">
            <v>0</v>
          </cell>
          <cell r="V111">
            <v>0</v>
          </cell>
          <cell r="W111">
            <v>0</v>
          </cell>
          <cell r="X111">
            <v>0</v>
          </cell>
          <cell r="Y111">
            <v>0</v>
          </cell>
          <cell r="Z111">
            <v>0</v>
          </cell>
        </row>
        <row r="112">
          <cell r="B112" t="str">
            <v>2NE</v>
          </cell>
          <cell r="C112">
            <v>0</v>
          </cell>
          <cell r="D112">
            <v>0</v>
          </cell>
          <cell r="E112">
            <v>0</v>
          </cell>
          <cell r="F112">
            <v>0</v>
          </cell>
          <cell r="G112">
            <v>57.8</v>
          </cell>
          <cell r="H112">
            <v>443.2</v>
          </cell>
          <cell r="I112">
            <v>484.7</v>
          </cell>
          <cell r="J112">
            <v>417.4</v>
          </cell>
          <cell r="K112">
            <v>285.5</v>
          </cell>
          <cell r="L112">
            <v>103.6</v>
          </cell>
          <cell r="M112">
            <v>46.2</v>
          </cell>
          <cell r="N112">
            <v>46.3</v>
          </cell>
          <cell r="O112">
            <v>46.1</v>
          </cell>
          <cell r="P112">
            <v>45.2</v>
          </cell>
          <cell r="Q112">
            <v>43</v>
          </cell>
          <cell r="R112">
            <v>38.9</v>
          </cell>
          <cell r="S112">
            <v>32.299999999999997</v>
          </cell>
          <cell r="T112">
            <v>21.9</v>
          </cell>
          <cell r="U112">
            <v>0</v>
          </cell>
          <cell r="V112">
            <v>0</v>
          </cell>
          <cell r="W112">
            <v>0</v>
          </cell>
          <cell r="X112">
            <v>0</v>
          </cell>
          <cell r="Y112">
            <v>0</v>
          </cell>
          <cell r="Z112">
            <v>0</v>
          </cell>
        </row>
        <row r="113">
          <cell r="B113" t="str">
            <v>2E</v>
          </cell>
          <cell r="C113">
            <v>0</v>
          </cell>
          <cell r="D113">
            <v>0</v>
          </cell>
          <cell r="E113">
            <v>0</v>
          </cell>
          <cell r="F113">
            <v>0</v>
          </cell>
          <cell r="G113">
            <v>57.3</v>
          </cell>
          <cell r="H113">
            <v>490.2</v>
          </cell>
          <cell r="I113">
            <v>612.4</v>
          </cell>
          <cell r="J113">
            <v>606.20000000000005</v>
          </cell>
          <cell r="K113">
            <v>515.70000000000005</v>
          </cell>
          <cell r="L113">
            <v>376.3</v>
          </cell>
          <cell r="M113">
            <v>163.4</v>
          </cell>
          <cell r="N113">
            <v>46.3</v>
          </cell>
          <cell r="O113">
            <v>46.1</v>
          </cell>
          <cell r="P113">
            <v>45.2</v>
          </cell>
          <cell r="Q113">
            <v>43</v>
          </cell>
          <cell r="R113">
            <v>38.9</v>
          </cell>
          <cell r="S113">
            <v>32.299999999999997</v>
          </cell>
          <cell r="T113">
            <v>21.9</v>
          </cell>
          <cell r="U113">
            <v>0</v>
          </cell>
          <cell r="V113">
            <v>0</v>
          </cell>
          <cell r="W113">
            <v>0</v>
          </cell>
          <cell r="X113">
            <v>0</v>
          </cell>
          <cell r="Y113">
            <v>0</v>
          </cell>
          <cell r="Z113">
            <v>0</v>
          </cell>
        </row>
        <row r="114">
          <cell r="B114" t="str">
            <v>2SE</v>
          </cell>
          <cell r="C114">
            <v>0</v>
          </cell>
          <cell r="D114">
            <v>0</v>
          </cell>
          <cell r="E114">
            <v>0</v>
          </cell>
          <cell r="F114">
            <v>0</v>
          </cell>
          <cell r="G114">
            <v>27.9</v>
          </cell>
          <cell r="H114">
            <v>266.3</v>
          </cell>
          <cell r="I114">
            <v>394.1</v>
          </cell>
          <cell r="J114">
            <v>454.6</v>
          </cell>
          <cell r="K114">
            <v>458.4</v>
          </cell>
          <cell r="L114">
            <v>410.3</v>
          </cell>
          <cell r="M114">
            <v>307.10000000000002</v>
          </cell>
          <cell r="N114">
            <v>147.69999999999999</v>
          </cell>
          <cell r="O114">
            <v>46.1</v>
          </cell>
          <cell r="P114">
            <v>45.2</v>
          </cell>
          <cell r="Q114">
            <v>43</v>
          </cell>
          <cell r="R114">
            <v>38.9</v>
          </cell>
          <cell r="S114">
            <v>32.299999999999997</v>
          </cell>
          <cell r="T114">
            <v>21.9</v>
          </cell>
          <cell r="U114">
            <v>0</v>
          </cell>
          <cell r="V114">
            <v>0</v>
          </cell>
          <cell r="W114">
            <v>0</v>
          </cell>
          <cell r="X114">
            <v>0</v>
          </cell>
          <cell r="Y114">
            <v>0</v>
          </cell>
          <cell r="Z114">
            <v>0</v>
          </cell>
        </row>
        <row r="115">
          <cell r="B115" t="str">
            <v>2S</v>
          </cell>
          <cell r="C115">
            <v>0</v>
          </cell>
          <cell r="D115">
            <v>0</v>
          </cell>
          <cell r="E115">
            <v>0</v>
          </cell>
          <cell r="F115">
            <v>0</v>
          </cell>
          <cell r="G115">
            <v>9.4</v>
          </cell>
          <cell r="H115">
            <v>26</v>
          </cell>
          <cell r="I115">
            <v>34.799999999999997</v>
          </cell>
          <cell r="J115">
            <v>45</v>
          </cell>
          <cell r="K115">
            <v>112.9</v>
          </cell>
          <cell r="L115">
            <v>196.3</v>
          </cell>
          <cell r="M115">
            <v>250.6</v>
          </cell>
          <cell r="N115">
            <v>264.3</v>
          </cell>
          <cell r="O115">
            <v>236.8</v>
          </cell>
          <cell r="P115">
            <v>170.4</v>
          </cell>
          <cell r="Q115">
            <v>84.9</v>
          </cell>
          <cell r="R115">
            <v>38.9</v>
          </cell>
          <cell r="S115">
            <v>32.299999999999997</v>
          </cell>
          <cell r="T115">
            <v>21.9</v>
          </cell>
          <cell r="U115">
            <v>0</v>
          </cell>
          <cell r="V115">
            <v>0</v>
          </cell>
          <cell r="W115">
            <v>0</v>
          </cell>
          <cell r="X115">
            <v>0</v>
          </cell>
          <cell r="Y115">
            <v>0</v>
          </cell>
          <cell r="Z115">
            <v>0</v>
          </cell>
        </row>
        <row r="116">
          <cell r="B116" t="str">
            <v>2SW</v>
          </cell>
          <cell r="C116">
            <v>0</v>
          </cell>
          <cell r="D116">
            <v>0</v>
          </cell>
          <cell r="E116">
            <v>0</v>
          </cell>
          <cell r="F116">
            <v>0</v>
          </cell>
          <cell r="G116">
            <v>9.4</v>
          </cell>
          <cell r="H116">
            <v>26</v>
          </cell>
          <cell r="I116">
            <v>34.799999999999997</v>
          </cell>
          <cell r="J116">
            <v>40.5</v>
          </cell>
          <cell r="K116">
            <v>43.9</v>
          </cell>
          <cell r="L116">
            <v>45.6</v>
          </cell>
          <cell r="M116">
            <v>59.3</v>
          </cell>
          <cell r="N116">
            <v>204.3</v>
          </cell>
          <cell r="O116">
            <v>348.7</v>
          </cell>
          <cell r="P116">
            <v>432</v>
          </cell>
          <cell r="Q116">
            <v>463.1</v>
          </cell>
          <cell r="R116">
            <v>441.1</v>
          </cell>
          <cell r="S116">
            <v>359.9</v>
          </cell>
          <cell r="T116">
            <v>202.4</v>
          </cell>
          <cell r="U116">
            <v>0</v>
          </cell>
          <cell r="V116">
            <v>0</v>
          </cell>
          <cell r="W116">
            <v>0</v>
          </cell>
          <cell r="X116">
            <v>0</v>
          </cell>
          <cell r="Y116">
            <v>0</v>
          </cell>
          <cell r="Z116">
            <v>0</v>
          </cell>
        </row>
        <row r="117">
          <cell r="B117" t="str">
            <v>2W</v>
          </cell>
          <cell r="C117">
            <v>0</v>
          </cell>
          <cell r="D117">
            <v>0</v>
          </cell>
          <cell r="E117">
            <v>0</v>
          </cell>
          <cell r="F117">
            <v>0</v>
          </cell>
          <cell r="G117">
            <v>9.4</v>
          </cell>
          <cell r="H117">
            <v>26</v>
          </cell>
          <cell r="I117">
            <v>34.799999999999997</v>
          </cell>
          <cell r="J117">
            <v>40.5</v>
          </cell>
          <cell r="K117">
            <v>43.9</v>
          </cell>
          <cell r="L117">
            <v>45.6</v>
          </cell>
          <cell r="M117">
            <v>46.2</v>
          </cell>
          <cell r="N117">
            <v>52.1</v>
          </cell>
          <cell r="O117">
            <v>241.2</v>
          </cell>
          <cell r="P117">
            <v>429.2</v>
          </cell>
          <cell r="Q117">
            <v>552.5</v>
          </cell>
          <cell r="R117">
            <v>619.70000000000005</v>
          </cell>
          <cell r="S117">
            <v>589.4</v>
          </cell>
          <cell r="T117">
            <v>398.8</v>
          </cell>
          <cell r="U117">
            <v>0</v>
          </cell>
          <cell r="V117">
            <v>0</v>
          </cell>
          <cell r="W117">
            <v>0</v>
          </cell>
          <cell r="X117">
            <v>0</v>
          </cell>
          <cell r="Y117">
            <v>0</v>
          </cell>
          <cell r="Z117">
            <v>0</v>
          </cell>
        </row>
        <row r="118">
          <cell r="B118" t="str">
            <v>2NW</v>
          </cell>
          <cell r="C118">
            <v>0</v>
          </cell>
          <cell r="D118">
            <v>0</v>
          </cell>
          <cell r="E118">
            <v>0</v>
          </cell>
          <cell r="F118">
            <v>0</v>
          </cell>
          <cell r="G118">
            <v>9.4</v>
          </cell>
          <cell r="H118">
            <v>26</v>
          </cell>
          <cell r="I118">
            <v>34.799999999999997</v>
          </cell>
          <cell r="J118">
            <v>40.5</v>
          </cell>
          <cell r="K118">
            <v>43.9</v>
          </cell>
          <cell r="L118">
            <v>45.6</v>
          </cell>
          <cell r="M118">
            <v>46.2</v>
          </cell>
          <cell r="N118">
            <v>46.3</v>
          </cell>
          <cell r="O118">
            <v>46.1</v>
          </cell>
          <cell r="P118">
            <v>161.80000000000001</v>
          </cell>
          <cell r="Q118">
            <v>338.3</v>
          </cell>
          <cell r="R118">
            <v>446.8</v>
          </cell>
          <cell r="S118">
            <v>489</v>
          </cell>
          <cell r="T118">
            <v>374.9</v>
          </cell>
          <cell r="U118">
            <v>0</v>
          </cell>
          <cell r="V118">
            <v>0</v>
          </cell>
          <cell r="W118">
            <v>0</v>
          </cell>
          <cell r="X118">
            <v>0</v>
          </cell>
          <cell r="Y118">
            <v>0</v>
          </cell>
          <cell r="Z118">
            <v>0</v>
          </cell>
        </row>
      </sheetData>
      <sheetData sheetId="12"/>
      <sheetData sheetId="13"/>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合算経費"/>
    </sheetNames>
    <sheetDataSet>
      <sheetData sheetId="0">
        <row r="18">
          <cell r="S18">
            <v>0</v>
          </cell>
        </row>
        <row r="20">
          <cell r="S20" t="str">
            <v xml:space="preserve">    ・・・</v>
          </cell>
        </row>
        <row r="22">
          <cell r="S22" t="str">
            <v xml:space="preserve">    ・・・</v>
          </cell>
        </row>
        <row r="24">
          <cell r="S24" t="str">
            <v xml:space="preserve">    ・・・</v>
          </cell>
        </row>
        <row r="28">
          <cell r="S28" t="str">
            <v xml:space="preserve">    ・・・</v>
          </cell>
        </row>
        <row r="42">
          <cell r="S42">
            <v>0</v>
          </cell>
        </row>
        <row r="44">
          <cell r="S44">
            <v>0</v>
          </cell>
        </row>
        <row r="50">
          <cell r="S50">
            <v>0</v>
          </cell>
        </row>
        <row r="54">
          <cell r="S54">
            <v>0</v>
          </cell>
        </row>
        <row r="56">
          <cell r="S56">
            <v>0</v>
          </cell>
        </row>
        <row r="58">
          <cell r="S58">
            <v>0</v>
          </cell>
        </row>
        <row r="90">
          <cell r="S90">
            <v>39769000</v>
          </cell>
        </row>
        <row r="92">
          <cell r="S92">
            <v>11561000</v>
          </cell>
        </row>
        <row r="94">
          <cell r="S94">
            <v>421000</v>
          </cell>
        </row>
        <row r="96">
          <cell r="S96">
            <v>182000</v>
          </cell>
        </row>
        <row r="100">
          <cell r="S100" t="str">
            <v xml:space="preserve">    ・・・</v>
          </cell>
        </row>
        <row r="114">
          <cell r="S114">
            <v>1242000</v>
          </cell>
        </row>
        <row r="116">
          <cell r="S116">
            <v>10588000</v>
          </cell>
        </row>
        <row r="122">
          <cell r="S122">
            <v>15187000</v>
          </cell>
        </row>
        <row r="126">
          <cell r="S126">
            <v>8753000</v>
          </cell>
        </row>
        <row r="128">
          <cell r="S128">
            <v>0</v>
          </cell>
        </row>
        <row r="130">
          <cell r="S130">
            <v>1825000</v>
          </cell>
        </row>
        <row r="162">
          <cell r="S162">
            <v>0</v>
          </cell>
        </row>
        <row r="164">
          <cell r="S164" t="str">
            <v xml:space="preserve">    ・・・</v>
          </cell>
        </row>
        <row r="166">
          <cell r="S166" t="str">
            <v xml:space="preserve">    ・・・</v>
          </cell>
        </row>
        <row r="168">
          <cell r="S168" t="str">
            <v xml:space="preserve">    ・・・</v>
          </cell>
        </row>
        <row r="172">
          <cell r="S172" t="str">
            <v xml:space="preserve">    ・・・</v>
          </cell>
        </row>
        <row r="186">
          <cell r="S186">
            <v>0</v>
          </cell>
        </row>
        <row r="188">
          <cell r="S188">
            <v>0</v>
          </cell>
        </row>
        <row r="194">
          <cell r="S194">
            <v>0</v>
          </cell>
        </row>
        <row r="198">
          <cell r="S198">
            <v>0</v>
          </cell>
        </row>
        <row r="200">
          <cell r="S200">
            <v>0</v>
          </cell>
        </row>
        <row r="202">
          <cell r="S202">
            <v>0</v>
          </cell>
        </row>
        <row r="306">
          <cell r="S306">
            <v>39769000</v>
          </cell>
        </row>
        <row r="308">
          <cell r="S308">
            <v>11561000</v>
          </cell>
        </row>
        <row r="310">
          <cell r="S310">
            <v>421000</v>
          </cell>
        </row>
        <row r="312">
          <cell r="S312">
            <v>182000</v>
          </cell>
        </row>
        <row r="316">
          <cell r="S316" t="str">
            <v xml:space="preserve">    ・・・</v>
          </cell>
        </row>
        <row r="330">
          <cell r="S330">
            <v>1242000</v>
          </cell>
        </row>
        <row r="332">
          <cell r="S332">
            <v>10588000</v>
          </cell>
        </row>
        <row r="338">
          <cell r="S338">
            <v>15187000</v>
          </cell>
        </row>
        <row r="342">
          <cell r="S342">
            <v>8753000</v>
          </cell>
        </row>
        <row r="344">
          <cell r="S344">
            <v>0</v>
          </cell>
        </row>
        <row r="346">
          <cell r="S346">
            <v>1825000</v>
          </cell>
        </row>
      </sheetData>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ﾀﾞｲｶ1"/>
    </sheetNames>
    <sheetDataSet>
      <sheetData sheetId="0"/>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積算根拠　一覧"/>
      <sheetName val="内訳書　表紙"/>
      <sheetName val="内訳書"/>
      <sheetName val="単位データ"/>
      <sheetName val="複写データ"/>
      <sheetName val="マニュアル"/>
      <sheetName val="A-1"/>
      <sheetName val="A-2"/>
      <sheetName val="A-3"/>
    </sheetNames>
    <sheetDataSet>
      <sheetData sheetId="0"/>
      <sheetData sheetId="1"/>
      <sheetData sheetId="2"/>
      <sheetData sheetId="3"/>
      <sheetData sheetId="4"/>
      <sheetData sheetId="5"/>
      <sheetData sheetId="6"/>
      <sheetData sheetId="7"/>
      <sheetData sheetId="8"/>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表紙"/>
      <sheetName val="単抜表紙 "/>
      <sheetName val="設計協議書"/>
      <sheetName val="設計書"/>
      <sheetName val="総括表 "/>
      <sheetName val="総括表合計"/>
      <sheetName val="内訳明細 "/>
      <sheetName val="内訳明細 (2)"/>
      <sheetName val="共通費明細"/>
      <sheetName val="共通費 "/>
      <sheetName val="内訳書"/>
      <sheetName val="コスト縮減"/>
      <sheetName val="除雪費"/>
      <sheetName val="副産物"/>
      <sheetName val="単位"/>
    </sheetNames>
    <sheetDataSet>
      <sheetData sheetId="0"/>
      <sheetData sheetId="1"/>
      <sheetData sheetId="2"/>
      <sheetData sheetId="3"/>
      <sheetData sheetId="4"/>
      <sheetData sheetId="5">
        <row r="13">
          <cell r="C13">
            <v>0</v>
          </cell>
        </row>
      </sheetData>
      <sheetData sheetId="6"/>
      <sheetData sheetId="7"/>
      <sheetData sheetId="8"/>
      <sheetData sheetId="9"/>
      <sheetData sheetId="10"/>
      <sheetData sheetId="11"/>
      <sheetData sheetId="12"/>
      <sheetData sheetId="13"/>
      <sheetData sheetId="14"/>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湯ノ谷代価"/>
      <sheetName val="Sheet1"/>
    </sheetNames>
    <sheetDataSet>
      <sheetData sheetId="0"/>
      <sheetData sheetId="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合算経費"/>
    </sheetNames>
    <sheetDataSet>
      <sheetData sheetId="0"/>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表紙"/>
      <sheetName val="種目"/>
      <sheetName val="科目"/>
      <sheetName val="細目"/>
      <sheetName val="別紙明細(仮接）"/>
      <sheetName val="荷揚設備"/>
      <sheetName val="仮設運搬"/>
      <sheetName val="明細(土工）"/>
      <sheetName val="明細(ｺﾝｸﾘｰﾄ)"/>
      <sheetName val="明細(鉄筋）"/>
      <sheetName val="明細(鉄骨）"/>
      <sheetName val="別紙明細"/>
    </sheetNames>
    <sheetDataSet>
      <sheetData sheetId="0"/>
      <sheetData sheetId="1"/>
      <sheetData sheetId="2"/>
      <sheetData sheetId="3">
        <row r="2">
          <cell r="C2" t="str">
            <v>名　　称</v>
          </cell>
          <cell r="D2" t="str">
            <v>摘　　要</v>
          </cell>
          <cell r="E2" t="str">
            <v>数　量</v>
          </cell>
          <cell r="F2" t="str">
            <v>単位</v>
          </cell>
          <cell r="G2" t="str">
            <v>単　価</v>
          </cell>
          <cell r="H2" t="str">
            <v>金　額</v>
          </cell>
        </row>
        <row r="3">
          <cell r="B3" t="str">
            <v>(A)直接工事費</v>
          </cell>
        </row>
        <row r="4">
          <cell r="C4" t="str">
            <v>知能物理工学科棟</v>
          </cell>
        </row>
        <row r="5">
          <cell r="B5" t="str">
            <v>Ⅰ.建築工事</v>
          </cell>
        </row>
        <row r="6">
          <cell r="B6" t="str">
            <v>（1）直接仮設</v>
          </cell>
        </row>
        <row r="7">
          <cell r="C7" t="str">
            <v>やりかた</v>
          </cell>
          <cell r="D7" t="str">
            <v>一　式</v>
          </cell>
          <cell r="E7" t="str">
            <v>一　式</v>
          </cell>
          <cell r="H7">
            <v>0</v>
          </cell>
        </row>
        <row r="8">
          <cell r="C8" t="str">
            <v>墨出し</v>
          </cell>
          <cell r="D8" t="str">
            <v>一　式</v>
          </cell>
          <cell r="E8" t="str">
            <v>一　式</v>
          </cell>
          <cell r="H8">
            <v>0</v>
          </cell>
        </row>
        <row r="9">
          <cell r="C9" t="str">
            <v>外部足場</v>
          </cell>
          <cell r="D9" t="str">
            <v>枠組階段
安全手すり共</v>
          </cell>
          <cell r="E9" t="str">
            <v>一　式</v>
          </cell>
          <cell r="F9">
            <v>0</v>
          </cell>
          <cell r="H9">
            <v>0</v>
          </cell>
        </row>
        <row r="10">
          <cell r="C10" t="str">
            <v>基礎階足場</v>
          </cell>
          <cell r="D10" t="str">
            <v>一　式</v>
          </cell>
          <cell r="E10" t="str">
            <v>一　式</v>
          </cell>
          <cell r="H10">
            <v>0</v>
          </cell>
        </row>
        <row r="11">
          <cell r="C11" t="str">
            <v>内部足場</v>
          </cell>
          <cell r="D11" t="str">
            <v>鋼製組立足場
脚立足場</v>
          </cell>
          <cell r="E11" t="str">
            <v>一　式</v>
          </cell>
          <cell r="F11">
            <v>0</v>
          </cell>
          <cell r="H11">
            <v>0</v>
          </cell>
        </row>
        <row r="12">
          <cell r="C12" t="str">
            <v>災害防止</v>
          </cell>
          <cell r="D12" t="str">
            <v>ネット状養生シート</v>
          </cell>
          <cell r="E12" t="str">
            <v>一　式</v>
          </cell>
          <cell r="F12">
            <v>0</v>
          </cell>
          <cell r="H12">
            <v>0</v>
          </cell>
        </row>
        <row r="13">
          <cell r="C13" t="str">
            <v>荷揚設備</v>
          </cell>
          <cell r="D13" t="str">
            <v>一　式</v>
          </cell>
          <cell r="E13" t="str">
            <v>一　式</v>
          </cell>
          <cell r="H13">
            <v>0</v>
          </cell>
        </row>
        <row r="14">
          <cell r="C14" t="str">
            <v>仮設運搬</v>
          </cell>
          <cell r="D14" t="str">
            <v>一　式</v>
          </cell>
          <cell r="E14" t="str">
            <v>一　式</v>
          </cell>
          <cell r="H14">
            <v>0</v>
          </cell>
        </row>
        <row r="15">
          <cell r="C15" t="str">
            <v>小　計</v>
          </cell>
          <cell r="D15">
            <v>0</v>
          </cell>
          <cell r="H15">
            <v>0</v>
          </cell>
        </row>
        <row r="17">
          <cell r="B17" t="str">
            <v>（2）土    工</v>
          </cell>
        </row>
        <row r="18">
          <cell r="C18" t="str">
            <v>根切り</v>
          </cell>
          <cell r="D18" t="str">
            <v>ﾊﾞｯｸﾎｳ1.0ｍ3
総掘り部</v>
          </cell>
          <cell r="E18">
            <v>1253</v>
          </cell>
          <cell r="F18" t="str">
            <v>ｍ3</v>
          </cell>
          <cell r="G18">
            <v>0</v>
          </cell>
          <cell r="H18">
            <v>0</v>
          </cell>
        </row>
        <row r="19">
          <cell r="C19" t="str">
            <v>根切り</v>
          </cell>
          <cell r="D19" t="str">
            <v>基礎部分</v>
          </cell>
          <cell r="E19">
            <v>2766</v>
          </cell>
          <cell r="F19" t="str">
            <v>ｍ3</v>
          </cell>
          <cell r="G19">
            <v>0</v>
          </cell>
          <cell r="H19">
            <v>0</v>
          </cell>
        </row>
        <row r="20">
          <cell r="C20" t="str">
            <v>床　付</v>
          </cell>
          <cell r="D20" t="str">
            <v>人力
総掘り部</v>
          </cell>
          <cell r="E20">
            <v>544</v>
          </cell>
          <cell r="F20" t="str">
            <v>㎡</v>
          </cell>
          <cell r="G20">
            <v>0</v>
          </cell>
          <cell r="H20">
            <v>0</v>
          </cell>
        </row>
        <row r="21">
          <cell r="C21" t="str">
            <v>床　付</v>
          </cell>
          <cell r="D21" t="str">
            <v>人力
基礎部分</v>
          </cell>
          <cell r="E21">
            <v>254</v>
          </cell>
          <cell r="F21" t="str">
            <v>㎡</v>
          </cell>
          <cell r="G21">
            <v>0</v>
          </cell>
          <cell r="H21">
            <v>0</v>
          </cell>
        </row>
        <row r="22">
          <cell r="C22" t="str">
            <v>埋戻し</v>
          </cell>
          <cell r="D22" t="str">
            <v>ﾊﾞｯｸﾎｳ0.6ｍ3
総掘り部</v>
          </cell>
          <cell r="E22">
            <v>947</v>
          </cell>
          <cell r="F22" t="str">
            <v>ｍ3</v>
          </cell>
          <cell r="G22">
            <v>0</v>
          </cell>
          <cell r="H22">
            <v>0</v>
          </cell>
        </row>
        <row r="23">
          <cell r="C23" t="str">
            <v>埋戻し</v>
          </cell>
          <cell r="D23" t="str">
            <v>ﾊﾞｯｸﾎｳ0.6ｍ3
基礎部分</v>
          </cell>
          <cell r="E23">
            <v>868</v>
          </cell>
          <cell r="F23" t="str">
            <v>ｍ3</v>
          </cell>
          <cell r="G23">
            <v>0</v>
          </cell>
          <cell r="H23">
            <v>0</v>
          </cell>
        </row>
        <row r="24">
          <cell r="C24" t="str">
            <v>盛土</v>
          </cell>
          <cell r="D24" t="str">
            <v>ﾊﾞｯｸﾎｳ0.6ｍ3
建物内部</v>
          </cell>
          <cell r="E24">
            <v>2.2000000000000002</v>
          </cell>
          <cell r="F24" t="str">
            <v>ｍ3</v>
          </cell>
          <cell r="G24">
            <v>0</v>
          </cell>
          <cell r="H24">
            <v>0</v>
          </cell>
        </row>
        <row r="25">
          <cell r="C25" t="str">
            <v>盛土</v>
          </cell>
          <cell r="D25" t="str">
            <v>ﾊﾞｯｸﾎｳ0.6ｍ3
建物外部</v>
          </cell>
          <cell r="E25">
            <v>20.8</v>
          </cell>
          <cell r="F25" t="str">
            <v>ｍ3</v>
          </cell>
          <cell r="G25">
            <v>0</v>
          </cell>
          <cell r="H25">
            <v>0</v>
          </cell>
        </row>
        <row r="26">
          <cell r="C26" t="str">
            <v>不用土処分</v>
          </cell>
          <cell r="D26" t="str">
            <v>ﾀﾞﾝﾌﾟﾄﾗｯｸ10t運搬　7ｋｍ</v>
          </cell>
          <cell r="E26">
            <v>2181</v>
          </cell>
          <cell r="F26" t="str">
            <v>ｍ3</v>
          </cell>
          <cell r="G26">
            <v>0</v>
          </cell>
          <cell r="H26">
            <v>0</v>
          </cell>
        </row>
        <row r="27">
          <cell r="C27" t="str">
            <v>捨土処分費</v>
          </cell>
          <cell r="D27">
            <v>2181</v>
          </cell>
          <cell r="E27">
            <v>2181</v>
          </cell>
          <cell r="F27" t="str">
            <v>ｍ3</v>
          </cell>
          <cell r="H27">
            <v>0</v>
          </cell>
        </row>
        <row r="28">
          <cell r="C28" t="str">
            <v>杭間ざらい</v>
          </cell>
          <cell r="D28" t="str">
            <v>一 式</v>
          </cell>
          <cell r="E28" t="str">
            <v>一 式</v>
          </cell>
          <cell r="H28">
            <v>0</v>
          </cell>
        </row>
        <row r="29">
          <cell r="C29" t="str">
            <v>土工機械運搬</v>
          </cell>
          <cell r="D29" t="str">
            <v>一 式</v>
          </cell>
          <cell r="E29" t="str">
            <v>一 式</v>
          </cell>
          <cell r="H29">
            <v>803500</v>
          </cell>
        </row>
        <row r="30">
          <cell r="C30" t="str">
            <v>小　計</v>
          </cell>
          <cell r="D30">
            <v>803500</v>
          </cell>
          <cell r="H30">
            <v>803500</v>
          </cell>
        </row>
        <row r="32">
          <cell r="B32" t="str">
            <v>（3）地    業</v>
          </cell>
        </row>
        <row r="33">
          <cell r="C33" t="str">
            <v>既製コンクリート杭</v>
          </cell>
          <cell r="D33" t="str">
            <v>運搬共、ＰＨＣφ600
(SC5m＋A種6m)</v>
          </cell>
          <cell r="E33">
            <v>21</v>
          </cell>
          <cell r="F33" t="str">
            <v>本</v>
          </cell>
          <cell r="G33">
            <v>0</v>
          </cell>
          <cell r="H33">
            <v>0</v>
          </cell>
        </row>
        <row r="34">
          <cell r="C34" t="str">
            <v>既製コンクリート杭</v>
          </cell>
          <cell r="D34" t="str">
            <v>運搬共、ＰＨＣφ600
(SC5m＋A種7m)</v>
          </cell>
          <cell r="E34">
            <v>2</v>
          </cell>
          <cell r="F34" t="str">
            <v>本</v>
          </cell>
          <cell r="G34">
            <v>0</v>
          </cell>
          <cell r="H34">
            <v>0</v>
          </cell>
        </row>
        <row r="35">
          <cell r="C35" t="str">
            <v>既製コンクリート杭</v>
          </cell>
          <cell r="D35" t="str">
            <v>運搬共、ＰＨＣφ600
(SC5m＋A種10m)</v>
          </cell>
          <cell r="E35">
            <v>47</v>
          </cell>
          <cell r="F35" t="str">
            <v>本</v>
          </cell>
          <cell r="G35">
            <v>0</v>
          </cell>
          <cell r="H35">
            <v>0</v>
          </cell>
        </row>
        <row r="36">
          <cell r="C36" t="str">
            <v>既製コンクリート杭</v>
          </cell>
          <cell r="D36" t="str">
            <v>運搬共、ＰＨＣφ600
(SC5m＋A種11m)</v>
          </cell>
          <cell r="E36">
            <v>2</v>
          </cell>
          <cell r="F36" t="str">
            <v>本</v>
          </cell>
          <cell r="G36">
            <v>0</v>
          </cell>
          <cell r="H36">
            <v>0</v>
          </cell>
        </row>
        <row r="37">
          <cell r="C37" t="str">
            <v>杭材料荷降し費</v>
          </cell>
          <cell r="D37" t="str">
            <v>一 式</v>
          </cell>
          <cell r="E37" t="str">
            <v>一 式</v>
          </cell>
          <cell r="H37">
            <v>648000</v>
          </cell>
        </row>
        <row r="38">
          <cell r="C38" t="str">
            <v>打手間</v>
          </cell>
          <cell r="D38" t="str">
            <v>機械機器損料共</v>
          </cell>
          <cell r="E38" t="str">
            <v>一 式</v>
          </cell>
          <cell r="F38">
            <v>8417300</v>
          </cell>
          <cell r="H38">
            <v>8417300</v>
          </cell>
        </row>
        <row r="39">
          <cell r="C39" t="str">
            <v>既製杭杭頭補強</v>
          </cell>
          <cell r="D39" t="str">
            <v>　</v>
          </cell>
          <cell r="E39" t="str">
            <v>一 式</v>
          </cell>
          <cell r="F39">
            <v>0</v>
          </cell>
          <cell r="H39">
            <v>0</v>
          </cell>
        </row>
        <row r="40">
          <cell r="C40" t="str">
            <v>砕石敷き</v>
          </cell>
          <cell r="D40" t="str">
            <v>RC-40</v>
          </cell>
          <cell r="E40">
            <v>33.1</v>
          </cell>
          <cell r="F40" t="str">
            <v>ｍ3</v>
          </cell>
          <cell r="G40">
            <v>0</v>
          </cell>
          <cell r="H40">
            <v>0</v>
          </cell>
        </row>
        <row r="41">
          <cell r="C41" t="str">
            <v>砕石地業</v>
          </cell>
          <cell r="D41">
            <v>34.6</v>
          </cell>
          <cell r="E41">
            <v>34.6</v>
          </cell>
          <cell r="F41" t="str">
            <v>ｍ3</v>
          </cell>
          <cell r="H41">
            <v>0</v>
          </cell>
        </row>
        <row r="42">
          <cell r="C42" t="str">
            <v>小　計</v>
          </cell>
          <cell r="D42">
            <v>9065300</v>
          </cell>
          <cell r="H42">
            <v>9065300</v>
          </cell>
        </row>
        <row r="44">
          <cell r="B44" t="str">
            <v>（4）コンクリート</v>
          </cell>
        </row>
        <row r="45">
          <cell r="C45" t="str">
            <v>普通コンクリート</v>
          </cell>
          <cell r="D45" t="str">
            <v>Fc=24 N/ｍ㎡
S=15</v>
          </cell>
          <cell r="E45">
            <v>852</v>
          </cell>
          <cell r="F45" t="str">
            <v>ｍ3</v>
          </cell>
          <cell r="G45">
            <v>0</v>
          </cell>
          <cell r="H45">
            <v>0</v>
          </cell>
        </row>
        <row r="46">
          <cell r="C46" t="str">
            <v>普通コンクリート</v>
          </cell>
          <cell r="D46" t="str">
            <v>Fc=24+3 N/ｍ㎡
S=18</v>
          </cell>
          <cell r="E46">
            <v>1980</v>
          </cell>
          <cell r="F46" t="str">
            <v>ｍ3</v>
          </cell>
          <cell r="G46">
            <v>0</v>
          </cell>
          <cell r="H46">
            <v>0</v>
          </cell>
        </row>
        <row r="47">
          <cell r="C47" t="str">
            <v>雑用コンクリート</v>
          </cell>
          <cell r="D47" t="str">
            <v>Fc=18 N/ｍ㎡
S=15</v>
          </cell>
          <cell r="E47">
            <v>132</v>
          </cell>
          <cell r="F47" t="str">
            <v>ｍ3</v>
          </cell>
          <cell r="G47">
            <v>0</v>
          </cell>
          <cell r="H47">
            <v>0</v>
          </cell>
        </row>
        <row r="48">
          <cell r="C48" t="str">
            <v>コンクリート打設</v>
          </cell>
          <cell r="D48" t="str">
            <v>一 式</v>
          </cell>
          <cell r="E48" t="str">
            <v>一 式</v>
          </cell>
          <cell r="H48">
            <v>0</v>
          </cell>
        </row>
        <row r="49">
          <cell r="C49" t="str">
            <v>コンクリート足場</v>
          </cell>
          <cell r="D49" t="str">
            <v>一 式</v>
          </cell>
          <cell r="E49" t="str">
            <v>一 式</v>
          </cell>
          <cell r="H49">
            <v>0</v>
          </cell>
        </row>
        <row r="50">
          <cell r="C50" t="str">
            <v>コンクリート養生</v>
          </cell>
          <cell r="D50" t="str">
            <v>一 式</v>
          </cell>
          <cell r="E50" t="str">
            <v>一 式</v>
          </cell>
          <cell r="H50">
            <v>0</v>
          </cell>
        </row>
        <row r="51">
          <cell r="C51" t="str">
            <v>普通型枠</v>
          </cell>
          <cell r="D51" t="str">
            <v>合板　ＳＲＣ造
基礎部</v>
          </cell>
          <cell r="E51">
            <v>2000</v>
          </cell>
          <cell r="F51" t="str">
            <v>㎡</v>
          </cell>
          <cell r="G51">
            <v>0</v>
          </cell>
          <cell r="H51">
            <v>0</v>
          </cell>
        </row>
        <row r="52">
          <cell r="C52" t="str">
            <v>普通型枠</v>
          </cell>
          <cell r="D52" t="str">
            <v>合板　ＳＲＣ造
地上軸部</v>
          </cell>
          <cell r="E52">
            <v>17621</v>
          </cell>
          <cell r="F52" t="str">
            <v>㎡</v>
          </cell>
          <cell r="G52">
            <v>0</v>
          </cell>
          <cell r="H52">
            <v>0</v>
          </cell>
        </row>
        <row r="53">
          <cell r="C53" t="str">
            <v>曲面型枠</v>
          </cell>
          <cell r="D53" t="str">
            <v>普通  合板</v>
          </cell>
          <cell r="E53">
            <v>0.3</v>
          </cell>
          <cell r="F53" t="str">
            <v>㎡</v>
          </cell>
          <cell r="G53">
            <v>0</v>
          </cell>
          <cell r="H53">
            <v>0</v>
          </cell>
        </row>
        <row r="54">
          <cell r="C54" t="str">
            <v>型枠足場</v>
          </cell>
          <cell r="D54" t="str">
            <v>一 式</v>
          </cell>
          <cell r="E54" t="str">
            <v>一 式</v>
          </cell>
          <cell r="H54">
            <v>0</v>
          </cell>
        </row>
        <row r="55">
          <cell r="C55" t="str">
            <v>型枠運搬</v>
          </cell>
          <cell r="D55" t="str">
            <v>一 式</v>
          </cell>
          <cell r="E55" t="str">
            <v>一 式</v>
          </cell>
          <cell r="H55">
            <v>0</v>
          </cell>
        </row>
        <row r="56">
          <cell r="C56" t="str">
            <v>足場運搬</v>
          </cell>
          <cell r="D56" t="str">
            <v>６層以上１０㎞まで</v>
          </cell>
          <cell r="E56" t="str">
            <v>一 式</v>
          </cell>
          <cell r="F56">
            <v>0</v>
          </cell>
          <cell r="H56">
            <v>0</v>
          </cell>
        </row>
        <row r="57">
          <cell r="C57" t="str">
            <v>コンクリート工事試験</v>
          </cell>
          <cell r="D57" t="str">
            <v>一 式</v>
          </cell>
          <cell r="E57" t="str">
            <v>一 式</v>
          </cell>
          <cell r="H57">
            <v>0</v>
          </cell>
        </row>
        <row r="58">
          <cell r="C58" t="str">
            <v>構造スリット</v>
          </cell>
          <cell r="D58" t="str">
            <v>t=25　W=160  垂直</v>
          </cell>
          <cell r="E58">
            <v>44.3</v>
          </cell>
          <cell r="F58" t="str">
            <v>ｍ</v>
          </cell>
          <cell r="G58">
            <v>0</v>
          </cell>
          <cell r="H58">
            <v>0</v>
          </cell>
        </row>
        <row r="59">
          <cell r="C59" t="str">
            <v>構造スリット</v>
          </cell>
          <cell r="D59" t="str">
            <v>t=25　W=160  水平</v>
          </cell>
          <cell r="E59">
            <v>60.8</v>
          </cell>
          <cell r="F59" t="str">
            <v>ｍ</v>
          </cell>
          <cell r="G59">
            <v>0</v>
          </cell>
          <cell r="H59">
            <v>0</v>
          </cell>
        </row>
        <row r="60">
          <cell r="C60" t="str">
            <v>構造スリット</v>
          </cell>
          <cell r="D60" t="str">
            <v>t=25　W=180  垂直</v>
          </cell>
          <cell r="E60">
            <v>209</v>
          </cell>
          <cell r="F60" t="str">
            <v>ｍ</v>
          </cell>
          <cell r="G60">
            <v>0</v>
          </cell>
          <cell r="H60">
            <v>0</v>
          </cell>
        </row>
        <row r="61">
          <cell r="C61" t="str">
            <v>構造スリット</v>
          </cell>
          <cell r="D61" t="str">
            <v>t=25　W=180  水平</v>
          </cell>
          <cell r="E61">
            <v>104</v>
          </cell>
          <cell r="F61" t="str">
            <v>ｍ</v>
          </cell>
          <cell r="G61">
            <v>0</v>
          </cell>
          <cell r="H61">
            <v>0</v>
          </cell>
        </row>
        <row r="62">
          <cell r="C62" t="str">
            <v>小　計</v>
          </cell>
          <cell r="D62">
            <v>0</v>
          </cell>
          <cell r="H62">
            <v>0</v>
          </cell>
        </row>
        <row r="64">
          <cell r="B64" t="str">
            <v>（5）鉄    筋</v>
          </cell>
        </row>
        <row r="65">
          <cell r="C65" t="str">
            <v>異形鉄筋</v>
          </cell>
          <cell r="D65" t="str">
            <v>SD295A  　D10</v>
          </cell>
          <cell r="E65">
            <v>79.98</v>
          </cell>
          <cell r="F65" t="str">
            <v>t</v>
          </cell>
          <cell r="G65">
            <v>0</v>
          </cell>
          <cell r="H65">
            <v>0</v>
          </cell>
        </row>
        <row r="66">
          <cell r="C66" t="str">
            <v>異形鉄筋</v>
          </cell>
          <cell r="D66" t="str">
            <v>SD295A  　D13</v>
          </cell>
          <cell r="E66">
            <v>121.6</v>
          </cell>
          <cell r="F66" t="str">
            <v>t</v>
          </cell>
          <cell r="G66">
            <v>0</v>
          </cell>
          <cell r="H66">
            <v>0</v>
          </cell>
        </row>
        <row r="67">
          <cell r="C67" t="str">
            <v>異形鉄筋</v>
          </cell>
          <cell r="D67" t="str">
            <v>SD295A  　D16</v>
          </cell>
          <cell r="E67">
            <v>20.97</v>
          </cell>
          <cell r="F67" t="str">
            <v>t</v>
          </cell>
          <cell r="G67">
            <v>0</v>
          </cell>
          <cell r="H67">
            <v>0</v>
          </cell>
        </row>
        <row r="68">
          <cell r="C68" t="str">
            <v>異形鉄筋</v>
          </cell>
          <cell r="D68" t="str">
            <v>SD345   　D19</v>
          </cell>
          <cell r="E68">
            <v>6</v>
          </cell>
          <cell r="F68" t="str">
            <v>t</v>
          </cell>
          <cell r="G68">
            <v>0</v>
          </cell>
          <cell r="H68">
            <v>0</v>
          </cell>
        </row>
        <row r="69">
          <cell r="C69" t="str">
            <v>異形鉄筋</v>
          </cell>
          <cell r="D69" t="str">
            <v>SD345   　D22</v>
          </cell>
          <cell r="E69">
            <v>10.84</v>
          </cell>
          <cell r="F69" t="str">
            <v>t</v>
          </cell>
          <cell r="G69">
            <v>0</v>
          </cell>
          <cell r="H69">
            <v>0</v>
          </cell>
        </row>
        <row r="70">
          <cell r="C70" t="str">
            <v>異形鉄筋</v>
          </cell>
          <cell r="D70" t="str">
            <v>SD345   　D25</v>
          </cell>
          <cell r="E70">
            <v>101.3</v>
          </cell>
          <cell r="F70" t="str">
            <v>t</v>
          </cell>
          <cell r="G70">
            <v>0</v>
          </cell>
          <cell r="H70">
            <v>0</v>
          </cell>
        </row>
        <row r="71">
          <cell r="C71" t="str">
            <v>異形鉄筋</v>
          </cell>
          <cell r="D71" t="str">
            <v>SD390   　D29</v>
          </cell>
          <cell r="E71">
            <v>16.329999999999998</v>
          </cell>
          <cell r="F71" t="str">
            <v>t</v>
          </cell>
          <cell r="G71">
            <v>0</v>
          </cell>
          <cell r="H71">
            <v>0</v>
          </cell>
        </row>
        <row r="72">
          <cell r="C72" t="str">
            <v>スパイラル筋</v>
          </cell>
          <cell r="D72" t="str">
            <v>SD295A  　D13
角型</v>
          </cell>
          <cell r="E72">
            <v>12.57</v>
          </cell>
          <cell r="F72" t="str">
            <v>t</v>
          </cell>
          <cell r="G72">
            <v>0</v>
          </cell>
          <cell r="H72">
            <v>0</v>
          </cell>
        </row>
        <row r="73">
          <cell r="C73" t="str">
            <v>溶接金網</v>
          </cell>
          <cell r="D73" t="str">
            <v>φ6-150×150</v>
          </cell>
          <cell r="E73">
            <v>84.7</v>
          </cell>
          <cell r="F73" t="str">
            <v>㎡</v>
          </cell>
          <cell r="G73">
            <v>0</v>
          </cell>
          <cell r="H73">
            <v>0</v>
          </cell>
        </row>
        <row r="74">
          <cell r="C74" t="str">
            <v>加工組立</v>
          </cell>
          <cell r="D74" t="str">
            <v>現場加工
吊筋、ﾊﾟｰｻﾎﾟｰﾄ共</v>
          </cell>
          <cell r="E74" t="str">
            <v>一 式</v>
          </cell>
          <cell r="F74">
            <v>0</v>
          </cell>
          <cell r="H74">
            <v>0</v>
          </cell>
        </row>
        <row r="75">
          <cell r="C75" t="str">
            <v>スパイラル筋組立</v>
          </cell>
          <cell r="D75" t="str">
            <v>一 式</v>
          </cell>
          <cell r="E75" t="str">
            <v>一 式</v>
          </cell>
          <cell r="H75">
            <v>0</v>
          </cell>
        </row>
        <row r="76">
          <cell r="C76" t="str">
            <v>ガス圧接</v>
          </cell>
          <cell r="D76" t="str">
            <v>一 式</v>
          </cell>
          <cell r="E76" t="str">
            <v>一 式</v>
          </cell>
          <cell r="H76">
            <v>0</v>
          </cell>
        </row>
        <row r="77">
          <cell r="C77" t="str">
            <v>鉄筋足場</v>
          </cell>
          <cell r="D77" t="str">
            <v>一 式</v>
          </cell>
          <cell r="E77" t="str">
            <v>一 式</v>
          </cell>
          <cell r="H77">
            <v>0</v>
          </cell>
        </row>
        <row r="78">
          <cell r="C78" t="str">
            <v>足場運搬</v>
          </cell>
          <cell r="D78" t="str">
            <v>一 式</v>
          </cell>
          <cell r="E78" t="str">
            <v>一 式</v>
          </cell>
          <cell r="H78">
            <v>0</v>
          </cell>
        </row>
        <row r="79">
          <cell r="C79" t="str">
            <v>スクラップ控除</v>
          </cell>
          <cell r="D79" t="str">
            <v>一 式</v>
          </cell>
          <cell r="E79" t="str">
            <v>一 式</v>
          </cell>
          <cell r="H79">
            <v>0</v>
          </cell>
        </row>
        <row r="80">
          <cell r="C80" t="str">
            <v>鉄筋工事試験</v>
          </cell>
          <cell r="D80" t="str">
            <v>一 式</v>
          </cell>
          <cell r="E80" t="str">
            <v>一 式</v>
          </cell>
          <cell r="H80">
            <v>0</v>
          </cell>
        </row>
        <row r="81">
          <cell r="C81" t="str">
            <v>小　計</v>
          </cell>
          <cell r="D81">
            <v>0</v>
          </cell>
          <cell r="H81">
            <v>0</v>
          </cell>
        </row>
        <row r="83">
          <cell r="B83" t="str">
            <v>（6）鉄　骨</v>
          </cell>
        </row>
        <row r="84">
          <cell r="C84" t="str">
            <v>1.本体工事</v>
          </cell>
        </row>
        <row r="85">
          <cell r="C85" t="str">
            <v>Ｈ形鋼</v>
          </cell>
          <cell r="D85" t="str">
            <v>SN400A
Hｰ125×125×6.5×9</v>
          </cell>
          <cell r="E85">
            <v>0.54</v>
          </cell>
          <cell r="F85" t="str">
            <v>ｔ</v>
          </cell>
          <cell r="G85">
            <v>0</v>
          </cell>
          <cell r="H85">
            <v>0</v>
          </cell>
        </row>
        <row r="86">
          <cell r="C86" t="str">
            <v>Ｈ形鋼</v>
          </cell>
          <cell r="D86" t="str">
            <v>SN400A
Hｰ150×150×7×12</v>
          </cell>
          <cell r="E86">
            <v>0.76</v>
          </cell>
          <cell r="F86" t="str">
            <v>ｔ</v>
          </cell>
          <cell r="G86">
            <v>0</v>
          </cell>
          <cell r="H86">
            <v>0</v>
          </cell>
        </row>
        <row r="87">
          <cell r="C87" t="str">
            <v>Ｈ形鋼</v>
          </cell>
          <cell r="D87" t="str">
            <v>SN400A
Hｰ200×100×5.5×8</v>
          </cell>
          <cell r="E87">
            <v>0.57999999999999996</v>
          </cell>
          <cell r="F87" t="str">
            <v>ｔ</v>
          </cell>
          <cell r="G87">
            <v>0</v>
          </cell>
          <cell r="H87">
            <v>0</v>
          </cell>
        </row>
        <row r="88">
          <cell r="C88" t="str">
            <v>Ｈ形鋼</v>
          </cell>
          <cell r="D88" t="str">
            <v>SN400A
Hｰ250×125×6×9</v>
          </cell>
          <cell r="E88">
            <v>2.06</v>
          </cell>
          <cell r="F88" t="str">
            <v>ｔ</v>
          </cell>
          <cell r="G88">
            <v>0</v>
          </cell>
          <cell r="H88">
            <v>0</v>
          </cell>
        </row>
        <row r="89">
          <cell r="C89" t="str">
            <v>Ｈ形鋼</v>
          </cell>
          <cell r="D89" t="str">
            <v>SN400A
Hｰ350×175×7×11</v>
          </cell>
          <cell r="E89">
            <v>9.18</v>
          </cell>
          <cell r="F89" t="str">
            <v>ｔ</v>
          </cell>
          <cell r="G89">
            <v>0</v>
          </cell>
          <cell r="H89">
            <v>0</v>
          </cell>
        </row>
        <row r="90">
          <cell r="C90" t="str">
            <v>外法Ｈ形鋼</v>
          </cell>
          <cell r="D90" t="str">
            <v>SN490BHｰ400×200×9×12</v>
          </cell>
          <cell r="E90">
            <v>7.77</v>
          </cell>
          <cell r="F90" t="str">
            <v>ｔ</v>
          </cell>
          <cell r="G90">
            <v>0</v>
          </cell>
          <cell r="H90">
            <v>0</v>
          </cell>
        </row>
        <row r="91">
          <cell r="C91" t="str">
            <v>外法Ｈ形鋼</v>
          </cell>
          <cell r="D91" t="str">
            <v>SN490B
Hｰ400×200×9×16</v>
          </cell>
          <cell r="E91">
            <v>2.38</v>
          </cell>
          <cell r="F91" t="str">
            <v>ｔ</v>
          </cell>
          <cell r="G91">
            <v>0</v>
          </cell>
          <cell r="H91">
            <v>0</v>
          </cell>
        </row>
        <row r="92">
          <cell r="C92" t="str">
            <v>外法Ｈ形鋼</v>
          </cell>
          <cell r="D92" t="str">
            <v>SN490B
Hｰ400×200×9×19</v>
          </cell>
          <cell r="E92">
            <v>6.23</v>
          </cell>
          <cell r="F92" t="str">
            <v>ｔ</v>
          </cell>
          <cell r="G92">
            <v>0</v>
          </cell>
          <cell r="H92">
            <v>0</v>
          </cell>
        </row>
        <row r="93">
          <cell r="C93" t="str">
            <v>外法Ｈ形鋼</v>
          </cell>
          <cell r="D93" t="str">
            <v>SN490B
Hｰ400×200×9×22</v>
          </cell>
          <cell r="E93">
            <v>2.94</v>
          </cell>
          <cell r="F93" t="str">
            <v>ｔ</v>
          </cell>
          <cell r="G93">
            <v>0</v>
          </cell>
          <cell r="H93">
            <v>0</v>
          </cell>
        </row>
        <row r="94">
          <cell r="C94" t="str">
            <v>外法Ｈ形鋼</v>
          </cell>
          <cell r="D94" t="str">
            <v>SN490B
Hｰ450×200×9×12</v>
          </cell>
          <cell r="E94">
            <v>2.2799999999999998</v>
          </cell>
          <cell r="F94" t="str">
            <v>ｔ</v>
          </cell>
          <cell r="G94">
            <v>0</v>
          </cell>
          <cell r="H94">
            <v>0</v>
          </cell>
        </row>
        <row r="95">
          <cell r="C95" t="str">
            <v>外法Ｈ形鋼</v>
          </cell>
          <cell r="D95" t="str">
            <v>SN490B
Hｰ450×200×9×16</v>
          </cell>
          <cell r="E95">
            <v>2.58</v>
          </cell>
          <cell r="F95" t="str">
            <v>ｔ</v>
          </cell>
          <cell r="G95">
            <v>0</v>
          </cell>
          <cell r="H95">
            <v>0</v>
          </cell>
        </row>
        <row r="96">
          <cell r="C96" t="str">
            <v>外法Ｈ形鋼</v>
          </cell>
          <cell r="D96" t="str">
            <v>SN490B
Hｰ450×200×9×22</v>
          </cell>
          <cell r="E96">
            <v>6.9</v>
          </cell>
          <cell r="F96" t="str">
            <v>ｔ</v>
          </cell>
          <cell r="G96">
            <v>0</v>
          </cell>
          <cell r="H96">
            <v>0</v>
          </cell>
        </row>
        <row r="97">
          <cell r="C97" t="str">
            <v>外法Ｈ形鋼</v>
          </cell>
          <cell r="D97" t="str">
            <v>SN490B
Hｰ450×200×12×25</v>
          </cell>
          <cell r="E97">
            <v>3.6</v>
          </cell>
          <cell r="F97" t="str">
            <v>ｔ</v>
          </cell>
          <cell r="G97">
            <v>0</v>
          </cell>
          <cell r="H97">
            <v>0</v>
          </cell>
        </row>
        <row r="98">
          <cell r="C98" t="str">
            <v>外法Ｈ形鋼</v>
          </cell>
          <cell r="D98" t="str">
            <v>SN490B
Hｰ500×200×9×12</v>
          </cell>
          <cell r="E98">
            <v>1.58</v>
          </cell>
          <cell r="F98" t="str">
            <v>ｔ</v>
          </cell>
          <cell r="G98">
            <v>0</v>
          </cell>
          <cell r="H98">
            <v>0</v>
          </cell>
        </row>
        <row r="99">
          <cell r="C99" t="str">
            <v>外法Ｈ形鋼</v>
          </cell>
          <cell r="D99" t="str">
            <v>SN490B
Hｰ500×200×9×16</v>
          </cell>
          <cell r="E99">
            <v>13.09</v>
          </cell>
          <cell r="F99" t="str">
            <v>ｔ</v>
          </cell>
          <cell r="G99">
            <v>0</v>
          </cell>
          <cell r="H99">
            <v>0</v>
          </cell>
        </row>
        <row r="100">
          <cell r="C100" t="str">
            <v>外法Ｈ形鋼</v>
          </cell>
          <cell r="D100" t="str">
            <v>SN490B
Hｰ500×200×9×19</v>
          </cell>
          <cell r="E100">
            <v>7.68</v>
          </cell>
          <cell r="F100" t="str">
            <v>ｔ</v>
          </cell>
          <cell r="G100">
            <v>0</v>
          </cell>
          <cell r="H100">
            <v>0</v>
          </cell>
        </row>
        <row r="101">
          <cell r="C101" t="str">
            <v>外法Ｈ形鋼</v>
          </cell>
          <cell r="D101" t="str">
            <v>SN490B
Hｰ500×200×9×22</v>
          </cell>
          <cell r="E101">
            <v>5.09</v>
          </cell>
          <cell r="F101" t="str">
            <v>ｔ</v>
          </cell>
          <cell r="G101">
            <v>0</v>
          </cell>
          <cell r="H101">
            <v>0</v>
          </cell>
        </row>
        <row r="102">
          <cell r="C102" t="str">
            <v>外法Ｈ形鋼</v>
          </cell>
          <cell r="D102" t="str">
            <v>SN490B
Hｰ500×200×12×22</v>
          </cell>
          <cell r="E102">
            <v>1.1299999999999999</v>
          </cell>
          <cell r="F102" t="str">
            <v>ｔ</v>
          </cell>
          <cell r="G102">
            <v>0</v>
          </cell>
          <cell r="H102">
            <v>0</v>
          </cell>
        </row>
        <row r="103">
          <cell r="C103" t="str">
            <v>外法Ｈ形鋼</v>
          </cell>
          <cell r="D103" t="str">
            <v>SN490B
Hｰ500×200×12×25</v>
          </cell>
          <cell r="E103">
            <v>7.48</v>
          </cell>
          <cell r="F103" t="str">
            <v>ｔ</v>
          </cell>
          <cell r="G103">
            <v>0</v>
          </cell>
          <cell r="H103">
            <v>0</v>
          </cell>
        </row>
        <row r="104">
          <cell r="C104" t="str">
            <v>外法Ｈ形鋼</v>
          </cell>
          <cell r="D104" t="str">
            <v>SN490B
Hｰ500×250×9×22</v>
          </cell>
          <cell r="E104">
            <v>3.48</v>
          </cell>
          <cell r="F104" t="str">
            <v>ｔ</v>
          </cell>
          <cell r="G104">
            <v>0</v>
          </cell>
          <cell r="H104">
            <v>0</v>
          </cell>
        </row>
        <row r="105">
          <cell r="C105" t="str">
            <v>外法Ｈ形鋼</v>
          </cell>
          <cell r="D105" t="str">
            <v>SN490B
Hｰ500×250×12×25</v>
          </cell>
          <cell r="E105">
            <v>8.69</v>
          </cell>
          <cell r="F105" t="str">
            <v>ｔ</v>
          </cell>
          <cell r="G105">
            <v>0</v>
          </cell>
          <cell r="H105">
            <v>0</v>
          </cell>
        </row>
        <row r="106">
          <cell r="C106" t="str">
            <v>外法Ｈ形鋼</v>
          </cell>
          <cell r="D106" t="str">
            <v>SN490B
Hｰ500×250×12×28</v>
          </cell>
          <cell r="E106">
            <v>3.77</v>
          </cell>
          <cell r="F106" t="str">
            <v>ｔ</v>
          </cell>
          <cell r="G106">
            <v>0</v>
          </cell>
          <cell r="H106">
            <v>0</v>
          </cell>
        </row>
        <row r="107">
          <cell r="C107" t="str">
            <v>外法Ｈ形鋼</v>
          </cell>
          <cell r="D107" t="str">
            <v>SN490B
Hｰ550×200×9×12</v>
          </cell>
          <cell r="E107">
            <v>1.66</v>
          </cell>
          <cell r="F107" t="str">
            <v>ｔ</v>
          </cell>
          <cell r="G107">
            <v>0</v>
          </cell>
          <cell r="H107">
            <v>0</v>
          </cell>
        </row>
        <row r="108">
          <cell r="C108" t="str">
            <v>外法Ｈ形鋼</v>
          </cell>
          <cell r="D108" t="str">
            <v>SN490B
Hｰ550×200×9×19</v>
          </cell>
          <cell r="E108">
            <v>3.73</v>
          </cell>
          <cell r="F108" t="str">
            <v>ｔ</v>
          </cell>
          <cell r="G108">
            <v>0</v>
          </cell>
          <cell r="H108">
            <v>0</v>
          </cell>
        </row>
        <row r="109">
          <cell r="C109" t="str">
            <v>外法Ｈ形鋼</v>
          </cell>
          <cell r="D109" t="str">
            <v>SN490B
Hｰ550×200×9×22</v>
          </cell>
          <cell r="E109">
            <v>1.5</v>
          </cell>
          <cell r="F109" t="str">
            <v>ｔ</v>
          </cell>
          <cell r="G109">
            <v>0</v>
          </cell>
          <cell r="H109">
            <v>0</v>
          </cell>
        </row>
        <row r="110">
          <cell r="C110" t="str">
            <v>外法Ｈ形鋼</v>
          </cell>
          <cell r="D110" t="str">
            <v>SN490B
Hｰ550×200×12×28</v>
          </cell>
          <cell r="E110">
            <v>0.76</v>
          </cell>
          <cell r="F110" t="str">
            <v>ｔ</v>
          </cell>
          <cell r="G110">
            <v>0</v>
          </cell>
          <cell r="H110">
            <v>0</v>
          </cell>
        </row>
        <row r="111">
          <cell r="C111" t="str">
            <v>外法Ｈ形鋼</v>
          </cell>
          <cell r="D111" t="str">
            <v>SN490B
Hｰ550×250×9×22</v>
          </cell>
          <cell r="E111">
            <v>5.13</v>
          </cell>
          <cell r="F111" t="str">
            <v>ｔ</v>
          </cell>
          <cell r="G111">
            <v>0</v>
          </cell>
          <cell r="H111">
            <v>0</v>
          </cell>
        </row>
        <row r="112">
          <cell r="C112" t="str">
            <v>外法Ｈ形鋼</v>
          </cell>
          <cell r="D112" t="str">
            <v>SN490B
Hｰ550×250×12×22</v>
          </cell>
          <cell r="E112">
            <v>0.44</v>
          </cell>
          <cell r="F112" t="str">
            <v>ｔ</v>
          </cell>
          <cell r="G112">
            <v>0</v>
          </cell>
          <cell r="H112">
            <v>0</v>
          </cell>
        </row>
        <row r="113">
          <cell r="C113" t="str">
            <v>外法Ｈ形鋼</v>
          </cell>
          <cell r="D113" t="str">
            <v>SN490B
Hｰ550×250×12×25</v>
          </cell>
          <cell r="E113">
            <v>18.489999999999998</v>
          </cell>
          <cell r="F113" t="str">
            <v>ｔ</v>
          </cell>
          <cell r="G113">
            <v>0</v>
          </cell>
          <cell r="H113">
            <v>0</v>
          </cell>
        </row>
        <row r="114">
          <cell r="C114" t="str">
            <v>外法Ｈ形鋼</v>
          </cell>
          <cell r="D114" t="str">
            <v>SN490BHｰ550×250×12×28</v>
          </cell>
          <cell r="E114">
            <v>5.85</v>
          </cell>
          <cell r="F114" t="str">
            <v>ｔ</v>
          </cell>
          <cell r="G114">
            <v>0</v>
          </cell>
          <cell r="H114">
            <v>0</v>
          </cell>
        </row>
        <row r="115">
          <cell r="C115" t="str">
            <v>外法Ｈ形鋼</v>
          </cell>
          <cell r="D115" t="str">
            <v>SN490B
Hｰ600×200×9×12</v>
          </cell>
          <cell r="E115">
            <v>6.07</v>
          </cell>
          <cell r="F115" t="str">
            <v>ｔ</v>
          </cell>
          <cell r="G115">
            <v>0</v>
          </cell>
          <cell r="H115">
            <v>0</v>
          </cell>
        </row>
        <row r="116">
          <cell r="C116" t="str">
            <v>外法Ｈ形鋼</v>
          </cell>
          <cell r="D116" t="str">
            <v>SN490B
Hｰ600×200×9×16</v>
          </cell>
          <cell r="E116">
            <v>0.22</v>
          </cell>
          <cell r="F116" t="str">
            <v>ｔ</v>
          </cell>
          <cell r="G116">
            <v>0</v>
          </cell>
          <cell r="H116">
            <v>0</v>
          </cell>
        </row>
        <row r="117">
          <cell r="C117" t="str">
            <v>外法Ｈ形鋼</v>
          </cell>
          <cell r="D117" t="str">
            <v>SN490B
Hｰ600×200×9×22</v>
          </cell>
          <cell r="E117">
            <v>4.9800000000000004</v>
          </cell>
          <cell r="F117" t="str">
            <v>ｔ</v>
          </cell>
          <cell r="G117">
            <v>0</v>
          </cell>
          <cell r="H117">
            <v>0</v>
          </cell>
        </row>
        <row r="118">
          <cell r="C118" t="str">
            <v>外法Ｈ形鋼</v>
          </cell>
          <cell r="D118" t="str">
            <v>SN490B
Hｰ600×200×12×25</v>
          </cell>
          <cell r="E118">
            <v>3.52</v>
          </cell>
          <cell r="F118" t="str">
            <v>ｔ</v>
          </cell>
          <cell r="G118">
            <v>0</v>
          </cell>
          <cell r="H118">
            <v>0</v>
          </cell>
        </row>
        <row r="119">
          <cell r="C119" t="str">
            <v>外法Ｈ形鋼</v>
          </cell>
          <cell r="D119" t="str">
            <v>SN490B
Hｰ600×250×12×22</v>
          </cell>
          <cell r="E119">
            <v>2.0299999999999998</v>
          </cell>
          <cell r="F119" t="str">
            <v>ｔ</v>
          </cell>
          <cell r="G119">
            <v>0</v>
          </cell>
          <cell r="H119">
            <v>0</v>
          </cell>
        </row>
        <row r="120">
          <cell r="C120" t="str">
            <v>外法Ｈ形鋼</v>
          </cell>
          <cell r="D120" t="str">
            <v>SN490B
Hｰ600×250×12×25</v>
          </cell>
          <cell r="E120">
            <v>16.739999999999998</v>
          </cell>
          <cell r="F120" t="str">
            <v>ｔ</v>
          </cell>
          <cell r="G120">
            <v>0</v>
          </cell>
          <cell r="H120">
            <v>0</v>
          </cell>
        </row>
        <row r="121">
          <cell r="C121" t="str">
            <v>外法Ｈ形鋼</v>
          </cell>
          <cell r="D121" t="str">
            <v>SN490B
Hｰ600×250×12×28</v>
          </cell>
          <cell r="E121">
            <v>12.2</v>
          </cell>
          <cell r="F121" t="str">
            <v>ｔ</v>
          </cell>
          <cell r="G121">
            <v>0</v>
          </cell>
          <cell r="H121">
            <v>0</v>
          </cell>
        </row>
        <row r="122">
          <cell r="C122" t="str">
            <v>外法Ｈ形鋼</v>
          </cell>
          <cell r="D122" t="str">
            <v>SN490B
Hｰ600×250×16×28</v>
          </cell>
          <cell r="E122">
            <v>2.89</v>
          </cell>
          <cell r="F122" t="str">
            <v>ｔ</v>
          </cell>
          <cell r="G122">
            <v>0</v>
          </cell>
          <cell r="H122">
            <v>0</v>
          </cell>
        </row>
        <row r="123">
          <cell r="C123" t="str">
            <v>外法Ｈ形鋼</v>
          </cell>
          <cell r="D123" t="str">
            <v>SN490B
Hｰ600×250×16×32</v>
          </cell>
          <cell r="E123">
            <v>2.04</v>
          </cell>
          <cell r="F123" t="str">
            <v>ｔ</v>
          </cell>
          <cell r="G123">
            <v>0</v>
          </cell>
          <cell r="H123">
            <v>0</v>
          </cell>
        </row>
        <row r="124">
          <cell r="C124" t="str">
            <v>外法Ｈ形鋼</v>
          </cell>
          <cell r="D124" t="str">
            <v>SN490B
Hｰ650×200×9×12</v>
          </cell>
          <cell r="E124">
            <v>0.69</v>
          </cell>
          <cell r="F124" t="str">
            <v>ｔ</v>
          </cell>
          <cell r="G124">
            <v>0</v>
          </cell>
          <cell r="H124">
            <v>0</v>
          </cell>
        </row>
        <row r="125">
          <cell r="C125" t="str">
            <v>外法Ｈ形鋼</v>
          </cell>
          <cell r="D125" t="str">
            <v>SN490B
Hｰ650×250×12×19</v>
          </cell>
          <cell r="E125">
            <v>2.58</v>
          </cell>
          <cell r="F125" t="str">
            <v>ｔ</v>
          </cell>
          <cell r="G125">
            <v>0</v>
          </cell>
          <cell r="H125">
            <v>0</v>
          </cell>
        </row>
        <row r="126">
          <cell r="C126" t="str">
            <v>外法Ｈ形鋼</v>
          </cell>
          <cell r="D126" t="str">
            <v>SN490B
Hｰ650×250×12×22</v>
          </cell>
          <cell r="E126">
            <v>18.8</v>
          </cell>
          <cell r="F126" t="str">
            <v>ｔ</v>
          </cell>
          <cell r="G126">
            <v>0</v>
          </cell>
          <cell r="H126">
            <v>0</v>
          </cell>
        </row>
        <row r="127">
          <cell r="C127" t="str">
            <v>外法Ｈ形鋼</v>
          </cell>
          <cell r="D127" t="str">
            <v>SN490B
Hｰ650×250×12×25</v>
          </cell>
          <cell r="E127">
            <v>3.98</v>
          </cell>
          <cell r="F127" t="str">
            <v>ｔ</v>
          </cell>
          <cell r="G127">
            <v>0</v>
          </cell>
          <cell r="H127">
            <v>0</v>
          </cell>
        </row>
        <row r="128">
          <cell r="C128" t="str">
            <v>外法Ｈ形鋼</v>
          </cell>
          <cell r="D128" t="str">
            <v>SN490B
Hｰ650×250×12×28</v>
          </cell>
          <cell r="E128">
            <v>3.97</v>
          </cell>
          <cell r="F128" t="str">
            <v>ｔ</v>
          </cell>
          <cell r="G128">
            <v>0</v>
          </cell>
          <cell r="H128">
            <v>0</v>
          </cell>
        </row>
        <row r="129">
          <cell r="C129" t="str">
            <v>外法Ｈ形鋼</v>
          </cell>
          <cell r="D129" t="str">
            <v>SN490B
Hｰ650×250×16×28</v>
          </cell>
          <cell r="E129">
            <v>3.38</v>
          </cell>
          <cell r="F129" t="str">
            <v>ｔ</v>
          </cell>
          <cell r="G129">
            <v>0</v>
          </cell>
          <cell r="H129">
            <v>0</v>
          </cell>
        </row>
        <row r="130">
          <cell r="C130" t="str">
            <v>外法Ｈ形鋼</v>
          </cell>
          <cell r="D130" t="str">
            <v>SN490B
Hｰ700×250×12×25</v>
          </cell>
          <cell r="E130">
            <v>9.39</v>
          </cell>
          <cell r="F130" t="str">
            <v>ｔ</v>
          </cell>
          <cell r="G130">
            <v>0</v>
          </cell>
          <cell r="H130">
            <v>0</v>
          </cell>
        </row>
        <row r="131">
          <cell r="C131" t="str">
            <v>外法Ｈ形鋼</v>
          </cell>
          <cell r="D131" t="str">
            <v>SN490B
Hｰ700×250×14×28</v>
          </cell>
          <cell r="E131">
            <v>9.85</v>
          </cell>
          <cell r="F131" t="str">
            <v>ｔ</v>
          </cell>
          <cell r="G131">
            <v>0</v>
          </cell>
          <cell r="H131">
            <v>0</v>
          </cell>
        </row>
        <row r="132">
          <cell r="C132" t="str">
            <v>外法Ｈ形鋼</v>
          </cell>
          <cell r="D132" t="str">
            <v>SN490B
Hｰ750×250×14×28</v>
          </cell>
          <cell r="E132">
            <v>2.81</v>
          </cell>
          <cell r="F132" t="str">
            <v>ｔ</v>
          </cell>
          <cell r="G132">
            <v>0</v>
          </cell>
          <cell r="H132">
            <v>0</v>
          </cell>
        </row>
        <row r="133">
          <cell r="C133" t="str">
            <v>外法Ｈ形鋼</v>
          </cell>
          <cell r="D133" t="str">
            <v>SN490B
Hｰ800×250×14×25</v>
          </cell>
          <cell r="E133">
            <v>10.86</v>
          </cell>
          <cell r="F133" t="str">
            <v>ｔ</v>
          </cell>
          <cell r="G133">
            <v>0</v>
          </cell>
          <cell r="H133">
            <v>0</v>
          </cell>
        </row>
        <row r="134">
          <cell r="C134" t="str">
            <v>外法Ｈ形鋼</v>
          </cell>
          <cell r="D134" t="str">
            <v>SN490B
Hｰ800×250×16×28</v>
          </cell>
          <cell r="E134">
            <v>4.17</v>
          </cell>
          <cell r="F134" t="str">
            <v>ｔ</v>
          </cell>
          <cell r="G134">
            <v>0</v>
          </cell>
          <cell r="H134">
            <v>0</v>
          </cell>
        </row>
        <row r="135">
          <cell r="C135" t="str">
            <v>外法ＣＴ形鋼</v>
          </cell>
          <cell r="D135" t="str">
            <v>SN490B
CTｰ300×200×9×12</v>
          </cell>
          <cell r="E135">
            <v>7.48</v>
          </cell>
          <cell r="F135" t="str">
            <v>ｔ</v>
          </cell>
          <cell r="G135">
            <v>0</v>
          </cell>
          <cell r="H135">
            <v>0</v>
          </cell>
        </row>
        <row r="136">
          <cell r="C136" t="str">
            <v>外法ＣＴ形鋼</v>
          </cell>
          <cell r="D136" t="str">
            <v>SN490B
CTｰ350×200×9×16</v>
          </cell>
          <cell r="E136">
            <v>4.62</v>
          </cell>
          <cell r="F136" t="str">
            <v>ｔ</v>
          </cell>
          <cell r="G136">
            <v>0</v>
          </cell>
          <cell r="H136">
            <v>0</v>
          </cell>
        </row>
        <row r="137">
          <cell r="C137" t="str">
            <v>外法ＣＴ形鋼</v>
          </cell>
          <cell r="D137" t="str">
            <v>SN490B
CTｰ375×250×12×19</v>
          </cell>
          <cell r="E137">
            <v>2.21</v>
          </cell>
          <cell r="F137" t="str">
            <v>ｔ</v>
          </cell>
          <cell r="G137">
            <v>0</v>
          </cell>
          <cell r="H137">
            <v>0</v>
          </cell>
        </row>
        <row r="138">
          <cell r="C138" t="str">
            <v>外法ＣＴ形鋼</v>
          </cell>
          <cell r="D138" t="str">
            <v>SN490B
CTｰ400×250×14×22</v>
          </cell>
          <cell r="E138">
            <v>2.79</v>
          </cell>
          <cell r="F138" t="str">
            <v>ｔ</v>
          </cell>
          <cell r="G138">
            <v>0</v>
          </cell>
          <cell r="H138">
            <v>0</v>
          </cell>
        </row>
        <row r="139">
          <cell r="C139" t="str">
            <v>外法ＣＴ形鋼</v>
          </cell>
          <cell r="D139" t="str">
            <v>SN490B
CTｰ425×250×14×25</v>
          </cell>
          <cell r="E139">
            <v>3.19</v>
          </cell>
          <cell r="F139" t="str">
            <v>ｔ</v>
          </cell>
          <cell r="G139">
            <v>0</v>
          </cell>
          <cell r="H139">
            <v>0</v>
          </cell>
        </row>
        <row r="140">
          <cell r="C140" t="str">
            <v>外法ＣＴ形鋼</v>
          </cell>
          <cell r="D140" t="str">
            <v>SN490B
CTｰ450×250×16×22</v>
          </cell>
          <cell r="E140">
            <v>2.82</v>
          </cell>
          <cell r="F140" t="str">
            <v>ｔ</v>
          </cell>
          <cell r="G140">
            <v>0</v>
          </cell>
          <cell r="H140">
            <v>0</v>
          </cell>
        </row>
        <row r="141">
          <cell r="C141" t="str">
            <v>外法ＣＴ形鋼</v>
          </cell>
          <cell r="D141" t="str">
            <v>SN490B
CTｰ450×250×16×25</v>
          </cell>
          <cell r="E141">
            <v>1.05</v>
          </cell>
          <cell r="F141" t="str">
            <v>ｔ</v>
          </cell>
          <cell r="G141">
            <v>0</v>
          </cell>
          <cell r="H141">
            <v>0</v>
          </cell>
        </row>
        <row r="142">
          <cell r="C142" t="str">
            <v>鋼　板</v>
          </cell>
          <cell r="D142" t="str">
            <v>SN400A             　　　　 
PL-1.2</v>
          </cell>
          <cell r="E142">
            <v>8.e-002</v>
          </cell>
          <cell r="F142" t="str">
            <v>ｔ</v>
          </cell>
          <cell r="G142">
            <v>0</v>
          </cell>
          <cell r="H142">
            <v>0</v>
          </cell>
        </row>
        <row r="143">
          <cell r="C143" t="str">
            <v>鋼　板</v>
          </cell>
          <cell r="D143" t="str">
            <v>SN400A             　　　　 
PL-1.6</v>
          </cell>
          <cell r="E143">
            <v>5.e-002</v>
          </cell>
          <cell r="F143" t="str">
            <v>ｔ</v>
          </cell>
          <cell r="G143">
            <v>0</v>
          </cell>
          <cell r="H143">
            <v>0</v>
          </cell>
        </row>
        <row r="144">
          <cell r="C144" t="str">
            <v>鋼　板</v>
          </cell>
          <cell r="D144" t="str">
            <v>SN400A             　　　　 
PL-2.3</v>
          </cell>
          <cell r="E144">
            <v>7.0000000000000007e-002</v>
          </cell>
          <cell r="F144" t="str">
            <v>ｔ</v>
          </cell>
          <cell r="G144">
            <v>0</v>
          </cell>
          <cell r="H144">
            <v>0</v>
          </cell>
        </row>
        <row r="145">
          <cell r="C145" t="str">
            <v>鋼　板</v>
          </cell>
          <cell r="D145" t="str">
            <v>SN400A             　　　　 
PL-3.2</v>
          </cell>
          <cell r="E145">
            <v>1.07</v>
          </cell>
          <cell r="F145" t="str">
            <v>ｔ</v>
          </cell>
          <cell r="G145">
            <v>0</v>
          </cell>
          <cell r="H145">
            <v>0</v>
          </cell>
        </row>
        <row r="146">
          <cell r="C146" t="str">
            <v>鋼　板</v>
          </cell>
          <cell r="D146" t="str">
            <v>SN400A             　　　　 
PL-4.5</v>
          </cell>
          <cell r="E146">
            <v>0.31</v>
          </cell>
          <cell r="F146" t="str">
            <v>ｔ</v>
          </cell>
          <cell r="G146">
            <v>0</v>
          </cell>
          <cell r="H146">
            <v>0</v>
          </cell>
        </row>
        <row r="147">
          <cell r="C147" t="str">
            <v>鋼　板</v>
          </cell>
          <cell r="D147" t="str">
            <v>SN400A             　　　　 
PL-9</v>
          </cell>
          <cell r="E147">
            <v>1.01</v>
          </cell>
          <cell r="F147" t="str">
            <v>ｔ</v>
          </cell>
          <cell r="G147">
            <v>0</v>
          </cell>
          <cell r="H147">
            <v>0</v>
          </cell>
        </row>
        <row r="148">
          <cell r="C148" t="str">
            <v>鋼　板</v>
          </cell>
          <cell r="D148" t="str">
            <v>SN400A             　　　　 
PL-12</v>
          </cell>
          <cell r="E148">
            <v>0.18</v>
          </cell>
          <cell r="F148" t="str">
            <v>ｔ</v>
          </cell>
          <cell r="G148">
            <v>0</v>
          </cell>
          <cell r="H148">
            <v>0</v>
          </cell>
        </row>
        <row r="149">
          <cell r="C149" t="str">
            <v>鋼　板</v>
          </cell>
          <cell r="D149" t="str">
            <v>SN400A             　　　　 
PL-16</v>
          </cell>
          <cell r="E149">
            <v>3.e-002</v>
          </cell>
          <cell r="F149" t="str">
            <v>ｔ</v>
          </cell>
          <cell r="G149">
            <v>0</v>
          </cell>
          <cell r="H149">
            <v>0</v>
          </cell>
        </row>
        <row r="150">
          <cell r="C150" t="str">
            <v>鋼　板</v>
          </cell>
          <cell r="D150" t="str">
            <v>SN490B             　　　　 
PL-6</v>
          </cell>
          <cell r="E150">
            <v>0.26</v>
          </cell>
          <cell r="F150" t="str">
            <v>ｔ</v>
          </cell>
          <cell r="G150">
            <v>0</v>
          </cell>
          <cell r="H150">
            <v>0</v>
          </cell>
        </row>
        <row r="151">
          <cell r="C151" t="str">
            <v>鋼　板</v>
          </cell>
          <cell r="D151" t="str">
            <v>SN490B             　　　　 
PL-9</v>
          </cell>
          <cell r="E151">
            <v>4.28</v>
          </cell>
          <cell r="F151" t="str">
            <v>ｔ</v>
          </cell>
          <cell r="G151">
            <v>0</v>
          </cell>
          <cell r="H151">
            <v>0</v>
          </cell>
        </row>
        <row r="152">
          <cell r="C152" t="str">
            <v>鋼　板</v>
          </cell>
          <cell r="D152" t="str">
            <v>SN490B             　　　　 
PL-12</v>
          </cell>
          <cell r="E152">
            <v>8.9499999999999993</v>
          </cell>
          <cell r="F152" t="str">
            <v>ｔ</v>
          </cell>
          <cell r="G152">
            <v>0</v>
          </cell>
          <cell r="H152">
            <v>0</v>
          </cell>
        </row>
        <row r="153">
          <cell r="C153" t="str">
            <v>鋼　板</v>
          </cell>
          <cell r="D153" t="str">
            <v>SN490B             　　　　 
PL-16</v>
          </cell>
          <cell r="E153">
            <v>21.87</v>
          </cell>
          <cell r="F153" t="str">
            <v>ｔ</v>
          </cell>
          <cell r="G153">
            <v>0</v>
          </cell>
          <cell r="H153">
            <v>0</v>
          </cell>
        </row>
        <row r="154">
          <cell r="C154" t="str">
            <v>鋼　板</v>
          </cell>
          <cell r="D154" t="str">
            <v>SN490B             　　　　 
PL-19</v>
          </cell>
          <cell r="E154">
            <v>22.11</v>
          </cell>
          <cell r="F154" t="str">
            <v>ｔ</v>
          </cell>
          <cell r="G154">
            <v>0</v>
          </cell>
          <cell r="H154">
            <v>0</v>
          </cell>
        </row>
        <row r="155">
          <cell r="C155" t="str">
            <v>鋼　板</v>
          </cell>
          <cell r="D155" t="str">
            <v>SN490B             　　　　 
PL-22</v>
          </cell>
          <cell r="E155">
            <v>1.58</v>
          </cell>
          <cell r="F155" t="str">
            <v>ｔ</v>
          </cell>
          <cell r="G155">
            <v>0</v>
          </cell>
          <cell r="H155">
            <v>0</v>
          </cell>
        </row>
        <row r="156">
          <cell r="C156" t="str">
            <v>鋼　板</v>
          </cell>
          <cell r="D156" t="str">
            <v>SN490B             　　　　 
PL-25</v>
          </cell>
          <cell r="E156">
            <v>4.68</v>
          </cell>
          <cell r="F156" t="str">
            <v>ｔ</v>
          </cell>
          <cell r="G156">
            <v>0</v>
          </cell>
          <cell r="H156">
            <v>0</v>
          </cell>
        </row>
        <row r="157">
          <cell r="C157" t="str">
            <v>鋼　板</v>
          </cell>
          <cell r="D157" t="str">
            <v>SN490B             　　　　 
PL-28</v>
          </cell>
          <cell r="E157">
            <v>1.84</v>
          </cell>
          <cell r="F157" t="str">
            <v>ｔ</v>
          </cell>
          <cell r="G157">
            <v>0</v>
          </cell>
          <cell r="H157">
            <v>0</v>
          </cell>
        </row>
        <row r="158">
          <cell r="C158" t="str">
            <v>鋼　板</v>
          </cell>
          <cell r="D158" t="str">
            <v>SN490B             　　　　 
PL-32</v>
          </cell>
          <cell r="E158">
            <v>2.65</v>
          </cell>
          <cell r="F158" t="str">
            <v>ｔ</v>
          </cell>
          <cell r="G158">
            <v>0</v>
          </cell>
          <cell r="H158">
            <v>0</v>
          </cell>
        </row>
        <row r="159">
          <cell r="C159" t="str">
            <v>鋼　板</v>
          </cell>
          <cell r="D159" t="str">
            <v>SN490C             　　　　 
PL-16</v>
          </cell>
          <cell r="E159">
            <v>0.72</v>
          </cell>
          <cell r="F159" t="str">
            <v>ｔ</v>
          </cell>
          <cell r="G159">
            <v>0</v>
          </cell>
          <cell r="H159">
            <v>0</v>
          </cell>
        </row>
        <row r="160">
          <cell r="C160" t="str">
            <v>鋼　板</v>
          </cell>
          <cell r="D160" t="str">
            <v>SN490C             　　　　 
PL-19</v>
          </cell>
          <cell r="E160">
            <v>0.12</v>
          </cell>
          <cell r="F160" t="str">
            <v>ｔ</v>
          </cell>
          <cell r="G160">
            <v>0</v>
          </cell>
          <cell r="H160">
            <v>0</v>
          </cell>
        </row>
        <row r="161">
          <cell r="C161" t="str">
            <v>鋼　板</v>
          </cell>
          <cell r="D161" t="str">
            <v>SN490C             　　　　 
PL-22</v>
          </cell>
          <cell r="E161">
            <v>0.82</v>
          </cell>
          <cell r="F161" t="str">
            <v>ｔ</v>
          </cell>
          <cell r="G161">
            <v>0</v>
          </cell>
          <cell r="H161">
            <v>0</v>
          </cell>
        </row>
        <row r="162">
          <cell r="C162" t="str">
            <v>鋼　板</v>
          </cell>
          <cell r="D162" t="str">
            <v>SN490C             　　　　 
PL-25</v>
          </cell>
          <cell r="E162">
            <v>0.92</v>
          </cell>
          <cell r="F162" t="str">
            <v>ｔ</v>
          </cell>
          <cell r="G162">
            <v>0</v>
          </cell>
          <cell r="H162">
            <v>0</v>
          </cell>
        </row>
        <row r="163">
          <cell r="C163" t="str">
            <v>鋼　板</v>
          </cell>
          <cell r="D163" t="str">
            <v>SN490C             　　　　 
PL-28</v>
          </cell>
          <cell r="E163">
            <v>4.99</v>
          </cell>
          <cell r="F163" t="str">
            <v>ｔ</v>
          </cell>
          <cell r="G163">
            <v>0</v>
          </cell>
          <cell r="H163">
            <v>0</v>
          </cell>
        </row>
        <row r="164">
          <cell r="C164" t="str">
            <v>鋼　板</v>
          </cell>
          <cell r="D164" t="str">
            <v>SN490C             　　　　 
PL-32</v>
          </cell>
          <cell r="E164">
            <v>2.2799999999999998</v>
          </cell>
          <cell r="F164" t="str">
            <v>ｔ</v>
          </cell>
          <cell r="G164">
            <v>0</v>
          </cell>
          <cell r="H164">
            <v>0</v>
          </cell>
        </row>
        <row r="165">
          <cell r="C165" t="str">
            <v>鋼　板</v>
          </cell>
          <cell r="D165" t="str">
            <v>SN490C             　　　　 
PL-36</v>
          </cell>
          <cell r="E165">
            <v>9.07</v>
          </cell>
          <cell r="F165" t="str">
            <v>ｔ</v>
          </cell>
          <cell r="G165">
            <v>0</v>
          </cell>
          <cell r="H165">
            <v>0</v>
          </cell>
        </row>
        <row r="166">
          <cell r="C166" t="str">
            <v>鋼　板</v>
          </cell>
          <cell r="D166" t="str">
            <v>SN490C             　　　　 
PL-40</v>
          </cell>
          <cell r="E166">
            <v>2.58</v>
          </cell>
          <cell r="F166" t="str">
            <v>ｔ</v>
          </cell>
          <cell r="G166">
            <v>0</v>
          </cell>
          <cell r="H166">
            <v>0</v>
          </cell>
        </row>
        <row r="167">
          <cell r="C167" t="str">
            <v>鋼　板</v>
          </cell>
          <cell r="D167" t="str">
            <v>SS400             　　　　 
PL-4.5</v>
          </cell>
          <cell r="E167">
            <v>12.56</v>
          </cell>
          <cell r="F167" t="str">
            <v>ｔ</v>
          </cell>
          <cell r="G167">
            <v>0</v>
          </cell>
          <cell r="H167">
            <v>0</v>
          </cell>
        </row>
        <row r="168">
          <cell r="C168" t="str">
            <v>鋼　板</v>
          </cell>
          <cell r="D168" t="str">
            <v>SS400             　　　　 
PL-9</v>
          </cell>
          <cell r="E168">
            <v>0.12</v>
          </cell>
          <cell r="F168" t="str">
            <v>ｔ</v>
          </cell>
          <cell r="G168">
            <v>0</v>
          </cell>
          <cell r="H168">
            <v>0</v>
          </cell>
        </row>
        <row r="169">
          <cell r="C169" t="str">
            <v>鋼　板</v>
          </cell>
          <cell r="D169" t="str">
            <v>SS400             　　　　 
PL-16</v>
          </cell>
          <cell r="E169">
            <v>0.59</v>
          </cell>
          <cell r="F169" t="str">
            <v>ｔ</v>
          </cell>
          <cell r="G169">
            <v>0</v>
          </cell>
          <cell r="H169">
            <v>0</v>
          </cell>
        </row>
        <row r="170">
          <cell r="C170" t="str">
            <v>鋼　板</v>
          </cell>
          <cell r="D170" t="str">
            <v>SS400             　　　　 
PL-22</v>
          </cell>
          <cell r="E170">
            <v>25.72</v>
          </cell>
          <cell r="F170" t="str">
            <v>ｔ</v>
          </cell>
          <cell r="G170">
            <v>0</v>
          </cell>
          <cell r="H170">
            <v>0</v>
          </cell>
        </row>
        <row r="171">
          <cell r="C171" t="str">
            <v>平　鋼</v>
          </cell>
          <cell r="D171" t="str">
            <v>SN400A
FB 6×65</v>
          </cell>
          <cell r="E171">
            <v>1.23</v>
          </cell>
          <cell r="F171" t="str">
            <v>ｔ</v>
          </cell>
          <cell r="G171">
            <v>0</v>
          </cell>
          <cell r="H171">
            <v>0</v>
          </cell>
        </row>
        <row r="172">
          <cell r="C172" t="str">
            <v>平　鋼</v>
          </cell>
          <cell r="D172" t="str">
            <v>SN400A
FB 6×120</v>
          </cell>
          <cell r="E172">
            <v>9.e-002</v>
          </cell>
          <cell r="F172" t="str">
            <v>ｔ</v>
          </cell>
          <cell r="G172">
            <v>0</v>
          </cell>
          <cell r="H172">
            <v>0</v>
          </cell>
        </row>
        <row r="173">
          <cell r="C173" t="str">
            <v>平　鋼</v>
          </cell>
          <cell r="D173" t="str">
            <v>SN400A
FB 9×50</v>
          </cell>
          <cell r="E173">
            <v>1.46</v>
          </cell>
          <cell r="F173" t="str">
            <v>ｔ</v>
          </cell>
          <cell r="G173">
            <v>0</v>
          </cell>
          <cell r="H173">
            <v>0</v>
          </cell>
        </row>
        <row r="174">
          <cell r="C174" t="str">
            <v>平　鋼</v>
          </cell>
          <cell r="D174" t="str">
            <v>SN400A
FB 9×100</v>
          </cell>
          <cell r="E174">
            <v>0.26</v>
          </cell>
          <cell r="F174" t="str">
            <v>ｔ</v>
          </cell>
          <cell r="G174">
            <v>0</v>
          </cell>
          <cell r="H174">
            <v>0</v>
          </cell>
        </row>
        <row r="175">
          <cell r="C175" t="str">
            <v>特殊高力ボルト</v>
          </cell>
          <cell r="D175" t="str">
            <v>一 式</v>
          </cell>
          <cell r="E175" t="str">
            <v>一 式</v>
          </cell>
          <cell r="H175">
            <v>0</v>
          </cell>
        </row>
        <row r="176">
          <cell r="C176" t="str">
            <v>工場加工組立</v>
          </cell>
          <cell r="D176" t="str">
            <v>工場溶接共</v>
          </cell>
          <cell r="E176">
            <v>399.5</v>
          </cell>
          <cell r="F176" t="str">
            <v>ｔ</v>
          </cell>
          <cell r="G176">
            <v>0</v>
          </cell>
          <cell r="H176">
            <v>0</v>
          </cell>
        </row>
        <row r="177">
          <cell r="C177" t="str">
            <v>工場さび止め塗装</v>
          </cell>
          <cell r="D177">
            <v>330</v>
          </cell>
          <cell r="E177">
            <v>330</v>
          </cell>
          <cell r="F177" t="str">
            <v>㎡</v>
          </cell>
          <cell r="H177">
            <v>0</v>
          </cell>
        </row>
        <row r="178">
          <cell r="C178" t="str">
            <v>亜鉛メッキ</v>
          </cell>
          <cell r="D178">
            <v>25.88</v>
          </cell>
          <cell r="E178">
            <v>25.88</v>
          </cell>
          <cell r="F178" t="str">
            <v>ｔ</v>
          </cell>
          <cell r="H178">
            <v>0</v>
          </cell>
        </row>
        <row r="179">
          <cell r="C179" t="str">
            <v>アンカーボルト埋込み</v>
          </cell>
          <cell r="D179" t="str">
            <v>ｱﾝｶｰﾎﾞﾙﾄ埋込み，柱底ならし共</v>
          </cell>
          <cell r="E179" t="str">
            <v>一 式</v>
          </cell>
          <cell r="F179">
            <v>0</v>
          </cell>
          <cell r="H179">
            <v>0</v>
          </cell>
        </row>
        <row r="180">
          <cell r="C180" t="str">
            <v>建　方</v>
          </cell>
          <cell r="D180" t="str">
            <v>一 式</v>
          </cell>
          <cell r="E180" t="str">
            <v>一 式</v>
          </cell>
          <cell r="H180">
            <v>8032300</v>
          </cell>
        </row>
        <row r="181">
          <cell r="C181" t="str">
            <v>現場本締め</v>
          </cell>
          <cell r="D181" t="str">
            <v>一 式</v>
          </cell>
          <cell r="E181" t="str">
            <v>一 式</v>
          </cell>
          <cell r="H181">
            <v>4259800</v>
          </cell>
        </row>
        <row r="182">
          <cell r="C182" t="str">
            <v>現場溶接</v>
          </cell>
          <cell r="D182">
            <v>237</v>
          </cell>
          <cell r="E182">
            <v>237</v>
          </cell>
          <cell r="F182" t="str">
            <v>ｍ</v>
          </cell>
          <cell r="H182">
            <v>0</v>
          </cell>
        </row>
        <row r="183">
          <cell r="C183" t="str">
            <v>デッキプレート</v>
          </cell>
          <cell r="D183" t="str">
            <v>敷込み共</v>
          </cell>
          <cell r="E183">
            <v>84.7</v>
          </cell>
          <cell r="F183" t="str">
            <v>㎡</v>
          </cell>
          <cell r="G183">
            <v>0</v>
          </cell>
          <cell r="H183">
            <v>0</v>
          </cell>
        </row>
        <row r="184">
          <cell r="C184" t="str">
            <v>鉄骨足場</v>
          </cell>
          <cell r="D184" t="str">
            <v>一 式</v>
          </cell>
          <cell r="E184" t="str">
            <v>一 式</v>
          </cell>
          <cell r="H184">
            <v>3575700</v>
          </cell>
        </row>
        <row r="185">
          <cell r="C185" t="str">
            <v>災害防止</v>
          </cell>
          <cell r="D185" t="str">
            <v>一 式</v>
          </cell>
          <cell r="E185" t="str">
            <v>一 式</v>
          </cell>
          <cell r="H185">
            <v>1300900</v>
          </cell>
        </row>
        <row r="186">
          <cell r="C186" t="str">
            <v>鉄骨運搬</v>
          </cell>
          <cell r="D186" t="str">
            <v>一 式</v>
          </cell>
          <cell r="E186" t="str">
            <v>一 式</v>
          </cell>
          <cell r="H186">
            <v>847600</v>
          </cell>
        </row>
        <row r="187">
          <cell r="C187" t="str">
            <v>鉄骨用仮設運搬</v>
          </cell>
          <cell r="D187" t="str">
            <v>一 式</v>
          </cell>
          <cell r="E187" t="str">
            <v>一 式</v>
          </cell>
          <cell r="H187">
            <v>145300</v>
          </cell>
        </row>
        <row r="188">
          <cell r="C188" t="str">
            <v>スクラップ控除</v>
          </cell>
          <cell r="D188" t="str">
            <v>一 式</v>
          </cell>
          <cell r="E188" t="str">
            <v>一 式</v>
          </cell>
          <cell r="H188">
            <v>-31000</v>
          </cell>
        </row>
        <row r="189">
          <cell r="C189" t="str">
            <v>超音波探傷試験</v>
          </cell>
          <cell r="D189" t="str">
            <v>一 式</v>
          </cell>
          <cell r="E189" t="str">
            <v>一 式</v>
          </cell>
          <cell r="H189">
            <v>1305000</v>
          </cell>
        </row>
        <row r="190">
          <cell r="C190" t="str">
            <v>小  々　計</v>
          </cell>
          <cell r="D190">
            <v>19435600</v>
          </cell>
          <cell r="H190">
            <v>19435600</v>
          </cell>
        </row>
        <row r="192">
          <cell r="C192" t="str">
            <v>2.玄関庇工事</v>
          </cell>
        </row>
        <row r="193">
          <cell r="C193" t="str">
            <v>鋼　板</v>
          </cell>
          <cell r="D193" t="str">
            <v>SN400A             　　　　 
PL-9</v>
          </cell>
          <cell r="E193">
            <v>6.e-002</v>
          </cell>
          <cell r="F193" t="str">
            <v>ｔ</v>
          </cell>
          <cell r="G193">
            <v>0</v>
          </cell>
          <cell r="H193">
            <v>0</v>
          </cell>
        </row>
        <row r="194">
          <cell r="C194" t="str">
            <v>鋼　板</v>
          </cell>
          <cell r="D194" t="str">
            <v>SN400A             　　　　 
PL-12</v>
          </cell>
          <cell r="E194">
            <v>1.e-002</v>
          </cell>
          <cell r="F194" t="str">
            <v>ｔ</v>
          </cell>
          <cell r="G194">
            <v>0</v>
          </cell>
          <cell r="H194">
            <v>0</v>
          </cell>
        </row>
        <row r="195">
          <cell r="C195" t="str">
            <v>鋼　板</v>
          </cell>
          <cell r="D195" t="str">
            <v>SN400A             　　　　 
PL-16</v>
          </cell>
          <cell r="E195">
            <v>2.e-002</v>
          </cell>
          <cell r="F195" t="str">
            <v>ｔ</v>
          </cell>
          <cell r="G195">
            <v>0</v>
          </cell>
          <cell r="H195">
            <v>0</v>
          </cell>
        </row>
        <row r="196">
          <cell r="C196" t="str">
            <v>Ｈ形鋼</v>
          </cell>
          <cell r="D196" t="str">
            <v>SN400A
Hｰ250×125×5.5×8</v>
          </cell>
          <cell r="E196">
            <v>0.36</v>
          </cell>
          <cell r="F196" t="str">
            <v>ｔ</v>
          </cell>
          <cell r="G196">
            <v>0</v>
          </cell>
          <cell r="H196">
            <v>0</v>
          </cell>
        </row>
        <row r="197">
          <cell r="C197" t="str">
            <v>Ｈ形鋼</v>
          </cell>
          <cell r="D197" t="str">
            <v>SN400A
Hｰ350×175×6.5×9</v>
          </cell>
          <cell r="E197">
            <v>0.57999999999999996</v>
          </cell>
          <cell r="F197" t="str">
            <v>ｔ</v>
          </cell>
          <cell r="G197">
            <v>0</v>
          </cell>
          <cell r="H197">
            <v>0</v>
          </cell>
        </row>
        <row r="198">
          <cell r="C198" t="str">
            <v>Ｈ形鋼</v>
          </cell>
          <cell r="D198" t="str">
            <v>SN400A
Hｰ200×200×8×12</v>
          </cell>
          <cell r="E198">
            <v>0.16</v>
          </cell>
          <cell r="F198" t="str">
            <v>ｔ</v>
          </cell>
          <cell r="G198">
            <v>0</v>
          </cell>
          <cell r="H198">
            <v>0</v>
          </cell>
        </row>
        <row r="199">
          <cell r="C199" t="str">
            <v>特殊高力ボルト</v>
          </cell>
          <cell r="D199" t="str">
            <v>一 式</v>
          </cell>
          <cell r="E199" t="str">
            <v>一 式</v>
          </cell>
          <cell r="H199">
            <v>0</v>
          </cell>
        </row>
        <row r="200">
          <cell r="C200" t="str">
            <v>スタッドボルト</v>
          </cell>
          <cell r="D200" t="str">
            <v>一 式</v>
          </cell>
          <cell r="E200" t="str">
            <v>一 式</v>
          </cell>
          <cell r="H200">
            <v>0</v>
          </cell>
        </row>
        <row r="201">
          <cell r="C201" t="str">
            <v>工場加工組立</v>
          </cell>
          <cell r="D201" t="str">
            <v>工場溶接共</v>
          </cell>
          <cell r="E201">
            <v>1.1299999999999999</v>
          </cell>
          <cell r="F201" t="str">
            <v>ｔ</v>
          </cell>
          <cell r="G201">
            <v>0</v>
          </cell>
          <cell r="H201">
            <v>0</v>
          </cell>
        </row>
        <row r="202">
          <cell r="C202" t="str">
            <v>工場さび止め塗装</v>
          </cell>
          <cell r="D202">
            <v>28.5</v>
          </cell>
          <cell r="E202">
            <v>28.5</v>
          </cell>
          <cell r="F202" t="str">
            <v>㎡</v>
          </cell>
          <cell r="H202">
            <v>0</v>
          </cell>
        </row>
        <row r="203">
          <cell r="C203" t="str">
            <v>アンカーボルト埋込み</v>
          </cell>
          <cell r="D203" t="str">
            <v>ｱﾝｶｰﾎﾞﾙﾄ埋込み，柱底ならし共</v>
          </cell>
          <cell r="E203" t="str">
            <v>一 式</v>
          </cell>
          <cell r="F203">
            <v>0</v>
          </cell>
          <cell r="H203">
            <v>0</v>
          </cell>
        </row>
        <row r="204">
          <cell r="C204" t="str">
            <v>現場本締め</v>
          </cell>
          <cell r="D204" t="str">
            <v>一 式</v>
          </cell>
          <cell r="E204" t="str">
            <v>一 式</v>
          </cell>
          <cell r="H204">
            <v>8680</v>
          </cell>
        </row>
        <row r="205">
          <cell r="C205" t="str">
            <v>鉄骨運搬</v>
          </cell>
          <cell r="D205" t="str">
            <v>一 式</v>
          </cell>
          <cell r="E205" t="str">
            <v>一 式</v>
          </cell>
          <cell r="H205">
            <v>17600</v>
          </cell>
        </row>
        <row r="206">
          <cell r="C206" t="str">
            <v>超音波探傷試験</v>
          </cell>
          <cell r="D206" t="str">
            <v>一 式</v>
          </cell>
          <cell r="E206" t="str">
            <v>一 式</v>
          </cell>
          <cell r="H206">
            <v>8550</v>
          </cell>
        </row>
        <row r="207">
          <cell r="C207" t="str">
            <v>スクラップ控除</v>
          </cell>
          <cell r="D207" t="str">
            <v>一 式</v>
          </cell>
          <cell r="E207" t="str">
            <v>一 式</v>
          </cell>
          <cell r="H207">
            <v>-100</v>
          </cell>
        </row>
        <row r="208">
          <cell r="C208" t="str">
            <v>小  々　計</v>
          </cell>
          <cell r="D208">
            <v>34730</v>
          </cell>
          <cell r="H208">
            <v>34730</v>
          </cell>
        </row>
        <row r="210">
          <cell r="C210" t="str">
            <v>3.ボンベ庫工事</v>
          </cell>
        </row>
        <row r="211">
          <cell r="C211" t="str">
            <v>鋼　板</v>
          </cell>
          <cell r="D211" t="str">
            <v>SN400A             　　　　 
PL-9</v>
          </cell>
          <cell r="E211">
            <v>1.e-002</v>
          </cell>
          <cell r="F211" t="str">
            <v>ｔ</v>
          </cell>
          <cell r="G211">
            <v>0</v>
          </cell>
          <cell r="H211">
            <v>0</v>
          </cell>
        </row>
        <row r="212">
          <cell r="C212" t="str">
            <v>鋼　板</v>
          </cell>
          <cell r="D212" t="str">
            <v>SN400A             　　　　 
PL-16</v>
          </cell>
          <cell r="E212">
            <v>1.e-002</v>
          </cell>
          <cell r="F212" t="str">
            <v>ｔ</v>
          </cell>
          <cell r="G212">
            <v>0</v>
          </cell>
          <cell r="H212">
            <v>0</v>
          </cell>
        </row>
        <row r="213">
          <cell r="C213" t="str">
            <v>Ｈ形鋼</v>
          </cell>
          <cell r="D213" t="str">
            <v>SN400A
Hｰ100×100×6×8</v>
          </cell>
          <cell r="E213">
            <v>0.13</v>
          </cell>
          <cell r="F213" t="str">
            <v>ｔ</v>
          </cell>
          <cell r="G213">
            <v>0</v>
          </cell>
          <cell r="H213">
            <v>0</v>
          </cell>
        </row>
        <row r="214">
          <cell r="C214" t="str">
            <v>Ｌ形鋼</v>
          </cell>
          <cell r="D214" t="str">
            <v>SS400
Lｰ100×100×7</v>
          </cell>
          <cell r="E214">
            <v>3.e-002</v>
          </cell>
          <cell r="F214" t="str">
            <v>ｔ</v>
          </cell>
          <cell r="G214">
            <v>0</v>
          </cell>
          <cell r="H214">
            <v>0</v>
          </cell>
        </row>
        <row r="215">
          <cell r="C215" t="str">
            <v>溝形鋼</v>
          </cell>
          <cell r="D215" t="str">
            <v>SSC400
Cｰ100×50×20×2.3</v>
          </cell>
          <cell r="E215">
            <v>2.e-002</v>
          </cell>
          <cell r="F215" t="str">
            <v>ｔ</v>
          </cell>
          <cell r="G215">
            <v>0</v>
          </cell>
          <cell r="H215">
            <v>0</v>
          </cell>
        </row>
        <row r="216">
          <cell r="C216" t="str">
            <v>特殊高力ボルト</v>
          </cell>
          <cell r="D216" t="str">
            <v>一 式</v>
          </cell>
          <cell r="E216" t="str">
            <v>一 式</v>
          </cell>
          <cell r="H216">
            <v>0</v>
          </cell>
        </row>
        <row r="217">
          <cell r="C217" t="str">
            <v>樹脂アンカー</v>
          </cell>
          <cell r="D217" t="str">
            <v>一 式</v>
          </cell>
          <cell r="E217" t="str">
            <v>一 式</v>
          </cell>
          <cell r="H217">
            <v>0</v>
          </cell>
        </row>
        <row r="218">
          <cell r="C218" t="str">
            <v>工場加工組立</v>
          </cell>
          <cell r="D218" t="str">
            <v>工場溶接共</v>
          </cell>
          <cell r="E218">
            <v>0.19</v>
          </cell>
          <cell r="F218" t="str">
            <v>ｔ</v>
          </cell>
          <cell r="G218">
            <v>0</v>
          </cell>
          <cell r="H218">
            <v>0</v>
          </cell>
        </row>
        <row r="219">
          <cell r="C219" t="str">
            <v>亜鉛メッキ</v>
          </cell>
          <cell r="D219">
            <v>0.19</v>
          </cell>
          <cell r="E219">
            <v>0.19</v>
          </cell>
          <cell r="F219" t="str">
            <v>ｔ</v>
          </cell>
          <cell r="H219">
            <v>0</v>
          </cell>
        </row>
        <row r="220">
          <cell r="C220" t="str">
            <v>アンカーボルト埋込み</v>
          </cell>
          <cell r="D220" t="str">
            <v>ｱﾝｶｰﾎﾞﾙﾄ埋込み，柱底ならし共</v>
          </cell>
          <cell r="E220" t="str">
            <v>一 式</v>
          </cell>
          <cell r="F220">
            <v>0</v>
          </cell>
          <cell r="H220">
            <v>0</v>
          </cell>
        </row>
        <row r="221">
          <cell r="C221" t="str">
            <v>現場本締め</v>
          </cell>
          <cell r="D221" t="str">
            <v>一 式</v>
          </cell>
          <cell r="E221" t="str">
            <v>一 式</v>
          </cell>
          <cell r="H221">
            <v>1120</v>
          </cell>
        </row>
        <row r="222">
          <cell r="C222" t="str">
            <v>鉄骨運搬</v>
          </cell>
          <cell r="D222" t="str">
            <v>一 式</v>
          </cell>
          <cell r="E222" t="str">
            <v>一 式</v>
          </cell>
          <cell r="H222">
            <v>17600</v>
          </cell>
        </row>
        <row r="223">
          <cell r="C223" t="str">
            <v>スクラップ控除</v>
          </cell>
          <cell r="D223" t="str">
            <v>一 式</v>
          </cell>
          <cell r="E223" t="str">
            <v>一 式</v>
          </cell>
          <cell r="H223">
            <v>-320</v>
          </cell>
        </row>
        <row r="224">
          <cell r="C224" t="str">
            <v>小  々　計</v>
          </cell>
          <cell r="D224">
            <v>18400</v>
          </cell>
          <cell r="H224">
            <v>18400</v>
          </cell>
        </row>
        <row r="226">
          <cell r="C226" t="str">
            <v>4.スリーブ工事</v>
          </cell>
        </row>
        <row r="227">
          <cell r="C227" t="str">
            <v>丸鋼管</v>
          </cell>
          <cell r="D227" t="str">
            <v>φ114.3×4.5</v>
          </cell>
          <cell r="E227">
            <v>1.22</v>
          </cell>
          <cell r="F227" t="str">
            <v>ｔ</v>
          </cell>
          <cell r="G227">
            <v>0</v>
          </cell>
          <cell r="H227">
            <v>0</v>
          </cell>
        </row>
        <row r="228">
          <cell r="C228" t="str">
            <v>丸鋼管</v>
          </cell>
          <cell r="D228" t="str">
            <v>φ165.2×5.0</v>
          </cell>
          <cell r="E228">
            <v>0.26</v>
          </cell>
          <cell r="F228" t="str">
            <v>ｔ</v>
          </cell>
          <cell r="G228">
            <v>0</v>
          </cell>
          <cell r="H228">
            <v>0</v>
          </cell>
        </row>
        <row r="229">
          <cell r="C229" t="str">
            <v>工場加工組立</v>
          </cell>
          <cell r="D229" t="str">
            <v>工場溶接共</v>
          </cell>
          <cell r="E229">
            <v>1.41</v>
          </cell>
          <cell r="F229" t="str">
            <v>ｔ</v>
          </cell>
          <cell r="G229">
            <v>0</v>
          </cell>
          <cell r="H229">
            <v>0</v>
          </cell>
        </row>
        <row r="230">
          <cell r="C230" t="str">
            <v>工場さび止め塗装</v>
          </cell>
          <cell r="D230">
            <v>40.5</v>
          </cell>
          <cell r="E230">
            <v>40.5</v>
          </cell>
          <cell r="F230" t="str">
            <v>㎡</v>
          </cell>
          <cell r="H230">
            <v>0</v>
          </cell>
        </row>
        <row r="231">
          <cell r="C231" t="str">
            <v>鉄骨運搬</v>
          </cell>
          <cell r="D231" t="str">
            <v>一 式</v>
          </cell>
          <cell r="E231" t="str">
            <v>一 式</v>
          </cell>
          <cell r="H231">
            <v>17600</v>
          </cell>
        </row>
        <row r="232">
          <cell r="C232" t="str">
            <v>スクラップ控除</v>
          </cell>
          <cell r="D232" t="str">
            <v>一 式</v>
          </cell>
          <cell r="E232" t="str">
            <v>一 式</v>
          </cell>
          <cell r="H232">
            <v>-120</v>
          </cell>
        </row>
        <row r="233">
          <cell r="C233" t="str">
            <v>小  々　計</v>
          </cell>
          <cell r="D233">
            <v>17480</v>
          </cell>
          <cell r="H233">
            <v>17480</v>
          </cell>
        </row>
        <row r="235">
          <cell r="C235" t="str">
            <v>小　計</v>
          </cell>
          <cell r="D235">
            <v>19506210</v>
          </cell>
          <cell r="H235">
            <v>19506210</v>
          </cell>
        </row>
        <row r="237">
          <cell r="B237" t="str">
            <v>（7）防　水</v>
          </cell>
        </row>
        <row r="238">
          <cell r="C238" t="str">
            <v>（外部）</v>
          </cell>
        </row>
        <row r="239">
          <cell r="C239" t="str">
            <v>シート防水</v>
          </cell>
          <cell r="D239" t="str">
            <v>塩化ビニル系シート厚2.0</v>
          </cell>
          <cell r="E239">
            <v>707</v>
          </cell>
          <cell r="F239" t="str">
            <v>㎡</v>
          </cell>
          <cell r="G239">
            <v>0</v>
          </cell>
          <cell r="H239">
            <v>0</v>
          </cell>
        </row>
        <row r="240">
          <cell r="C240" t="str">
            <v>シート防水</v>
          </cell>
          <cell r="D240" t="str">
            <v>塩化ビニル系シート厚2.0
立上り</v>
          </cell>
          <cell r="E240">
            <v>172</v>
          </cell>
          <cell r="F240" t="str">
            <v>㎡</v>
          </cell>
          <cell r="G240">
            <v>0</v>
          </cell>
          <cell r="H240">
            <v>0</v>
          </cell>
        </row>
        <row r="241">
          <cell r="C241" t="str">
            <v>塗膜防水</v>
          </cell>
          <cell r="D241" t="str">
            <v>ウレタン　Ｃ種</v>
          </cell>
          <cell r="E241">
            <v>106</v>
          </cell>
          <cell r="F241" t="str">
            <v>㎡</v>
          </cell>
          <cell r="G241">
            <v>0</v>
          </cell>
          <cell r="H241">
            <v>0</v>
          </cell>
        </row>
        <row r="242">
          <cell r="C242" t="str">
            <v>塗膜防水</v>
          </cell>
          <cell r="D242" t="str">
            <v>ウレタン　Ｃ種
立上り</v>
          </cell>
          <cell r="E242">
            <v>22.5</v>
          </cell>
          <cell r="F242" t="str">
            <v>㎡</v>
          </cell>
          <cell r="G242">
            <v>0</v>
          </cell>
          <cell r="H242">
            <v>0</v>
          </cell>
        </row>
        <row r="243">
          <cell r="C243" t="str">
            <v>シーリング</v>
          </cell>
          <cell r="D243" t="str">
            <v>打継目地
ﾎﾟﾘｻﾙﾌｧｲﾄﾞｼｰﾘﾝｸﾞ 10X10</v>
          </cell>
          <cell r="E243">
            <v>766</v>
          </cell>
          <cell r="F243" t="str">
            <v>ｍ</v>
          </cell>
          <cell r="G243">
            <v>0</v>
          </cell>
          <cell r="H243">
            <v>0</v>
          </cell>
        </row>
        <row r="244">
          <cell r="C244" t="str">
            <v>シーリング</v>
          </cell>
          <cell r="D244" t="str">
            <v>ﾀｲﾙ伸縮目地
ﾎﾟﾘｻﾙﾌｧｲﾄﾞｼｰﾘﾝｸﾞ 25X15</v>
          </cell>
          <cell r="E244">
            <v>665</v>
          </cell>
          <cell r="F244" t="str">
            <v>ｍ</v>
          </cell>
          <cell r="G244">
            <v>0</v>
          </cell>
          <cell r="H244">
            <v>0</v>
          </cell>
        </row>
        <row r="245">
          <cell r="C245" t="str">
            <v>シーリング</v>
          </cell>
          <cell r="D245" t="str">
            <v>ﾀｲﾙ伸縮目地
ﾎﾟﾘｻﾙﾌｧｲﾄﾞｼｰﾘﾝｸﾞ 25X10</v>
          </cell>
          <cell r="E245">
            <v>639</v>
          </cell>
          <cell r="F245" t="str">
            <v>ｍ</v>
          </cell>
          <cell r="G245">
            <v>0</v>
          </cell>
          <cell r="H245">
            <v>0</v>
          </cell>
        </row>
        <row r="246">
          <cell r="C246" t="str">
            <v>シーリング</v>
          </cell>
          <cell r="D246" t="str">
            <v>ﾊﾟﾈﾙ目地
ﾎﾟﾘｻﾙﾌｧｲﾄﾞｼｰﾘﾝｸﾞ 15X10</v>
          </cell>
          <cell r="E246">
            <v>308</v>
          </cell>
          <cell r="F246" t="str">
            <v>ｍ</v>
          </cell>
          <cell r="G246">
            <v>0</v>
          </cell>
          <cell r="H246">
            <v>0</v>
          </cell>
        </row>
        <row r="247">
          <cell r="C247" t="str">
            <v>シーリング</v>
          </cell>
          <cell r="D247" t="str">
            <v>耐震ｽﾘｯﾄ
ﾎﾟﾘｻﾙﾌｧｲﾄﾞｼｰﾘﾝｸﾞ 20X10</v>
          </cell>
          <cell r="E247">
            <v>254</v>
          </cell>
          <cell r="F247" t="str">
            <v>ｍ</v>
          </cell>
          <cell r="G247">
            <v>0</v>
          </cell>
          <cell r="H247">
            <v>0</v>
          </cell>
        </row>
        <row r="248">
          <cell r="C248" t="str">
            <v>シーリング</v>
          </cell>
          <cell r="D248" t="str">
            <v>耐震ｽﾘｯﾄ
ﾎﾟﾘｻﾙﾌｧｲﾄﾞｼｰﾘﾝｸﾞ 25X10</v>
          </cell>
          <cell r="E248">
            <v>165</v>
          </cell>
          <cell r="F248" t="str">
            <v>ｍ</v>
          </cell>
          <cell r="G248">
            <v>0</v>
          </cell>
          <cell r="H248">
            <v>0</v>
          </cell>
        </row>
        <row r="249">
          <cell r="C249" t="str">
            <v>シーリング</v>
          </cell>
          <cell r="D249" t="str">
            <v>金属取合
ﾎﾟﾘｻﾙﾌｧｲﾄﾞｼｰﾘﾝｸﾞ 15X10</v>
          </cell>
          <cell r="E249">
            <v>230</v>
          </cell>
          <cell r="F249" t="str">
            <v>ｍ</v>
          </cell>
          <cell r="G249">
            <v>0</v>
          </cell>
          <cell r="H249">
            <v>0</v>
          </cell>
        </row>
        <row r="250">
          <cell r="C250" t="str">
            <v>シーリング</v>
          </cell>
          <cell r="D250" t="str">
            <v>建具周囲・水切り
変成ｼﾘｺﾝ(2成分)  15X10</v>
          </cell>
          <cell r="E250">
            <v>1702</v>
          </cell>
          <cell r="F250" t="str">
            <v>ｍ</v>
          </cell>
          <cell r="G250">
            <v>0</v>
          </cell>
          <cell r="H250">
            <v>0</v>
          </cell>
        </row>
        <row r="251">
          <cell r="C251" t="str">
            <v>（外　部）小　計</v>
          </cell>
          <cell r="D251">
            <v>0</v>
          </cell>
          <cell r="H251">
            <v>0</v>
          </cell>
        </row>
        <row r="253">
          <cell r="C253" t="str">
            <v>（内　部）</v>
          </cell>
        </row>
        <row r="254">
          <cell r="C254" t="str">
            <v>配線ﾋﾟｯﾄ  塗膜防水</v>
          </cell>
          <cell r="D254" t="str">
            <v>W=200  一般部</v>
          </cell>
          <cell r="E254">
            <v>23.9</v>
          </cell>
          <cell r="F254" t="str">
            <v>㎡</v>
          </cell>
          <cell r="G254">
            <v>0</v>
          </cell>
          <cell r="H254">
            <v>0</v>
          </cell>
        </row>
        <row r="255">
          <cell r="C255" t="str">
            <v>配線ﾋﾟｯﾄ  塗膜防水</v>
          </cell>
          <cell r="D255" t="str">
            <v>立上ﾘ部</v>
          </cell>
          <cell r="E255">
            <v>24.1</v>
          </cell>
          <cell r="F255" t="str">
            <v>㎡</v>
          </cell>
          <cell r="G255">
            <v>0</v>
          </cell>
          <cell r="H255">
            <v>0</v>
          </cell>
        </row>
        <row r="256">
          <cell r="C256" t="str">
            <v>ｼｰﾘﾝｸﾞ</v>
          </cell>
          <cell r="D256" t="str">
            <v>ｼﾘｺﾝ系(2成分)   5X5</v>
          </cell>
          <cell r="E256">
            <v>143</v>
          </cell>
          <cell r="F256" t="str">
            <v>ｍ</v>
          </cell>
          <cell r="G256">
            <v>0</v>
          </cell>
          <cell r="H256">
            <v>0</v>
          </cell>
        </row>
        <row r="257">
          <cell r="C257" t="str">
            <v>ｼｰﾘﾝｸﾞ</v>
          </cell>
          <cell r="D257" t="str">
            <v>ｼﾘｺﾝ系(2成分)   10X10</v>
          </cell>
          <cell r="E257">
            <v>44.3</v>
          </cell>
          <cell r="F257" t="str">
            <v>ｍ</v>
          </cell>
          <cell r="G257">
            <v>0</v>
          </cell>
          <cell r="H257">
            <v>0</v>
          </cell>
        </row>
        <row r="258">
          <cell r="C258" t="str">
            <v>ｼｰﾘﾝｸﾞ</v>
          </cell>
          <cell r="D258" t="str">
            <v>ｼﾘｺﾝ系(2成分)   6X6</v>
          </cell>
          <cell r="E258">
            <v>5</v>
          </cell>
          <cell r="F258" t="str">
            <v>ｍ</v>
          </cell>
          <cell r="G258">
            <v>0</v>
          </cell>
          <cell r="H258">
            <v>0</v>
          </cell>
        </row>
        <row r="259">
          <cell r="C259" t="str">
            <v>止水板</v>
          </cell>
          <cell r="D259" t="str">
            <v>合成ｺﾞﾑ製 厚9 W=200
 (ｾﾝﾀｰﾊﾞﾌﾞﾙ型)</v>
          </cell>
          <cell r="E259">
            <v>28.9</v>
          </cell>
          <cell r="F259" t="str">
            <v>ｍ</v>
          </cell>
          <cell r="G259">
            <v>0</v>
          </cell>
          <cell r="H259">
            <v>0</v>
          </cell>
        </row>
        <row r="260">
          <cell r="C260" t="str">
            <v>（内　部）小　計</v>
          </cell>
          <cell r="D260">
            <v>0</v>
          </cell>
          <cell r="H260">
            <v>0</v>
          </cell>
        </row>
        <row r="261">
          <cell r="C261" t="str">
            <v>　</v>
          </cell>
          <cell r="D261" t="str">
            <v>　</v>
          </cell>
          <cell r="E261" t="str">
            <v>　</v>
          </cell>
          <cell r="F261" t="str">
            <v>　</v>
          </cell>
        </row>
        <row r="262">
          <cell r="C262" t="str">
            <v>小　計</v>
          </cell>
          <cell r="D262">
            <v>0</v>
          </cell>
          <cell r="H262">
            <v>0</v>
          </cell>
        </row>
        <row r="264">
          <cell r="B264" t="str">
            <v>（8）石</v>
          </cell>
          <cell r="C264" t="str">
            <v>　</v>
          </cell>
          <cell r="D264" t="str">
            <v>　</v>
          </cell>
        </row>
        <row r="265">
          <cell r="C265" t="str">
            <v>汚垂石  御影石</v>
          </cell>
          <cell r="D265" t="str">
            <v>600X600X厚13  W=600</v>
          </cell>
          <cell r="E265">
            <v>13.4</v>
          </cell>
          <cell r="F265" t="str">
            <v>㎡</v>
          </cell>
          <cell r="G265">
            <v>0</v>
          </cell>
          <cell r="H265">
            <v>0</v>
          </cell>
        </row>
        <row r="266">
          <cell r="C266" t="str">
            <v>ﾗｲﾆﾝｸﾞ甲板  人工大理石</v>
          </cell>
          <cell r="D266" t="str">
            <v>厚25  W=150</v>
          </cell>
          <cell r="E266">
            <v>34</v>
          </cell>
          <cell r="F266" t="str">
            <v>ｍ</v>
          </cell>
          <cell r="G266">
            <v>0</v>
          </cell>
          <cell r="H266">
            <v>0</v>
          </cell>
        </row>
        <row r="267">
          <cell r="C267" t="str">
            <v>ﾗｲﾆﾝｸﾞ甲板  人工大理石</v>
          </cell>
          <cell r="D267" t="str">
            <v>厚25  W=200</v>
          </cell>
          <cell r="E267">
            <v>3.1</v>
          </cell>
          <cell r="F267" t="str">
            <v>ｍ</v>
          </cell>
          <cell r="G267">
            <v>0</v>
          </cell>
          <cell r="H267">
            <v>0</v>
          </cell>
        </row>
        <row r="268">
          <cell r="C268" t="str">
            <v>小　計</v>
          </cell>
          <cell r="D268">
            <v>0</v>
          </cell>
          <cell r="H268">
            <v>0</v>
          </cell>
        </row>
        <row r="270">
          <cell r="B270" t="str">
            <v>（9）タイル</v>
          </cell>
        </row>
        <row r="271">
          <cell r="C271" t="str">
            <v>（外部）</v>
          </cell>
        </row>
        <row r="272">
          <cell r="C272" t="str">
            <v>床置敷きタイル</v>
          </cell>
          <cell r="D272" t="str">
            <v>100角 (300角 ﾕﾆｯﾄ)</v>
          </cell>
          <cell r="E272">
            <v>79.900000000000006</v>
          </cell>
          <cell r="F272" t="str">
            <v>㎡</v>
          </cell>
          <cell r="G272">
            <v>0</v>
          </cell>
          <cell r="H272">
            <v>0</v>
          </cell>
        </row>
        <row r="273">
          <cell r="C273" t="str">
            <v>床磁器質タイル張り</v>
          </cell>
          <cell r="D273" t="str">
            <v>300角</v>
          </cell>
          <cell r="E273">
            <v>47.4</v>
          </cell>
          <cell r="F273" t="str">
            <v>㎡</v>
          </cell>
          <cell r="G273">
            <v>0</v>
          </cell>
          <cell r="H273">
            <v>0</v>
          </cell>
        </row>
        <row r="274">
          <cell r="C274" t="str">
            <v>立下り磁器質タイル張り</v>
          </cell>
          <cell r="D274" t="str">
            <v>300角</v>
          </cell>
          <cell r="E274">
            <v>3</v>
          </cell>
          <cell r="F274" t="str">
            <v>㎡</v>
          </cell>
          <cell r="G274">
            <v>0</v>
          </cell>
          <cell r="H274">
            <v>0</v>
          </cell>
        </row>
        <row r="275">
          <cell r="C275" t="str">
            <v>外壁タイル張り</v>
          </cell>
          <cell r="D275" t="str">
            <v>磁器質　45角　施釉
ﾏｽｸ工法　</v>
          </cell>
          <cell r="E275">
            <v>2290</v>
          </cell>
          <cell r="F275" t="str">
            <v>㎡</v>
          </cell>
          <cell r="G275">
            <v>0</v>
          </cell>
          <cell r="H275">
            <v>0</v>
          </cell>
        </row>
        <row r="276">
          <cell r="C276" t="str">
            <v>外壁役物タイル張り</v>
          </cell>
          <cell r="D276">
            <v>1107</v>
          </cell>
          <cell r="E276">
            <v>1107</v>
          </cell>
          <cell r="F276" t="str">
            <v>ｍ</v>
          </cell>
          <cell r="H276">
            <v>0</v>
          </cell>
        </row>
        <row r="277">
          <cell r="C277" t="str">
            <v>（外　部）小　計</v>
          </cell>
          <cell r="D277">
            <v>0</v>
          </cell>
          <cell r="H277">
            <v>0</v>
          </cell>
        </row>
        <row r="279">
          <cell r="C279" t="str">
            <v>（内　部）</v>
          </cell>
        </row>
        <row r="280">
          <cell r="C280" t="str">
            <v>床磁器質タイル張り</v>
          </cell>
          <cell r="D280" t="str">
            <v>300角</v>
          </cell>
          <cell r="E280">
            <v>84</v>
          </cell>
          <cell r="F280" t="str">
            <v>㎡</v>
          </cell>
          <cell r="G280">
            <v>0</v>
          </cell>
          <cell r="H280">
            <v>0</v>
          </cell>
        </row>
        <row r="281">
          <cell r="C281" t="str">
            <v>壁内装ﾀｲﾙ</v>
          </cell>
          <cell r="D281" t="str">
            <v>50角</v>
          </cell>
          <cell r="E281">
            <v>98.4</v>
          </cell>
          <cell r="F281" t="str">
            <v>㎡</v>
          </cell>
          <cell r="G281">
            <v>0</v>
          </cell>
          <cell r="H281">
            <v>0</v>
          </cell>
        </row>
        <row r="282">
          <cell r="C282" t="str">
            <v>壁内装ﾀｲﾙ</v>
          </cell>
          <cell r="D282" t="str">
            <v>200X100</v>
          </cell>
          <cell r="E282">
            <v>448</v>
          </cell>
          <cell r="F282" t="str">
            <v>㎡</v>
          </cell>
          <cell r="G282">
            <v>0</v>
          </cell>
          <cell r="H282">
            <v>0</v>
          </cell>
        </row>
        <row r="283">
          <cell r="C283" t="str">
            <v>壁内装ﾀｲﾙ</v>
          </cell>
          <cell r="D283" t="str">
            <v>200X100
ﾎﾞｰﾄﾞ面接着貼</v>
          </cell>
          <cell r="E283">
            <v>238</v>
          </cell>
          <cell r="F283" t="str">
            <v>㎡</v>
          </cell>
          <cell r="G283">
            <v>0</v>
          </cell>
          <cell r="H283">
            <v>0</v>
          </cell>
        </row>
        <row r="284">
          <cell r="C284" t="str">
            <v>壁ﾃﾞｻﾞｲﾝﾀｲﾙ</v>
          </cell>
          <cell r="D284">
            <v>26.8</v>
          </cell>
          <cell r="E284">
            <v>26.8</v>
          </cell>
          <cell r="F284" t="str">
            <v>㎡</v>
          </cell>
          <cell r="H284">
            <v>0</v>
          </cell>
        </row>
        <row r="285">
          <cell r="C285" t="str">
            <v>（内　部）小　計</v>
          </cell>
          <cell r="D285">
            <v>0</v>
          </cell>
          <cell r="H285">
            <v>0</v>
          </cell>
        </row>
        <row r="287">
          <cell r="C287" t="str">
            <v>小　計</v>
          </cell>
          <cell r="D287">
            <v>0</v>
          </cell>
          <cell r="H287">
            <v>0</v>
          </cell>
        </row>
        <row r="289">
          <cell r="B289" t="str">
            <v>（10）木</v>
          </cell>
        </row>
        <row r="290">
          <cell r="C290" t="str">
            <v>造作材</v>
          </cell>
          <cell r="D290" t="str">
            <v>米栂  上小節  平割</v>
          </cell>
          <cell r="E290">
            <v>1.0660000000000001</v>
          </cell>
          <cell r="F290" t="str">
            <v>ｍ3</v>
          </cell>
          <cell r="G290">
            <v>0</v>
          </cell>
          <cell r="H290">
            <v>0</v>
          </cell>
        </row>
        <row r="291">
          <cell r="C291" t="str">
            <v>流し台側面塞ぎ</v>
          </cell>
          <cell r="D291" t="str">
            <v>W=100　H=850
ﾎﾟﾘｴｽﾃﾙ化粧合板　厚5</v>
          </cell>
          <cell r="E291">
            <v>42</v>
          </cell>
          <cell r="F291" t="str">
            <v>箇所</v>
          </cell>
          <cell r="G291">
            <v>0</v>
          </cell>
          <cell r="H291">
            <v>0</v>
          </cell>
        </row>
        <row r="292">
          <cell r="C292" t="str">
            <v>施工費</v>
          </cell>
          <cell r="D292" t="str">
            <v>一　式</v>
          </cell>
          <cell r="E292" t="str">
            <v>一　式</v>
          </cell>
          <cell r="H292">
            <v>0</v>
          </cell>
        </row>
        <row r="293">
          <cell r="C293" t="str">
            <v>小　計</v>
          </cell>
          <cell r="D293">
            <v>0</v>
          </cell>
          <cell r="H293">
            <v>0</v>
          </cell>
        </row>
        <row r="295">
          <cell r="B295" t="str">
            <v>（11）屋根及びとい</v>
          </cell>
        </row>
        <row r="296">
          <cell r="C296" t="str">
            <v>ルーフドレン</v>
          </cell>
          <cell r="D296" t="str">
            <v>鋳鉄製、縦引、φ100
ｼｰﾄ防水用</v>
          </cell>
          <cell r="E296">
            <v>8</v>
          </cell>
          <cell r="F296" t="str">
            <v>箇所</v>
          </cell>
          <cell r="G296">
            <v>0</v>
          </cell>
          <cell r="H296">
            <v>0</v>
          </cell>
        </row>
        <row r="297">
          <cell r="C297" t="str">
            <v>ルーフドレン</v>
          </cell>
          <cell r="D297" t="str">
            <v>鋳鉄製、横引、φ75
ｼｰﾄ防水用</v>
          </cell>
          <cell r="E297">
            <v>1</v>
          </cell>
          <cell r="F297" t="str">
            <v>箇所</v>
          </cell>
          <cell r="G297">
            <v>0</v>
          </cell>
          <cell r="H297">
            <v>0</v>
          </cell>
        </row>
        <row r="298">
          <cell r="C298" t="str">
            <v>ルーフドレン</v>
          </cell>
          <cell r="D298" t="str">
            <v>鋳鉄製、縦引、φ75
ｼｰﾄ防水用</v>
          </cell>
          <cell r="E298">
            <v>1</v>
          </cell>
          <cell r="F298" t="str">
            <v>箇所</v>
          </cell>
          <cell r="G298">
            <v>0</v>
          </cell>
          <cell r="H298">
            <v>0</v>
          </cell>
        </row>
        <row r="299">
          <cell r="C299" t="str">
            <v>中継ドレン</v>
          </cell>
          <cell r="D299" t="str">
            <v>鋳鉄製、縦引、φ75
ｼｰﾄ防水用</v>
          </cell>
          <cell r="E299">
            <v>4</v>
          </cell>
          <cell r="F299" t="str">
            <v>箇所</v>
          </cell>
          <cell r="G299">
            <v>0</v>
          </cell>
          <cell r="H299">
            <v>0</v>
          </cell>
        </row>
        <row r="300">
          <cell r="C300" t="str">
            <v>立てどい</v>
          </cell>
          <cell r="D300" t="str">
            <v>配管用炭素鋼鋼管
SGP－100</v>
          </cell>
          <cell r="E300">
            <v>138</v>
          </cell>
          <cell r="F300" t="str">
            <v>ｍ</v>
          </cell>
          <cell r="G300">
            <v>0</v>
          </cell>
          <cell r="H300">
            <v>0</v>
          </cell>
        </row>
        <row r="301">
          <cell r="C301" t="str">
            <v>立てどい</v>
          </cell>
          <cell r="D301" t="str">
            <v>配管用炭素鋼鋼管
SGP－75</v>
          </cell>
          <cell r="E301">
            <v>23.7</v>
          </cell>
          <cell r="F301" t="str">
            <v>ｍ</v>
          </cell>
          <cell r="G301">
            <v>0</v>
          </cell>
          <cell r="H301">
            <v>0</v>
          </cell>
        </row>
        <row r="302">
          <cell r="C302" t="str">
            <v>地中埋設管</v>
          </cell>
          <cell r="D302" t="str">
            <v>配管用炭素鋼鋼管
SGP－100</v>
          </cell>
          <cell r="E302">
            <v>46.3</v>
          </cell>
          <cell r="F302" t="str">
            <v>ｍ</v>
          </cell>
          <cell r="G302">
            <v>0</v>
          </cell>
          <cell r="H302">
            <v>0</v>
          </cell>
        </row>
        <row r="303">
          <cell r="C303" t="str">
            <v>といの防露被覆</v>
          </cell>
          <cell r="D303" t="str">
            <v>100φ</v>
          </cell>
          <cell r="E303" t="str">
            <v>一　式</v>
          </cell>
          <cell r="F303">
            <v>309100</v>
          </cell>
          <cell r="H303">
            <v>309100</v>
          </cell>
        </row>
        <row r="304">
          <cell r="C304" t="str">
            <v>折板 -500</v>
          </cell>
          <cell r="D304" t="str">
            <v>厚0.6</v>
          </cell>
          <cell r="E304">
            <v>6.2</v>
          </cell>
          <cell r="F304" t="str">
            <v>㎡</v>
          </cell>
          <cell r="G304">
            <v>0</v>
          </cell>
          <cell r="H304">
            <v>0</v>
          </cell>
        </row>
        <row r="305">
          <cell r="C305" t="str">
            <v>ﾀｲﾄﾌﾚｰﾑ</v>
          </cell>
          <cell r="D305">
            <v>6.2</v>
          </cell>
          <cell r="E305">
            <v>6.2</v>
          </cell>
          <cell r="F305" t="str">
            <v>ｍ</v>
          </cell>
          <cell r="H305">
            <v>0</v>
          </cell>
        </row>
        <row r="306">
          <cell r="C306" t="str">
            <v>壁取合水切 （水上）</v>
          </cell>
          <cell r="D306" t="str">
            <v>水上,ｹﾗﾊﾞ,軒先</v>
          </cell>
          <cell r="E306" t="str">
            <v>一　式</v>
          </cell>
          <cell r="F306" t="str">
            <v>ｍ</v>
          </cell>
          <cell r="G306">
            <v>18200</v>
          </cell>
          <cell r="H306">
            <v>18200</v>
          </cell>
        </row>
        <row r="307">
          <cell r="C307" t="str">
            <v>小　計</v>
          </cell>
          <cell r="D307">
            <v>327300</v>
          </cell>
          <cell r="H307">
            <v>327300</v>
          </cell>
        </row>
        <row r="309">
          <cell r="B309" t="str">
            <v>（12）金　属</v>
          </cell>
        </row>
        <row r="310">
          <cell r="C310" t="str">
            <v>（外　部）</v>
          </cell>
        </row>
        <row r="311">
          <cell r="C311" t="str">
            <v>ｱﾙﾐﾆｳﾑ笠木</v>
          </cell>
          <cell r="D311" t="str">
            <v>W=230
厚2.0 加工  (ｽﾃﾝｶﾗｰ)</v>
          </cell>
          <cell r="E311">
            <v>27.2</v>
          </cell>
          <cell r="F311" t="str">
            <v>ｍ</v>
          </cell>
          <cell r="G311">
            <v>0</v>
          </cell>
          <cell r="H311">
            <v>0</v>
          </cell>
        </row>
        <row r="312">
          <cell r="C312" t="str">
            <v>ｱﾙﾐﾆｳﾑ笠木</v>
          </cell>
          <cell r="D312" t="str">
            <v>W=330
厚2.0 加工  (ｽﾃﾝｶﾗｰ)</v>
          </cell>
          <cell r="E312">
            <v>91.9</v>
          </cell>
          <cell r="F312" t="str">
            <v>ｍ</v>
          </cell>
          <cell r="G312">
            <v>0</v>
          </cell>
          <cell r="H312">
            <v>0</v>
          </cell>
        </row>
        <row r="313">
          <cell r="C313" t="str">
            <v>ｱﾙﾐﾆｳﾑ笠木</v>
          </cell>
          <cell r="D313" t="str">
            <v>W=445
厚2.0 加工  (ｽﾃﾝｶﾗｰ)</v>
          </cell>
          <cell r="E313">
            <v>14.5</v>
          </cell>
          <cell r="F313" t="str">
            <v>ｍ</v>
          </cell>
          <cell r="G313">
            <v>0</v>
          </cell>
          <cell r="H313">
            <v>0</v>
          </cell>
        </row>
        <row r="314">
          <cell r="C314" t="str">
            <v>ｱﾙﾐﾆｳﾑ水切</v>
          </cell>
          <cell r="D314" t="str">
            <v>W=200
厚2.0 加工  (ｽﾃﾝｶﾗｰ)</v>
          </cell>
          <cell r="E314">
            <v>102</v>
          </cell>
          <cell r="F314" t="str">
            <v>ｍ</v>
          </cell>
          <cell r="G314">
            <v>0</v>
          </cell>
          <cell r="H314">
            <v>0</v>
          </cell>
        </row>
        <row r="315">
          <cell r="C315" t="str">
            <v>天端部分
防水端部押さえ金物</v>
          </cell>
          <cell r="D315" t="str">
            <v>ｱﾙﾐﾆｳﾑ製</v>
          </cell>
          <cell r="E315">
            <v>26.1</v>
          </cell>
          <cell r="F315" t="str">
            <v>ｍ</v>
          </cell>
          <cell r="G315">
            <v>0</v>
          </cell>
          <cell r="H315">
            <v>0</v>
          </cell>
        </row>
        <row r="316">
          <cell r="C316" t="str">
            <v>防水端部押さえ金物</v>
          </cell>
          <cell r="D316" t="str">
            <v>ｱﾙﾐﾆｳﾑ製</v>
          </cell>
          <cell r="E316">
            <v>356</v>
          </cell>
          <cell r="F316" t="str">
            <v>ｍ</v>
          </cell>
          <cell r="G316">
            <v>0</v>
          </cell>
          <cell r="H316">
            <v>0</v>
          </cell>
        </row>
        <row r="317">
          <cell r="C317" t="str">
            <v>防水端部押さえ金物</v>
          </cell>
          <cell r="D317" t="str">
            <v>ｱﾙﾐﾆｳﾑ製
W50XH125  糸200</v>
          </cell>
          <cell r="E317">
            <v>56.8</v>
          </cell>
          <cell r="F317" t="str">
            <v>ｍ</v>
          </cell>
          <cell r="G317">
            <v>0</v>
          </cell>
          <cell r="H317">
            <v>0</v>
          </cell>
        </row>
        <row r="318">
          <cell r="C318" t="str">
            <v>防水端部押さえ金物</v>
          </cell>
          <cell r="D318" t="str">
            <v>ｱﾙﾐﾆｳﾑ製
L-30X30X3共</v>
          </cell>
          <cell r="E318">
            <v>9.3000000000000007</v>
          </cell>
          <cell r="F318" t="str">
            <v>ｍ</v>
          </cell>
          <cell r="G318">
            <v>0</v>
          </cell>
          <cell r="H318">
            <v>0</v>
          </cell>
        </row>
        <row r="319">
          <cell r="C319" t="str">
            <v>ｸﾞﾘｰﾝﾃﾗｽ軒先部
防水端部押さえ金物</v>
          </cell>
          <cell r="D319" t="str">
            <v>ｱﾙﾐﾆｳﾑ製</v>
          </cell>
          <cell r="E319">
            <v>45.8</v>
          </cell>
          <cell r="F319" t="str">
            <v>ｍ</v>
          </cell>
          <cell r="G319">
            <v>0</v>
          </cell>
          <cell r="H319">
            <v>0</v>
          </cell>
        </row>
        <row r="320">
          <cell r="C320" t="str">
            <v>基礎  ﾜｰﾔｰﾒｯｼｭ</v>
          </cell>
          <cell r="D320" t="str">
            <v>6φ-150X150</v>
          </cell>
          <cell r="E320">
            <v>5</v>
          </cell>
          <cell r="F320" t="str">
            <v>㎡</v>
          </cell>
          <cell r="G320">
            <v>0</v>
          </cell>
          <cell r="H320">
            <v>0</v>
          </cell>
        </row>
        <row r="321">
          <cell r="C321" t="str">
            <v>床･踏面  ﾜｰﾔｰﾒｯｼｭ</v>
          </cell>
          <cell r="D321" t="str">
            <v>3.2φ-50X50</v>
          </cell>
          <cell r="E321">
            <v>147</v>
          </cell>
          <cell r="F321" t="str">
            <v>㎡</v>
          </cell>
          <cell r="G321">
            <v>0</v>
          </cell>
          <cell r="H321">
            <v>0</v>
          </cell>
        </row>
        <row r="322">
          <cell r="C322" t="str">
            <v>床見切</v>
          </cell>
          <cell r="D322" t="str">
            <v>SUS 304  L-50X50X4</v>
          </cell>
          <cell r="E322">
            <v>13.3</v>
          </cell>
          <cell r="F322" t="str">
            <v>ｍ</v>
          </cell>
          <cell r="G322">
            <v>0</v>
          </cell>
          <cell r="H322">
            <v>0</v>
          </cell>
        </row>
        <row r="323">
          <cell r="C323" t="str">
            <v>階段すべり止め</v>
          </cell>
          <cell r="D323" t="str">
            <v>ｽﾃﾝﾚｽ製 W=30</v>
          </cell>
          <cell r="E323">
            <v>4.2</v>
          </cell>
          <cell r="F323" t="str">
            <v>ｍ</v>
          </cell>
          <cell r="G323">
            <v>0</v>
          </cell>
          <cell r="H323">
            <v>0</v>
          </cell>
        </row>
        <row r="324">
          <cell r="C324" t="str">
            <v>階段すべり止め</v>
          </cell>
          <cell r="D324" t="str">
            <v>ｽﾃﾝﾚｽ製 W=35 ｺﾞﾑ入り</v>
          </cell>
          <cell r="E324">
            <v>215</v>
          </cell>
          <cell r="F324" t="str">
            <v>ｍ</v>
          </cell>
          <cell r="G324">
            <v>0</v>
          </cell>
          <cell r="H324">
            <v>0</v>
          </cell>
        </row>
        <row r="325">
          <cell r="C325" t="str">
            <v>軽量鉄骨天井下地</v>
          </cell>
          <cell r="D325" t="str">
            <v>25形　＠300</v>
          </cell>
          <cell r="E325">
            <v>27.3</v>
          </cell>
          <cell r="F325" t="str">
            <v>㎡</v>
          </cell>
          <cell r="G325">
            <v>0</v>
          </cell>
          <cell r="H325">
            <v>0</v>
          </cell>
        </row>
        <row r="326">
          <cell r="C326" t="str">
            <v>軒天
アルミスパンドレル</v>
          </cell>
          <cell r="D326" t="str">
            <v>厚2.0  (ｽﾃﾝｶﾗｰ)</v>
          </cell>
          <cell r="E326">
            <v>27.3</v>
          </cell>
          <cell r="F326" t="str">
            <v>㎡</v>
          </cell>
          <cell r="G326">
            <v>0</v>
          </cell>
          <cell r="H326">
            <v>0</v>
          </cell>
        </row>
        <row r="327">
          <cell r="C327" t="str">
            <v>同上廻り縁</v>
          </cell>
          <cell r="D327">
            <v>30.9</v>
          </cell>
          <cell r="E327">
            <v>30.9</v>
          </cell>
          <cell r="F327" t="str">
            <v>ｍ</v>
          </cell>
          <cell r="H327">
            <v>0</v>
          </cell>
        </row>
        <row r="328">
          <cell r="C328" t="str">
            <v>軒天
エキスパンドメタル</v>
          </cell>
          <cell r="D328">
            <v>66.599999999999994</v>
          </cell>
          <cell r="E328">
            <v>66.599999999999994</v>
          </cell>
          <cell r="F328" t="str">
            <v>㎡</v>
          </cell>
          <cell r="H328">
            <v>0</v>
          </cell>
        </row>
        <row r="329">
          <cell r="C329" t="str">
            <v>同上用  取付金物</v>
          </cell>
          <cell r="D329" t="str">
            <v>L-30X30X3
溶融亜鉛ﾒｯｷ</v>
          </cell>
          <cell r="E329">
            <v>155</v>
          </cell>
          <cell r="F329" t="str">
            <v>ｍ</v>
          </cell>
          <cell r="G329">
            <v>0</v>
          </cell>
          <cell r="H329">
            <v>0</v>
          </cell>
        </row>
        <row r="330">
          <cell r="C330" t="str">
            <v>鼻隠し
エキスパンドメタル</v>
          </cell>
          <cell r="D330">
            <v>7.3</v>
          </cell>
          <cell r="E330">
            <v>7.3</v>
          </cell>
          <cell r="F330" t="str">
            <v>㎡</v>
          </cell>
          <cell r="H330">
            <v>0</v>
          </cell>
        </row>
        <row r="331">
          <cell r="C331" t="str">
            <v>同上用  取付金物</v>
          </cell>
          <cell r="D331" t="str">
            <v>L-30X30X3
溶融亜鉛ﾒｯｷ</v>
          </cell>
          <cell r="E331">
            <v>138</v>
          </cell>
          <cell r="F331" t="str">
            <v>ｍ</v>
          </cell>
          <cell r="G331">
            <v>0</v>
          </cell>
          <cell r="H331">
            <v>0</v>
          </cell>
        </row>
        <row r="332">
          <cell r="C332" t="str">
            <v>ｸﾞﾘｰﾝﾃﾗｽ鼻隠し</v>
          </cell>
          <cell r="D332" t="str">
            <v xml:space="preserve">C-400X75X4.5
取付金物L-50X50X6 </v>
          </cell>
          <cell r="E332">
            <v>45.8</v>
          </cell>
          <cell r="F332" t="str">
            <v>ｍ</v>
          </cell>
          <cell r="G332">
            <v>0</v>
          </cell>
          <cell r="H332">
            <v>0</v>
          </cell>
        </row>
        <row r="333">
          <cell r="C333" t="str">
            <v>タラップ</v>
          </cell>
          <cell r="D333" t="str">
            <v>ｽﾃﾝﾚｽ既製品
W400 H4500</v>
          </cell>
          <cell r="E333">
            <v>1</v>
          </cell>
          <cell r="F333" t="str">
            <v>箇所</v>
          </cell>
          <cell r="G333">
            <v>0</v>
          </cell>
          <cell r="H333">
            <v>0</v>
          </cell>
        </row>
        <row r="334">
          <cell r="C334" t="str">
            <v>外壁アルミニウムパネル</v>
          </cell>
          <cell r="D334" t="str">
            <v xml:space="preserve">厚2.0  (ｽﾃﾝｶﾗｰ) 
取付金物L-30X30X3 </v>
          </cell>
          <cell r="E334">
            <v>195</v>
          </cell>
          <cell r="F334" t="str">
            <v>㎡</v>
          </cell>
          <cell r="G334">
            <v>0</v>
          </cell>
          <cell r="H334">
            <v>0</v>
          </cell>
        </row>
        <row r="335">
          <cell r="C335" t="str">
            <v>外壁アルミニウムパネル</v>
          </cell>
          <cell r="D335" t="str">
            <v>厚2.0  (ｽﾃﾝｶﾗｰ) 
取付金物C-100X100X20X2.3</v>
          </cell>
          <cell r="E335">
            <v>30.8</v>
          </cell>
          <cell r="F335" t="str">
            <v>㎡</v>
          </cell>
          <cell r="G335">
            <v>0</v>
          </cell>
          <cell r="H335">
            <v>0</v>
          </cell>
        </row>
        <row r="336">
          <cell r="C336" t="str">
            <v>1F 玄関ﾎﾟｰﾁ庇鼻隠し</v>
          </cell>
          <cell r="D336" t="str">
            <v>ｱﾙﾐﾆｳﾑﾊﾟﾈﾙ厚2.0 (ｽﾃﾝｶﾗｰ) H=480  糸600</v>
          </cell>
          <cell r="E336">
            <v>9.3000000000000007</v>
          </cell>
          <cell r="F336" t="str">
            <v>ｍ</v>
          </cell>
          <cell r="G336">
            <v>0</v>
          </cell>
          <cell r="H336">
            <v>0</v>
          </cell>
        </row>
        <row r="337">
          <cell r="C337" t="str">
            <v>1F 玄関ﾎﾟｰﾁ庇外壁パネル</v>
          </cell>
          <cell r="D337" t="str">
            <v>ｱﾙﾐﾆｳﾑﾊﾟﾈﾙ厚2.0 (ｽﾃﾝｶﾗｰ) H=480</v>
          </cell>
          <cell r="E337">
            <v>2.2999999999999998</v>
          </cell>
          <cell r="F337" t="str">
            <v>ｍ</v>
          </cell>
          <cell r="G337">
            <v>0</v>
          </cell>
          <cell r="H337">
            <v>0</v>
          </cell>
        </row>
        <row r="338">
          <cell r="C338" t="str">
            <v>1F 玄関ﾎﾟｰﾁ化粧丸柱</v>
          </cell>
          <cell r="D338" t="str">
            <v>ｱﾙﾐﾆｳﾑﾊﾟﾈﾙ厚2.0 (ｽﾃﾝｶﾗｰ) 350φ  H=2300</v>
          </cell>
          <cell r="E338">
            <v>1</v>
          </cell>
          <cell r="F338" t="str">
            <v>本</v>
          </cell>
          <cell r="G338">
            <v>0</v>
          </cell>
          <cell r="H338">
            <v>0</v>
          </cell>
        </row>
        <row r="339">
          <cell r="C339" t="str">
            <v>外部階段目隠しルーバー</v>
          </cell>
          <cell r="D339" t="str">
            <v xml:space="preserve">ｱﾙﾐﾆｳﾑﾊﾟﾈﾙ厚2.0 (ｽﾃﾝｶﾗｰ) W=200  ｽﾄﾘﾝｶﾞｰ共,下地共 </v>
          </cell>
          <cell r="E339">
            <v>281</v>
          </cell>
          <cell r="F339" t="str">
            <v>㎡</v>
          </cell>
          <cell r="G339">
            <v>0</v>
          </cell>
          <cell r="H339">
            <v>0</v>
          </cell>
        </row>
        <row r="340">
          <cell r="C340" t="str">
            <v>ｸﾞﾘｰﾝﾃﾗｽ吊パイプ</v>
          </cell>
          <cell r="D340" t="str">
            <v>SGP 139.8φ  厚4.5</v>
          </cell>
          <cell r="E340">
            <v>33</v>
          </cell>
          <cell r="F340" t="str">
            <v>ｍ</v>
          </cell>
          <cell r="G340">
            <v>0</v>
          </cell>
          <cell r="H340">
            <v>0</v>
          </cell>
        </row>
        <row r="341">
          <cell r="C341" t="str">
            <v>換気パイプ</v>
          </cell>
          <cell r="D341" t="str">
            <v>白ｶﾞｽ管  L=700+1000
ﾍﾞﾝﾄｷｬｯﾌﾟ･ｽﾃﾝﾚｽ防虫網付</v>
          </cell>
          <cell r="E341">
            <v>7</v>
          </cell>
          <cell r="F341" t="str">
            <v>箇所</v>
          </cell>
          <cell r="G341">
            <v>0</v>
          </cell>
          <cell r="H341">
            <v>0</v>
          </cell>
        </row>
        <row r="342">
          <cell r="C342" t="str">
            <v>RF PS立上り換気パイプ</v>
          </cell>
          <cell r="D342" t="str">
            <v>硬質塩ビ管 50φ  L=100+200  防虫網付</v>
          </cell>
          <cell r="E342">
            <v>12</v>
          </cell>
          <cell r="F342" t="str">
            <v>箇所</v>
          </cell>
          <cell r="G342">
            <v>0</v>
          </cell>
          <cell r="H342">
            <v>0</v>
          </cell>
        </row>
        <row r="343">
          <cell r="C343" t="str">
            <v>RF 階段出入口手摺</v>
          </cell>
          <cell r="D343" t="str">
            <v>ｽﾁｰﾙ製  W950XH1100
42.7φX2.3</v>
          </cell>
          <cell r="E343">
            <v>2</v>
          </cell>
          <cell r="F343" t="str">
            <v>箇所</v>
          </cell>
          <cell r="G343">
            <v>0</v>
          </cell>
          <cell r="H343">
            <v>0</v>
          </cell>
        </row>
        <row r="344">
          <cell r="C344" t="str">
            <v>4-7F  ｸﾞﾘｰﾝﾃﾗｽ床  踏板</v>
          </cell>
          <cell r="D344" t="str">
            <v>SUS 304 CPL-4.5
W800XD250</v>
          </cell>
          <cell r="E344">
            <v>4</v>
          </cell>
          <cell r="F344" t="str">
            <v>箇所</v>
          </cell>
          <cell r="G344">
            <v>0</v>
          </cell>
          <cell r="H344">
            <v>0</v>
          </cell>
        </row>
        <row r="345">
          <cell r="C345" t="str">
            <v>BIF  ﾎﾞﾝﾍﾞ庫ﾒｯｼｭﾈｯﾄﾌｪﾝｽ</v>
          </cell>
          <cell r="D345" t="str">
            <v>W2850XH2300
門扉(W750)かんぬき付</v>
          </cell>
          <cell r="E345">
            <v>1</v>
          </cell>
          <cell r="F345" t="str">
            <v>箇所</v>
          </cell>
          <cell r="G345">
            <v>0</v>
          </cell>
          <cell r="H345">
            <v>0</v>
          </cell>
        </row>
        <row r="346">
          <cell r="C346" t="str">
            <v>屋外階段階段手摺</v>
          </cell>
          <cell r="D346" t="str">
            <v>ｽﾁｰﾙ製  H=900  平部
42.7φX2.3</v>
          </cell>
          <cell r="E346">
            <v>39.9</v>
          </cell>
          <cell r="F346" t="str">
            <v>ｍ</v>
          </cell>
          <cell r="G346">
            <v>0</v>
          </cell>
          <cell r="H346">
            <v>0</v>
          </cell>
        </row>
        <row r="347">
          <cell r="C347" t="str">
            <v>屋外階段階段手摺</v>
          </cell>
          <cell r="D347" t="str">
            <v>ｽﾁｰﾙ製  H=1100 平部
42.7φX2.3</v>
          </cell>
          <cell r="E347">
            <v>15.6</v>
          </cell>
          <cell r="F347" t="str">
            <v>ｍ</v>
          </cell>
          <cell r="G347">
            <v>0</v>
          </cell>
          <cell r="H347">
            <v>0</v>
          </cell>
        </row>
        <row r="348">
          <cell r="C348" t="str">
            <v>屋外階段階段手摺</v>
          </cell>
          <cell r="D348" t="str">
            <v>ｽﾁｰﾙ製  H=900  段部
42.7φX2.3</v>
          </cell>
          <cell r="E348">
            <v>117</v>
          </cell>
          <cell r="F348" t="str">
            <v>ｍ</v>
          </cell>
          <cell r="G348">
            <v>0</v>
          </cell>
          <cell r="H348">
            <v>0</v>
          </cell>
        </row>
        <row r="349">
          <cell r="C349" t="str">
            <v>搬入ﾊﾞﾙｺﾆｰ両開き門扉</v>
          </cell>
          <cell r="D349" t="str">
            <v>ｽﾁｰﾙ製  W1830XH1100
支柱･締り金物･ﾌﾗﾝｽ落し共</v>
          </cell>
          <cell r="E349">
            <v>7</v>
          </cell>
          <cell r="F349" t="str">
            <v>箇所</v>
          </cell>
          <cell r="G349">
            <v>0</v>
          </cell>
          <cell r="H349">
            <v>0</v>
          </cell>
        </row>
        <row r="350">
          <cell r="C350" t="str">
            <v>搬入ﾊﾞﾙｺﾆｰ床養生
アングル</v>
          </cell>
          <cell r="D350" t="str">
            <v xml:space="preserve">SUS 304  L-50X50X4
L=2000  ｱﾝｶｰ共 </v>
          </cell>
          <cell r="E350">
            <v>7</v>
          </cell>
          <cell r="F350" t="str">
            <v>箇所</v>
          </cell>
          <cell r="G350">
            <v>0</v>
          </cell>
          <cell r="H350">
            <v>0</v>
          </cell>
        </row>
        <row r="351">
          <cell r="C351" t="str">
            <v>外壁  AW-1,2ｱﾙﾐﾆｳﾑﾊﾟﾈﾙ</v>
          </cell>
          <cell r="D351" t="str">
            <v>厚0.3  ﾊﾆｺﾑｺｱ  (ｽﾃﾝｶﾗｰ)  W350XH(1500～1400)</v>
          </cell>
          <cell r="E351">
            <v>47</v>
          </cell>
          <cell r="F351" t="str">
            <v>箇所</v>
          </cell>
          <cell r="G351">
            <v>0</v>
          </cell>
          <cell r="H351">
            <v>0</v>
          </cell>
        </row>
        <row r="352">
          <cell r="C352" t="str">
            <v>天井点検口</v>
          </cell>
          <cell r="D352" t="str">
            <v>450角  (ｱﾙﾐｽﾊﾟﾝﾄﾞﾚﾙ用)</v>
          </cell>
          <cell r="E352">
            <v>1</v>
          </cell>
          <cell r="F352" t="str">
            <v>箇所</v>
          </cell>
          <cell r="G352">
            <v>0</v>
          </cell>
          <cell r="H352">
            <v>0</v>
          </cell>
        </row>
        <row r="353">
          <cell r="C353" t="str">
            <v>（外　部）小　計</v>
          </cell>
          <cell r="D353">
            <v>0</v>
          </cell>
          <cell r="H353">
            <v>0</v>
          </cell>
        </row>
        <row r="355">
          <cell r="C355" t="str">
            <v>（内　部）</v>
          </cell>
        </row>
        <row r="356">
          <cell r="C356" t="str">
            <v>床見切</v>
          </cell>
          <cell r="D356" t="str">
            <v>SUS 304  4X12</v>
          </cell>
          <cell r="E356">
            <v>4.5</v>
          </cell>
          <cell r="F356" t="str">
            <v>ｍ</v>
          </cell>
          <cell r="G356">
            <v>0</v>
          </cell>
          <cell r="H356">
            <v>0</v>
          </cell>
        </row>
        <row r="357">
          <cell r="C357" t="str">
            <v>OA部すべり止め</v>
          </cell>
          <cell r="D357" t="str">
            <v>ｽﾃﾝﾚｽ製 W=30 ｺﾞﾑ入り</v>
          </cell>
          <cell r="E357">
            <v>17.600000000000001</v>
          </cell>
          <cell r="F357" t="str">
            <v>ｍ</v>
          </cell>
          <cell r="G357">
            <v>0</v>
          </cell>
          <cell r="H357">
            <v>0</v>
          </cell>
        </row>
        <row r="358">
          <cell r="C358" t="str">
            <v>階段すべり止め</v>
          </cell>
          <cell r="D358" t="str">
            <v>ｽﾃﾝﾚｽ製 W=35 ｺﾞﾑ入り</v>
          </cell>
          <cell r="E358">
            <v>244</v>
          </cell>
          <cell r="F358" t="str">
            <v>ｍ</v>
          </cell>
          <cell r="G358">
            <v>0</v>
          </cell>
          <cell r="H358">
            <v>0</v>
          </cell>
        </row>
        <row r="359">
          <cell r="C359" t="str">
            <v>床･踏面  ﾜｲﾔｰﾒｯｼｭ</v>
          </cell>
          <cell r="D359" t="str">
            <v>3.2φ-50X50</v>
          </cell>
          <cell r="E359">
            <v>157</v>
          </cell>
          <cell r="F359" t="str">
            <v>㎡</v>
          </cell>
          <cell r="G359">
            <v>0</v>
          </cell>
          <cell r="H359">
            <v>0</v>
          </cell>
        </row>
        <row r="360">
          <cell r="C360" t="str">
            <v>排水溝  ｸﾞﾚｰﾁﾝｸﾞ</v>
          </cell>
          <cell r="D360" t="str">
            <v>W=200  厚25  ｽﾁｰﾙ  枠共</v>
          </cell>
          <cell r="E360">
            <v>12.6</v>
          </cell>
          <cell r="F360" t="str">
            <v>ｍ</v>
          </cell>
          <cell r="G360">
            <v>0</v>
          </cell>
          <cell r="H360">
            <v>0</v>
          </cell>
        </row>
        <row r="361">
          <cell r="C361" t="str">
            <v>集水桝蓋  ｸﾞﾚｰﾁﾝｸﾞ</v>
          </cell>
          <cell r="D361" t="str">
            <v>600X600  厚25  ｽﾁｰﾙ  枠共</v>
          </cell>
          <cell r="E361">
            <v>1</v>
          </cell>
          <cell r="F361" t="str">
            <v>箇所</v>
          </cell>
          <cell r="G361">
            <v>0</v>
          </cell>
          <cell r="H361">
            <v>0</v>
          </cell>
        </row>
        <row r="362">
          <cell r="C362" t="str">
            <v>集水桝蓋  ｸﾞﾚｰﾁﾝｸﾞ</v>
          </cell>
          <cell r="D362" t="str">
            <v>1000X1000  厚25  ｽﾁｰﾙ  2分割  枠共</v>
          </cell>
          <cell r="E362">
            <v>1</v>
          </cell>
          <cell r="F362" t="str">
            <v>箇所</v>
          </cell>
          <cell r="G362">
            <v>0</v>
          </cell>
          <cell r="H362">
            <v>0</v>
          </cell>
        </row>
        <row r="363">
          <cell r="C363" t="str">
            <v>集水桝蓋</v>
          </cell>
          <cell r="D363" t="str">
            <v>鋳鉄製  600角  防水･防臭型</v>
          </cell>
          <cell r="E363">
            <v>1</v>
          </cell>
          <cell r="F363" t="str">
            <v>箇所</v>
          </cell>
          <cell r="G363">
            <v>0</v>
          </cell>
          <cell r="H363">
            <v>0</v>
          </cell>
        </row>
        <row r="364">
          <cell r="C364" t="str">
            <v>配線ﾋﾟｯﾄ蓋</v>
          </cell>
          <cell r="D364" t="str">
            <v>厚3.2  CPL既製品W=200  ｱﾙﾐ枠共</v>
          </cell>
          <cell r="E364">
            <v>120</v>
          </cell>
          <cell r="F364" t="str">
            <v>ｍ</v>
          </cell>
          <cell r="G364">
            <v>0</v>
          </cell>
          <cell r="H364">
            <v>0</v>
          </cell>
        </row>
        <row r="365">
          <cell r="C365" t="str">
            <v>ﾎﾞｰﾄﾞ出隅</v>
          </cell>
          <cell r="D365" t="str">
            <v>亜鉛鉄板製</v>
          </cell>
          <cell r="E365">
            <v>604</v>
          </cell>
          <cell r="F365" t="str">
            <v>ｍ</v>
          </cell>
          <cell r="G365">
            <v>0</v>
          </cell>
          <cell r="H365">
            <v>0</v>
          </cell>
        </row>
        <row r="366">
          <cell r="C366" t="str">
            <v>軽量鉄骨壁下地</v>
          </cell>
          <cell r="D366" t="str">
            <v>65形、@450</v>
          </cell>
          <cell r="E366">
            <v>1832</v>
          </cell>
          <cell r="F366" t="str">
            <v>㎡</v>
          </cell>
          <cell r="G366">
            <v>0</v>
          </cell>
          <cell r="H366">
            <v>0</v>
          </cell>
        </row>
        <row r="367">
          <cell r="C367" t="str">
            <v>ﾗｲﾆﾝｸﾞ  軽量鉄骨壁下地</v>
          </cell>
          <cell r="D367" t="str">
            <v>65形、@450</v>
          </cell>
          <cell r="E367">
            <v>56.7</v>
          </cell>
          <cell r="F367" t="str">
            <v>㎡</v>
          </cell>
          <cell r="G367">
            <v>0</v>
          </cell>
          <cell r="H367">
            <v>0</v>
          </cell>
        </row>
        <row r="368">
          <cell r="C368" t="str">
            <v>開口部等補強</v>
          </cell>
          <cell r="D368" t="str">
            <v>壁用</v>
          </cell>
          <cell r="E368" t="str">
            <v>一 式</v>
          </cell>
          <cell r="F368">
            <v>1897800</v>
          </cell>
          <cell r="H368">
            <v>1897800</v>
          </cell>
        </row>
        <row r="369">
          <cell r="C369" t="str">
            <v>軽量鉄骨天井下地</v>
          </cell>
          <cell r="D369" t="str">
            <v>19形、@225</v>
          </cell>
          <cell r="E369">
            <v>2787</v>
          </cell>
          <cell r="F369" t="str">
            <v>㎡</v>
          </cell>
          <cell r="G369">
            <v>0</v>
          </cell>
          <cell r="H369">
            <v>0</v>
          </cell>
        </row>
        <row r="370">
          <cell r="C370" t="str">
            <v>軽量鉄骨天井下地</v>
          </cell>
          <cell r="D370" t="str">
            <v>19形、@300</v>
          </cell>
          <cell r="E370">
            <v>10</v>
          </cell>
          <cell r="F370" t="str">
            <v>㎡</v>
          </cell>
          <cell r="G370">
            <v>0</v>
          </cell>
          <cell r="H370">
            <v>0</v>
          </cell>
        </row>
        <row r="371">
          <cell r="C371" t="str">
            <v>軽量鉄骨天井下地</v>
          </cell>
          <cell r="D371" t="str">
            <v>19形、@360</v>
          </cell>
          <cell r="E371">
            <v>313</v>
          </cell>
          <cell r="F371" t="str">
            <v>㎡</v>
          </cell>
          <cell r="G371">
            <v>0</v>
          </cell>
          <cell r="H371">
            <v>0</v>
          </cell>
        </row>
        <row r="372">
          <cell r="C372" t="str">
            <v>開口部等補強</v>
          </cell>
          <cell r="D372" t="str">
            <v>天井用</v>
          </cell>
          <cell r="E372" t="str">
            <v>一 式</v>
          </cell>
          <cell r="F372">
            <v>1796900</v>
          </cell>
          <cell r="H372">
            <v>1796900</v>
          </cell>
        </row>
        <row r="373">
          <cell r="C373" t="str">
            <v>天井下地用ｲﾝｻｰﾄ</v>
          </cell>
          <cell r="D373" t="str">
            <v>鋳鉄</v>
          </cell>
          <cell r="E373" t="str">
            <v>一 式</v>
          </cell>
          <cell r="F373">
            <v>845400</v>
          </cell>
          <cell r="H373">
            <v>845400</v>
          </cell>
        </row>
        <row r="374">
          <cell r="C374" t="str">
            <v>廻縁</v>
          </cell>
          <cell r="D374" t="str">
            <v>塩ビ  化粧石膏ﾎﾞｰﾄﾞ用</v>
          </cell>
          <cell r="E374">
            <v>2216</v>
          </cell>
          <cell r="F374" t="str">
            <v>ｍ</v>
          </cell>
          <cell r="G374">
            <v>0</v>
          </cell>
          <cell r="H374">
            <v>0</v>
          </cell>
        </row>
        <row r="375">
          <cell r="C375" t="str">
            <v>廻縁</v>
          </cell>
          <cell r="D375" t="str">
            <v>塩ビ  岩綿吸音板用</v>
          </cell>
          <cell r="E375">
            <v>133</v>
          </cell>
          <cell r="F375" t="str">
            <v>ｍ</v>
          </cell>
          <cell r="G375">
            <v>0</v>
          </cell>
          <cell r="H375">
            <v>0</v>
          </cell>
        </row>
        <row r="376">
          <cell r="C376" t="str">
            <v>軽量鉄骨下り天井下地</v>
          </cell>
          <cell r="D376" t="str">
            <v>19形</v>
          </cell>
          <cell r="E376">
            <v>20</v>
          </cell>
          <cell r="F376" t="str">
            <v>㎡</v>
          </cell>
          <cell r="G376">
            <v>0</v>
          </cell>
          <cell r="H376">
            <v>0</v>
          </cell>
        </row>
        <row r="377">
          <cell r="C377" t="str">
            <v>下り天井見切縁</v>
          </cell>
          <cell r="D377" t="str">
            <v>塩ビ</v>
          </cell>
          <cell r="E377">
            <v>42.2</v>
          </cell>
          <cell r="F377" t="str">
            <v>ｍ</v>
          </cell>
          <cell r="G377">
            <v>0</v>
          </cell>
          <cell r="H377">
            <v>0</v>
          </cell>
        </row>
        <row r="378">
          <cell r="C378" t="str">
            <v>下り天井見切縁</v>
          </cell>
          <cell r="D378" t="str">
            <v>ｱﾙﾐ  15X25</v>
          </cell>
          <cell r="E378">
            <v>15.1</v>
          </cell>
          <cell r="F378" t="str">
            <v>ｍ</v>
          </cell>
          <cell r="G378">
            <v>0</v>
          </cell>
          <cell r="H378">
            <v>0</v>
          </cell>
        </row>
        <row r="379">
          <cell r="C379" t="str">
            <v>階段手摺</v>
          </cell>
          <cell r="D379" t="str">
            <v>H=1100  平部
手摺:ﾋﾞﾆｰﾙ製φ34</v>
          </cell>
          <cell r="E379">
            <v>1.2</v>
          </cell>
          <cell r="F379" t="str">
            <v>ｍ</v>
          </cell>
          <cell r="G379">
            <v>0</v>
          </cell>
          <cell r="H379">
            <v>0</v>
          </cell>
        </row>
        <row r="380">
          <cell r="C380" t="str">
            <v>階段手摺</v>
          </cell>
          <cell r="D380" t="str">
            <v>H=900  段部
手摺:ﾋﾞﾆｰﾙ製φ34</v>
          </cell>
          <cell r="E380">
            <v>62.8</v>
          </cell>
          <cell r="F380" t="str">
            <v>ｍ</v>
          </cell>
          <cell r="G380">
            <v>0</v>
          </cell>
          <cell r="H380">
            <v>0</v>
          </cell>
        </row>
        <row r="381">
          <cell r="C381" t="str">
            <v>階段壁付手摺</v>
          </cell>
          <cell r="D381" t="str">
            <v>壁ﾌﾞﾗｹｯﾄ亜鉛ﾀﾞｲｶｽﾄ@1000  ﾋﾞﾆｰﾙ製φ34</v>
          </cell>
          <cell r="E381">
            <v>87.4</v>
          </cell>
          <cell r="F381" t="str">
            <v>ｍ</v>
          </cell>
          <cell r="G381">
            <v>0</v>
          </cell>
          <cell r="H381">
            <v>0</v>
          </cell>
        </row>
        <row r="382">
          <cell r="C382" t="str">
            <v>ﾗｳﾝｼﾞ  手摺</v>
          </cell>
          <cell r="D382" t="str">
            <v>H=1100  手摺:SUS304  φ38X1.5</v>
          </cell>
          <cell r="E382">
            <v>5.8</v>
          </cell>
          <cell r="F382" t="str">
            <v>ｍ</v>
          </cell>
          <cell r="G382">
            <v>0</v>
          </cell>
          <cell r="H382">
            <v>0</v>
          </cell>
        </row>
        <row r="383">
          <cell r="C383" t="str">
            <v>同上手摺下見切金物</v>
          </cell>
          <cell r="D383" t="str">
            <v>SUS304  30X30X1.5  HL</v>
          </cell>
          <cell r="E383">
            <v>5.8</v>
          </cell>
          <cell r="F383" t="str">
            <v>ｍ</v>
          </cell>
          <cell r="G383">
            <v>0</v>
          </cell>
          <cell r="H383">
            <v>0</v>
          </cell>
        </row>
        <row r="384">
          <cell r="C384" t="str">
            <v>暗幕ﾎﾞｯｸｽ</v>
          </cell>
          <cell r="D384" t="str">
            <v>ｱﾙﾐ既製品  150X80 糸=370下地金物共</v>
          </cell>
          <cell r="E384">
            <v>21.4</v>
          </cell>
          <cell r="F384" t="str">
            <v>ｍ</v>
          </cell>
          <cell r="G384">
            <v>0</v>
          </cell>
          <cell r="H384">
            <v>0</v>
          </cell>
        </row>
        <row r="385">
          <cell r="C385" t="str">
            <v>ｽｸﾘｰﾝﾎﾞｯｸｽ</v>
          </cell>
          <cell r="D385" t="str">
            <v>ｱﾙﾐ既製品  150X80 糸=370  下地金物共</v>
          </cell>
          <cell r="E385">
            <v>9</v>
          </cell>
          <cell r="F385" t="str">
            <v>ｍ</v>
          </cell>
          <cell r="G385">
            <v>0</v>
          </cell>
          <cell r="H385">
            <v>0</v>
          </cell>
        </row>
        <row r="386">
          <cell r="C386" t="str">
            <v>ｻｯｼｭ取合方立</v>
          </cell>
          <cell r="D386" t="str">
            <v>129X85  ｽﾁｰﾙPL-1.6+PL-2.3</v>
          </cell>
          <cell r="E386">
            <v>10.199999999999999</v>
          </cell>
          <cell r="F386" t="str">
            <v>ｍ</v>
          </cell>
          <cell r="G386">
            <v>0</v>
          </cell>
          <cell r="H386">
            <v>0</v>
          </cell>
        </row>
        <row r="387">
          <cell r="C387" t="str">
            <v>ﾃﾚﾋﾞﾊﾝｶﾞｰ</v>
          </cell>
          <cell r="D387" t="str">
            <v>既製品</v>
          </cell>
          <cell r="E387">
            <v>6</v>
          </cell>
          <cell r="F387" t="str">
            <v>箇所</v>
          </cell>
          <cell r="G387">
            <v>0</v>
          </cell>
          <cell r="H387">
            <v>0</v>
          </cell>
        </row>
        <row r="388">
          <cell r="C388" t="str">
            <v>吊ﾘﾌｯｸ</v>
          </cell>
          <cell r="D388" t="str">
            <v>φ22  3t用</v>
          </cell>
          <cell r="E388">
            <v>1</v>
          </cell>
          <cell r="F388" t="str">
            <v>箇所</v>
          </cell>
          <cell r="G388">
            <v>0</v>
          </cell>
          <cell r="H388">
            <v>0</v>
          </cell>
        </row>
        <row r="389">
          <cell r="C389" t="str">
            <v>流し前水切</v>
          </cell>
          <cell r="D389" t="str">
            <v>W=150  L=600  SUS304  厚0.6加工  HL</v>
          </cell>
          <cell r="E389">
            <v>8</v>
          </cell>
          <cell r="F389" t="str">
            <v>箇所</v>
          </cell>
          <cell r="G389">
            <v>0</v>
          </cell>
          <cell r="H389">
            <v>0</v>
          </cell>
        </row>
        <row r="390">
          <cell r="C390" t="str">
            <v>流し前水切</v>
          </cell>
          <cell r="D390" t="str">
            <v>W=150  L=800  SUS304  厚0.6加工  HL</v>
          </cell>
          <cell r="E390">
            <v>2</v>
          </cell>
          <cell r="F390" t="str">
            <v>箇所</v>
          </cell>
          <cell r="G390">
            <v>0</v>
          </cell>
          <cell r="H390">
            <v>0</v>
          </cell>
        </row>
        <row r="391">
          <cell r="C391" t="str">
            <v>流し前水切</v>
          </cell>
          <cell r="D391" t="str">
            <v>W=150  L=900  SUS304  厚0.6加工  HL</v>
          </cell>
          <cell r="E391">
            <v>1</v>
          </cell>
          <cell r="F391" t="str">
            <v>箇所</v>
          </cell>
          <cell r="G391">
            <v>0</v>
          </cell>
          <cell r="H391">
            <v>0</v>
          </cell>
        </row>
        <row r="392">
          <cell r="C392" t="str">
            <v>流し前水切</v>
          </cell>
          <cell r="D392" t="str">
            <v>W=150  L=1000  SUS304  厚0.6加工  HL</v>
          </cell>
          <cell r="E392">
            <v>1</v>
          </cell>
          <cell r="F392" t="str">
            <v>箇所</v>
          </cell>
          <cell r="G392">
            <v>0</v>
          </cell>
          <cell r="H392">
            <v>0</v>
          </cell>
        </row>
        <row r="393">
          <cell r="C393" t="str">
            <v>流し前水切</v>
          </cell>
          <cell r="D393" t="str">
            <v>W=150  L=1200  SUS304  厚0.6加工  HL</v>
          </cell>
          <cell r="E393">
            <v>7</v>
          </cell>
          <cell r="F393" t="str">
            <v>箇所</v>
          </cell>
          <cell r="G393">
            <v>0</v>
          </cell>
          <cell r="H393">
            <v>0</v>
          </cell>
        </row>
        <row r="394">
          <cell r="C394" t="str">
            <v>流し前水切</v>
          </cell>
          <cell r="D394" t="str">
            <v>W=150  L=1500  SUS304  厚0.6加工  HL</v>
          </cell>
          <cell r="E394">
            <v>1</v>
          </cell>
          <cell r="F394" t="str">
            <v>箇所</v>
          </cell>
          <cell r="G394">
            <v>0</v>
          </cell>
          <cell r="H394">
            <v>0</v>
          </cell>
        </row>
        <row r="395">
          <cell r="C395" t="str">
            <v>流し前水切</v>
          </cell>
          <cell r="D395" t="str">
            <v>W=150  L=1800  SUS304  厚0.6加工  HL</v>
          </cell>
          <cell r="E395">
            <v>1</v>
          </cell>
          <cell r="F395" t="str">
            <v>箇所</v>
          </cell>
          <cell r="G395">
            <v>0</v>
          </cell>
          <cell r="H395">
            <v>0</v>
          </cell>
        </row>
        <row r="396">
          <cell r="C396" t="str">
            <v>流し前水切</v>
          </cell>
          <cell r="D396" t="str">
            <v>W=250  L=1800  SUS304  厚0.6加工  HL</v>
          </cell>
          <cell r="E396">
            <v>7</v>
          </cell>
          <cell r="F396" t="str">
            <v>箇所</v>
          </cell>
          <cell r="G396">
            <v>0</v>
          </cell>
          <cell r="H396">
            <v>0</v>
          </cell>
        </row>
        <row r="397">
          <cell r="C397" t="str">
            <v>外壁貫通孔</v>
          </cell>
          <cell r="D397" t="str">
            <v>VU75A  L=590  下部  ｸｰﾗｰｷｬｯﾌﾟ･ﾍﾞﾝﾄｷｬｯﾌﾟ共</v>
          </cell>
          <cell r="E397">
            <v>6</v>
          </cell>
          <cell r="F397" t="str">
            <v>箇所</v>
          </cell>
          <cell r="G397">
            <v>0</v>
          </cell>
          <cell r="H397">
            <v>0</v>
          </cell>
        </row>
        <row r="398">
          <cell r="C398" t="str">
            <v>外壁貫通孔</v>
          </cell>
          <cell r="D398" t="str">
            <v>VU75A  L=1050  上部  ｸｰﾗｰｷｬｯﾌﾟﾟ共</v>
          </cell>
          <cell r="E398">
            <v>6</v>
          </cell>
          <cell r="F398" t="str">
            <v>箇所</v>
          </cell>
          <cell r="G398">
            <v>0</v>
          </cell>
          <cell r="H398">
            <v>0</v>
          </cell>
        </row>
        <row r="399">
          <cell r="C399" t="str">
            <v>天井点検口</v>
          </cell>
          <cell r="D399" t="str">
            <v>450角　材工共　　　　　　　　　　</v>
          </cell>
          <cell r="E399">
            <v>118</v>
          </cell>
          <cell r="F399" t="str">
            <v>箇所</v>
          </cell>
          <cell r="G399">
            <v>0</v>
          </cell>
          <cell r="H399">
            <v>0</v>
          </cell>
        </row>
        <row r="400">
          <cell r="C400" t="str">
            <v>天井点検口</v>
          </cell>
          <cell r="D400" t="str">
            <v>600角　材工共　　　　　　　　　　</v>
          </cell>
          <cell r="E400">
            <v>43</v>
          </cell>
          <cell r="F400" t="str">
            <v>箇所</v>
          </cell>
          <cell r="G400">
            <v>0</v>
          </cell>
          <cell r="H400">
            <v>0</v>
          </cell>
        </row>
        <row r="401">
          <cell r="C401" t="str">
            <v>（内　部）小　計</v>
          </cell>
          <cell r="D401">
            <v>4540100</v>
          </cell>
          <cell r="H401">
            <v>4540100</v>
          </cell>
        </row>
        <row r="403">
          <cell r="C403" t="str">
            <v>小　計</v>
          </cell>
          <cell r="D403">
            <v>4540100</v>
          </cell>
          <cell r="H403">
            <v>4540100</v>
          </cell>
        </row>
        <row r="405">
          <cell r="B405" t="str">
            <v>（13）左　官</v>
          </cell>
        </row>
        <row r="406">
          <cell r="C406" t="str">
            <v>（外　部）</v>
          </cell>
        </row>
        <row r="407">
          <cell r="C407" t="str">
            <v>床ｺﾝｸﾘｰﾄこて仕上げ</v>
          </cell>
          <cell r="D407" t="str">
            <v>仕上げのまま</v>
          </cell>
          <cell r="E407">
            <v>120</v>
          </cell>
          <cell r="F407" t="str">
            <v>㎡</v>
          </cell>
          <cell r="G407">
            <v>0</v>
          </cell>
          <cell r="H407">
            <v>0</v>
          </cell>
        </row>
        <row r="408">
          <cell r="C408" t="str">
            <v>床ｺﾝｸﾘｰﾄこて仕上げ</v>
          </cell>
          <cell r="D408" t="str">
            <v>薄物仕上げ</v>
          </cell>
          <cell r="E408">
            <v>46.5</v>
          </cell>
          <cell r="F408" t="str">
            <v>㎡</v>
          </cell>
          <cell r="G408">
            <v>0</v>
          </cell>
          <cell r="H408">
            <v>0</v>
          </cell>
        </row>
        <row r="409">
          <cell r="C409" t="str">
            <v>床ｺﾝｸﾘｰﾄこて仕上げ</v>
          </cell>
          <cell r="D409" t="str">
            <v>厚物仕上げ  (防水下)</v>
          </cell>
          <cell r="E409">
            <v>813</v>
          </cell>
          <cell r="F409" t="str">
            <v>㎡</v>
          </cell>
          <cell r="G409">
            <v>0</v>
          </cell>
          <cell r="H409">
            <v>0</v>
          </cell>
        </row>
        <row r="410">
          <cell r="C410" t="str">
            <v>床ﾓﾙﾀﾙ塗</v>
          </cell>
          <cell r="D410">
            <v>42.7</v>
          </cell>
          <cell r="E410">
            <v>42.7</v>
          </cell>
          <cell r="F410" t="str">
            <v>㎡</v>
          </cell>
          <cell r="H410">
            <v>0</v>
          </cell>
        </row>
        <row r="411">
          <cell r="C411" t="str">
            <v>床ﾓﾙﾀﾙ塗</v>
          </cell>
          <cell r="D411" t="str">
            <v>厚60</v>
          </cell>
          <cell r="E411">
            <v>91.8</v>
          </cell>
          <cell r="F411" t="str">
            <v>㎡</v>
          </cell>
          <cell r="G411">
            <v>0</v>
          </cell>
          <cell r="H411">
            <v>0</v>
          </cell>
        </row>
        <row r="412">
          <cell r="C412" t="str">
            <v>床ﾀｲﾙ下地ﾓﾙﾀﾙ塗</v>
          </cell>
          <cell r="D412" t="str">
            <v>300角ﾀｲﾙ下</v>
          </cell>
          <cell r="E412">
            <v>47.4</v>
          </cell>
          <cell r="F412" t="str">
            <v>㎡</v>
          </cell>
          <cell r="G412">
            <v>0</v>
          </cell>
          <cell r="H412">
            <v>0</v>
          </cell>
        </row>
        <row r="413">
          <cell r="C413" t="str">
            <v>立下りﾀｲﾙ下地ﾓﾙﾀﾙ塗</v>
          </cell>
          <cell r="D413" t="str">
            <v>300角ﾀｲﾙ下</v>
          </cell>
          <cell r="E413">
            <v>3</v>
          </cell>
          <cell r="F413" t="str">
            <v>㎡</v>
          </cell>
          <cell r="G413">
            <v>0</v>
          </cell>
          <cell r="H413">
            <v>0</v>
          </cell>
        </row>
        <row r="414">
          <cell r="C414" t="str">
            <v>階段仕上げﾓﾙﾀﾙ塗</v>
          </cell>
          <cell r="D414" t="str">
            <v>厚50</v>
          </cell>
          <cell r="E414">
            <v>54.9</v>
          </cell>
          <cell r="F414" t="str">
            <v>㎡</v>
          </cell>
          <cell r="G414">
            <v>0</v>
          </cell>
          <cell r="H414">
            <v>0</v>
          </cell>
        </row>
        <row r="415">
          <cell r="C415" t="str">
            <v>幅木 ﾓﾙﾀﾙ塗</v>
          </cell>
          <cell r="D415" t="str">
            <v>H=100</v>
          </cell>
          <cell r="E415">
            <v>35.4</v>
          </cell>
          <cell r="F415" t="str">
            <v>ｍ</v>
          </cell>
          <cell r="G415">
            <v>0</v>
          </cell>
          <cell r="H415">
            <v>0</v>
          </cell>
        </row>
        <row r="416">
          <cell r="C416" t="str">
            <v>建具周囲モルタル充てん</v>
          </cell>
          <cell r="D416" t="str">
            <v>防水モルタル</v>
          </cell>
          <cell r="E416">
            <v>1028</v>
          </cell>
          <cell r="F416" t="str">
            <v>ｍ</v>
          </cell>
          <cell r="G416">
            <v>0</v>
          </cell>
          <cell r="H416">
            <v>0</v>
          </cell>
        </row>
        <row r="417">
          <cell r="C417" t="str">
            <v>下地調整塗材塗り</v>
          </cell>
          <cell r="D417">
            <v>3604</v>
          </cell>
          <cell r="E417">
            <v>3604</v>
          </cell>
          <cell r="F417" t="str">
            <v>㎡</v>
          </cell>
          <cell r="H417">
            <v>0</v>
          </cell>
        </row>
        <row r="418">
          <cell r="C418" t="str">
            <v>（外　部）小　計</v>
          </cell>
          <cell r="D418">
            <v>0</v>
          </cell>
          <cell r="H418">
            <v>0</v>
          </cell>
        </row>
        <row r="420">
          <cell r="C420" t="str">
            <v>（内　部）</v>
          </cell>
        </row>
        <row r="421">
          <cell r="C421" t="str">
            <v>床ｺﾝｸﾘｰﾄ木こて仕上げ</v>
          </cell>
          <cell r="D421" t="str">
            <v>仕上げのまま</v>
          </cell>
          <cell r="E421">
            <v>414</v>
          </cell>
          <cell r="F421" t="str">
            <v>㎡</v>
          </cell>
          <cell r="G421">
            <v>0</v>
          </cell>
          <cell r="H421">
            <v>0</v>
          </cell>
        </row>
        <row r="422">
          <cell r="C422" t="str">
            <v>床ｺﾝｸﾘｰﾄこて仕上げ</v>
          </cell>
          <cell r="D422" t="str">
            <v>仕上げのまま</v>
          </cell>
          <cell r="E422">
            <v>672</v>
          </cell>
          <cell r="F422" t="str">
            <v>㎡</v>
          </cell>
          <cell r="G422">
            <v>0</v>
          </cell>
          <cell r="H422">
            <v>0</v>
          </cell>
        </row>
        <row r="423">
          <cell r="C423" t="str">
            <v>床ｺﾝｸﾘｰﾄこて仕上げ</v>
          </cell>
          <cell r="D423" t="str">
            <v>薄物仕上げ</v>
          </cell>
          <cell r="E423">
            <v>2962</v>
          </cell>
          <cell r="F423" t="str">
            <v>㎡</v>
          </cell>
          <cell r="G423">
            <v>0</v>
          </cell>
          <cell r="H423">
            <v>0</v>
          </cell>
        </row>
        <row r="424">
          <cell r="C424" t="str">
            <v>床ｺﾝｸﾘｰﾄこて仕上げ</v>
          </cell>
          <cell r="D424" t="str">
            <v>厚物仕上げ</v>
          </cell>
          <cell r="E424">
            <v>209</v>
          </cell>
          <cell r="F424" t="str">
            <v>㎡</v>
          </cell>
          <cell r="G424">
            <v>0</v>
          </cell>
          <cell r="H424">
            <v>0</v>
          </cell>
        </row>
        <row r="425">
          <cell r="C425" t="str">
            <v>床ｺﾝｸﾘｰﾄこて仕上げ</v>
          </cell>
          <cell r="D425" t="str">
            <v>W=200  塗膜防水下</v>
          </cell>
          <cell r="E425">
            <v>120</v>
          </cell>
          <cell r="F425" t="str">
            <v>ｍ</v>
          </cell>
          <cell r="G425">
            <v>0</v>
          </cell>
          <cell r="H425">
            <v>0</v>
          </cell>
        </row>
        <row r="426">
          <cell r="C426" t="str">
            <v>階段防塵下地モルタル塗</v>
          </cell>
          <cell r="D426">
            <v>3</v>
          </cell>
          <cell r="E426">
            <v>3</v>
          </cell>
          <cell r="F426" t="str">
            <v>㎡</v>
          </cell>
          <cell r="H426">
            <v>0</v>
          </cell>
        </row>
        <row r="427">
          <cell r="C427" t="str">
            <v>階段張物下地モルタル塗</v>
          </cell>
          <cell r="D427">
            <v>1.1000000000000001</v>
          </cell>
          <cell r="E427">
            <v>1.1000000000000001</v>
          </cell>
          <cell r="F427" t="str">
            <v>㎡</v>
          </cell>
          <cell r="H427">
            <v>0</v>
          </cell>
        </row>
        <row r="428">
          <cell r="C428" t="str">
            <v>階段張物下地モルタル塗</v>
          </cell>
          <cell r="D428" t="str">
            <v>厚60</v>
          </cell>
          <cell r="E428">
            <v>157</v>
          </cell>
          <cell r="F428" t="str">
            <v>㎡</v>
          </cell>
          <cell r="G428">
            <v>0</v>
          </cell>
          <cell r="H428">
            <v>0</v>
          </cell>
        </row>
        <row r="429">
          <cell r="C429" t="str">
            <v>床ﾀｲﾙ下地ﾓﾙﾀﾙ塗</v>
          </cell>
          <cell r="D429" t="str">
            <v>ﾀｲﾙ下</v>
          </cell>
          <cell r="E429">
            <v>84</v>
          </cell>
          <cell r="F429" t="str">
            <v>㎡</v>
          </cell>
          <cell r="G429">
            <v>0</v>
          </cell>
          <cell r="H429">
            <v>0</v>
          </cell>
        </row>
        <row r="430">
          <cell r="C430" t="str">
            <v>壁ﾀｲﾙ下地ﾓﾙﾀﾙ塗</v>
          </cell>
          <cell r="D430" t="str">
            <v>ﾀｲﾙ下</v>
          </cell>
          <cell r="E430">
            <v>546</v>
          </cell>
          <cell r="F430" t="str">
            <v>㎡</v>
          </cell>
          <cell r="G430">
            <v>0</v>
          </cell>
          <cell r="H430">
            <v>0</v>
          </cell>
        </row>
        <row r="431">
          <cell r="C431" t="str">
            <v>床防水ﾓﾙﾀﾙ塗</v>
          </cell>
          <cell r="D431">
            <v>8.1999999999999993</v>
          </cell>
          <cell r="E431">
            <v>8.1999999999999993</v>
          </cell>
          <cell r="F431" t="str">
            <v>㎡</v>
          </cell>
          <cell r="H431">
            <v>0</v>
          </cell>
        </row>
        <row r="432">
          <cell r="C432" t="str">
            <v>立上ﾘ防水ﾓﾙﾀﾙ塗</v>
          </cell>
          <cell r="D432">
            <v>33.1</v>
          </cell>
          <cell r="E432">
            <v>33.1</v>
          </cell>
          <cell r="F432" t="str">
            <v>㎡</v>
          </cell>
          <cell r="H432">
            <v>0</v>
          </cell>
        </row>
        <row r="433">
          <cell r="C433" t="str">
            <v>排水溝防水ﾓﾙﾀﾙ塗</v>
          </cell>
          <cell r="D433" t="str">
            <v>200x150  糸=500</v>
          </cell>
          <cell r="E433">
            <v>39.200000000000003</v>
          </cell>
          <cell r="F433" t="str">
            <v>ｍ</v>
          </cell>
          <cell r="G433">
            <v>0</v>
          </cell>
          <cell r="H433">
            <v>0</v>
          </cell>
        </row>
        <row r="434">
          <cell r="C434" t="str">
            <v>建具周囲モルタル充てん</v>
          </cell>
          <cell r="D434">
            <v>189</v>
          </cell>
          <cell r="E434">
            <v>189</v>
          </cell>
          <cell r="F434" t="str">
            <v>ｍ</v>
          </cell>
          <cell r="H434">
            <v>0</v>
          </cell>
        </row>
        <row r="435">
          <cell r="C435" t="str">
            <v>下地調整塗材塗り</v>
          </cell>
          <cell r="D435" t="str">
            <v>内壁，C-2</v>
          </cell>
          <cell r="E435">
            <v>2554</v>
          </cell>
          <cell r="F435" t="str">
            <v>㎡</v>
          </cell>
          <cell r="G435">
            <v>0</v>
          </cell>
          <cell r="H435">
            <v>0</v>
          </cell>
        </row>
        <row r="436">
          <cell r="C436" t="str">
            <v>（内　部）小　計</v>
          </cell>
          <cell r="D436">
            <v>0</v>
          </cell>
          <cell r="H436">
            <v>0</v>
          </cell>
        </row>
        <row r="438">
          <cell r="C438" t="str">
            <v>小　計</v>
          </cell>
          <cell r="D438">
            <v>0</v>
          </cell>
          <cell r="H438">
            <v>0</v>
          </cell>
        </row>
        <row r="440">
          <cell r="B440" t="str">
            <v>（14）建　具</v>
          </cell>
        </row>
        <row r="441">
          <cell r="C441" t="str">
            <v>ｱﾙﾐﾆｳﾑ製建具製品代</v>
          </cell>
          <cell r="D441" t="str">
            <v>一　式</v>
          </cell>
          <cell r="E441" t="str">
            <v>一　式</v>
          </cell>
          <cell r="H441">
            <v>30213300</v>
          </cell>
        </row>
        <row r="442">
          <cell r="C442" t="str">
            <v>ｱﾙﾐﾆｳﾑ製建具取付調整</v>
          </cell>
          <cell r="D442" t="str">
            <v>一 式</v>
          </cell>
          <cell r="E442" t="str">
            <v>一 式</v>
          </cell>
          <cell r="H442">
            <v>1142800</v>
          </cell>
        </row>
        <row r="443">
          <cell r="C443" t="str">
            <v>ｱﾙﾐﾆｳﾑ製建具運搬</v>
          </cell>
          <cell r="D443" t="str">
            <v>一 式</v>
          </cell>
          <cell r="E443" t="str">
            <v>一 式</v>
          </cell>
          <cell r="H443">
            <v>185000</v>
          </cell>
        </row>
        <row r="444">
          <cell r="C444" t="str">
            <v>鋼製建具製品代</v>
          </cell>
          <cell r="D444" t="str">
            <v>一 式</v>
          </cell>
          <cell r="E444" t="str">
            <v>一 式</v>
          </cell>
          <cell r="H444">
            <v>8326000</v>
          </cell>
        </row>
        <row r="445">
          <cell r="C445" t="str">
            <v>鋼製建具取付調整</v>
          </cell>
          <cell r="D445" t="str">
            <v>一 式</v>
          </cell>
          <cell r="E445" t="str">
            <v>一 式</v>
          </cell>
          <cell r="H445">
            <v>2809500</v>
          </cell>
        </row>
        <row r="446">
          <cell r="C446" t="str">
            <v>鋼製建具運搬</v>
          </cell>
          <cell r="D446" t="str">
            <v>一 式</v>
          </cell>
          <cell r="E446" t="str">
            <v>一 式</v>
          </cell>
          <cell r="H446">
            <v>721500</v>
          </cell>
        </row>
        <row r="447">
          <cell r="C447" t="str">
            <v>軽量鋼製建具製品代</v>
          </cell>
          <cell r="D447" t="str">
            <v>一 式</v>
          </cell>
          <cell r="E447" t="str">
            <v>一 式</v>
          </cell>
          <cell r="H447">
            <v>7327100</v>
          </cell>
        </row>
        <row r="448">
          <cell r="C448" t="str">
            <v>軽量鋼製建具取付調整</v>
          </cell>
          <cell r="D448" t="str">
            <v>一 式</v>
          </cell>
          <cell r="E448" t="str">
            <v>一 式</v>
          </cell>
          <cell r="H448">
            <v>1463900</v>
          </cell>
        </row>
        <row r="449">
          <cell r="C449" t="str">
            <v>軽量鋼製建具運搬</v>
          </cell>
          <cell r="D449" t="str">
            <v>一 式</v>
          </cell>
          <cell r="E449" t="str">
            <v>一 式</v>
          </cell>
          <cell r="H449">
            <v>500100</v>
          </cell>
        </row>
        <row r="450">
          <cell r="C450" t="str">
            <v>ｱﾙﾐｶｰﾃﾝｳｫｰﾙ製品代</v>
          </cell>
          <cell r="D450" t="str">
            <v>一 式</v>
          </cell>
          <cell r="E450" t="str">
            <v>一 式</v>
          </cell>
          <cell r="H450">
            <v>25587700</v>
          </cell>
        </row>
        <row r="451">
          <cell r="C451" t="str">
            <v>ｱﾙﾐｶｰﾃﾝｳｫｰﾙ取付調整</v>
          </cell>
          <cell r="D451" t="str">
            <v>一 式</v>
          </cell>
          <cell r="E451" t="str">
            <v>一 式</v>
          </cell>
          <cell r="H451">
            <v>8723500</v>
          </cell>
        </row>
        <row r="452">
          <cell r="C452" t="str">
            <v>ｱﾙﾐｶｰﾃﾝｳｫｰﾙ運搬</v>
          </cell>
          <cell r="D452" t="str">
            <v>一 式</v>
          </cell>
          <cell r="E452" t="str">
            <v>一 式</v>
          </cell>
          <cell r="H452">
            <v>760000</v>
          </cell>
        </row>
        <row r="453">
          <cell r="C453" t="str">
            <v>小　計</v>
          </cell>
          <cell r="D453">
            <v>87760400</v>
          </cell>
          <cell r="H453">
            <v>87760400</v>
          </cell>
        </row>
        <row r="455">
          <cell r="B455" t="str">
            <v>（15）ガラス</v>
          </cell>
        </row>
        <row r="456">
          <cell r="C456" t="str">
            <v>型板ガラス</v>
          </cell>
          <cell r="D456" t="str">
            <v>厚4.0
2.18㎡以下 特寸</v>
          </cell>
          <cell r="E456">
            <v>13.6</v>
          </cell>
          <cell r="F456" t="str">
            <v>㎡</v>
          </cell>
          <cell r="G456">
            <v>0</v>
          </cell>
          <cell r="H456">
            <v>0</v>
          </cell>
        </row>
        <row r="457">
          <cell r="C457" t="str">
            <v>型板ガラス</v>
          </cell>
          <cell r="D457" t="str">
            <v>厚6.0
2.18㎡以下 特寸</v>
          </cell>
          <cell r="E457">
            <v>14</v>
          </cell>
          <cell r="F457" t="str">
            <v>㎡</v>
          </cell>
          <cell r="G457">
            <v>0</v>
          </cell>
          <cell r="H457">
            <v>0</v>
          </cell>
        </row>
        <row r="458">
          <cell r="C458" t="str">
            <v>フロート板ガラス</v>
          </cell>
          <cell r="D458" t="str">
            <v>厚5.0
2.18㎡以下 特寸</v>
          </cell>
          <cell r="E458">
            <v>442</v>
          </cell>
          <cell r="F458" t="str">
            <v>㎡</v>
          </cell>
          <cell r="G458">
            <v>0</v>
          </cell>
          <cell r="H458">
            <v>0</v>
          </cell>
        </row>
        <row r="459">
          <cell r="C459" t="str">
            <v>網入り型板ガラス</v>
          </cell>
          <cell r="D459" t="str">
            <v>厚6.8
2.18㎡以下 特寸</v>
          </cell>
          <cell r="E459">
            <v>12</v>
          </cell>
          <cell r="F459" t="str">
            <v>㎡</v>
          </cell>
          <cell r="G459">
            <v>0</v>
          </cell>
          <cell r="H459">
            <v>0</v>
          </cell>
        </row>
        <row r="460">
          <cell r="C460" t="str">
            <v>網入磨板ガラス</v>
          </cell>
          <cell r="D460" t="str">
            <v>厚6.8
2.18㎡以下 特寸</v>
          </cell>
          <cell r="E460">
            <v>20.2</v>
          </cell>
          <cell r="F460" t="str">
            <v>㎡</v>
          </cell>
          <cell r="G460">
            <v>0</v>
          </cell>
          <cell r="H460">
            <v>0</v>
          </cell>
        </row>
        <row r="461">
          <cell r="C461" t="str">
            <v>熱線吸収板ガラス</v>
          </cell>
          <cell r="D461" t="str">
            <v>厚5.0
2.18㎡以下 特寸</v>
          </cell>
          <cell r="E461">
            <v>125</v>
          </cell>
          <cell r="F461" t="str">
            <v>㎡</v>
          </cell>
          <cell r="G461">
            <v>0</v>
          </cell>
          <cell r="H461">
            <v>0</v>
          </cell>
        </row>
        <row r="462">
          <cell r="C462" t="str">
            <v>熱線吸収網入磨板ガラス</v>
          </cell>
          <cell r="D462" t="str">
            <v>厚6.8
2.18㎡以下 特寸</v>
          </cell>
          <cell r="E462">
            <v>20.399999999999999</v>
          </cell>
          <cell r="F462" t="str">
            <v>㎡</v>
          </cell>
          <cell r="G462">
            <v>0</v>
          </cell>
          <cell r="H462">
            <v>0</v>
          </cell>
        </row>
        <row r="463">
          <cell r="C463" t="str">
            <v>強化ガラス</v>
          </cell>
          <cell r="D463" t="str">
            <v>厚5.0
2.0㎡以下 特寸</v>
          </cell>
          <cell r="E463">
            <v>11.3</v>
          </cell>
          <cell r="F463" t="str">
            <v>㎡</v>
          </cell>
          <cell r="G463">
            <v>0</v>
          </cell>
          <cell r="H463">
            <v>0</v>
          </cell>
        </row>
        <row r="464">
          <cell r="C464" t="str">
            <v>強化ガラス</v>
          </cell>
          <cell r="D464" t="str">
            <v>厚6.0
2.0㎡以下 特寸</v>
          </cell>
          <cell r="E464">
            <v>3.1</v>
          </cell>
          <cell r="F464" t="str">
            <v>㎡</v>
          </cell>
          <cell r="G464">
            <v>0</v>
          </cell>
          <cell r="H464">
            <v>0</v>
          </cell>
        </row>
        <row r="465">
          <cell r="C465" t="str">
            <v>強化ガラス</v>
          </cell>
          <cell r="D465" t="str">
            <v>厚6.0
4.0㎡以下 特寸</v>
          </cell>
          <cell r="E465">
            <v>14.1</v>
          </cell>
          <cell r="F465" t="str">
            <v>㎡</v>
          </cell>
          <cell r="G465">
            <v>0</v>
          </cell>
          <cell r="H465">
            <v>0</v>
          </cell>
        </row>
        <row r="466">
          <cell r="C466" t="str">
            <v>強化ガラス</v>
          </cell>
          <cell r="D466" t="str">
            <v>厚12
2.0㎡以下 特寸</v>
          </cell>
          <cell r="E466">
            <v>7.7</v>
          </cell>
          <cell r="F466" t="str">
            <v>㎡</v>
          </cell>
          <cell r="G466">
            <v>0</v>
          </cell>
          <cell r="H466">
            <v>0</v>
          </cell>
        </row>
        <row r="467">
          <cell r="C467" t="str">
            <v>ガラス廻りシーリング</v>
          </cell>
          <cell r="D467" t="str">
            <v>両面ｼﾘｺｰﾝｼｰﾘﾝｸﾞ 5X3</v>
          </cell>
          <cell r="E467">
            <v>3017</v>
          </cell>
          <cell r="F467" t="str">
            <v>ｍ</v>
          </cell>
          <cell r="G467">
            <v>0</v>
          </cell>
          <cell r="H467">
            <v>0</v>
          </cell>
        </row>
        <row r="468">
          <cell r="C468" t="str">
            <v>ガラス廻りシーリング</v>
          </cell>
          <cell r="D468" t="str">
            <v>両面ｼﾘｺｰﾝｼｰﾘﾝｸﾞ 5X3</v>
          </cell>
          <cell r="E468">
            <v>140</v>
          </cell>
          <cell r="F468" t="str">
            <v>ｍ</v>
          </cell>
          <cell r="G468">
            <v>0</v>
          </cell>
          <cell r="H468">
            <v>0</v>
          </cell>
        </row>
        <row r="469">
          <cell r="C469" t="str">
            <v>ガラス廻りシーリング</v>
          </cell>
          <cell r="D469" t="str">
            <v>両面ｼﾘｺｰﾝｼｰﾘﾝｸﾞ 5X3</v>
          </cell>
          <cell r="E469">
            <v>3.5</v>
          </cell>
          <cell r="F469" t="str">
            <v>ｍ</v>
          </cell>
          <cell r="G469">
            <v>0</v>
          </cell>
          <cell r="H469">
            <v>0</v>
          </cell>
        </row>
        <row r="470">
          <cell r="C470" t="str">
            <v>ガラス廻りシーリング</v>
          </cell>
          <cell r="D470" t="str">
            <v>両面ｼﾘｺｰﾝｼｰﾘﾝｸﾞ 5X3</v>
          </cell>
          <cell r="E470">
            <v>3</v>
          </cell>
          <cell r="F470" t="str">
            <v>ｍ</v>
          </cell>
          <cell r="G470">
            <v>0</v>
          </cell>
          <cell r="H470">
            <v>0</v>
          </cell>
        </row>
        <row r="471">
          <cell r="C471" t="str">
            <v>衝突防止マーク</v>
          </cell>
          <cell r="D471">
            <v>8</v>
          </cell>
          <cell r="E471">
            <v>8</v>
          </cell>
          <cell r="F471" t="str">
            <v>箇所</v>
          </cell>
          <cell r="H471">
            <v>0</v>
          </cell>
        </row>
        <row r="472">
          <cell r="C472" t="str">
            <v>ガラス清掃</v>
          </cell>
          <cell r="D472" t="str">
            <v>一 式</v>
          </cell>
          <cell r="E472" t="str">
            <v>一 式</v>
          </cell>
          <cell r="H472">
            <v>485000</v>
          </cell>
        </row>
        <row r="473">
          <cell r="C473" t="str">
            <v>小　計</v>
          </cell>
          <cell r="D473">
            <v>485000</v>
          </cell>
          <cell r="H473">
            <v>485000</v>
          </cell>
        </row>
        <row r="475">
          <cell r="B475" t="str">
            <v>（16）塗　装</v>
          </cell>
        </row>
        <row r="476">
          <cell r="C476" t="str">
            <v>（外　部）</v>
          </cell>
        </row>
        <row r="477">
          <cell r="C477" t="str">
            <v>ウレタン樹脂塗料塗り</v>
          </cell>
          <cell r="D477" t="str">
            <v>立とい　亜鉛ﾒｯｷ面</v>
          </cell>
          <cell r="E477">
            <v>5.6</v>
          </cell>
          <cell r="F477" t="str">
            <v>㎡</v>
          </cell>
          <cell r="G477">
            <v>0</v>
          </cell>
          <cell r="H477">
            <v>0</v>
          </cell>
        </row>
        <row r="478">
          <cell r="C478" t="str">
            <v>ウレタン樹脂塗料塗り</v>
          </cell>
          <cell r="D478" t="str">
            <v>鋼建面</v>
          </cell>
          <cell r="E478">
            <v>83.9</v>
          </cell>
          <cell r="F478" t="str">
            <v>㎡</v>
          </cell>
          <cell r="G478">
            <v>0</v>
          </cell>
          <cell r="H478">
            <v>0</v>
          </cell>
        </row>
        <row r="479">
          <cell r="C479" t="str">
            <v>常温乾燥形 
ﾌｯ素樹脂ｴﾅﾒﾙ塗</v>
          </cell>
          <cell r="D479" t="str">
            <v>手摺  亜鉛ﾒｯｷ面</v>
          </cell>
          <cell r="E479">
            <v>202</v>
          </cell>
          <cell r="F479" t="str">
            <v>㎡</v>
          </cell>
          <cell r="G479">
            <v>0</v>
          </cell>
          <cell r="H479">
            <v>0</v>
          </cell>
        </row>
        <row r="480">
          <cell r="C480" t="str">
            <v>（外　部）小　計</v>
          </cell>
          <cell r="D480">
            <v>0</v>
          </cell>
          <cell r="H480">
            <v>0</v>
          </cell>
        </row>
        <row r="482">
          <cell r="C482" t="str">
            <v>（内　部）</v>
          </cell>
        </row>
        <row r="483">
          <cell r="C483" t="str">
            <v>合成樹脂エマルションペイントI種塗り(EPｰI)</v>
          </cell>
          <cell r="D483" t="str">
            <v>コンクリート面</v>
          </cell>
          <cell r="E483">
            <v>848</v>
          </cell>
          <cell r="F483" t="str">
            <v>㎡</v>
          </cell>
          <cell r="G483">
            <v>0</v>
          </cell>
          <cell r="H483">
            <v>0</v>
          </cell>
        </row>
        <row r="484">
          <cell r="C484" t="str">
            <v>合成樹脂エマルションペイントI種塗り(EPｰI)</v>
          </cell>
          <cell r="D484" t="str">
            <v>ボード面</v>
          </cell>
          <cell r="E484">
            <v>3462</v>
          </cell>
          <cell r="F484" t="str">
            <v>㎡</v>
          </cell>
          <cell r="G484">
            <v>0</v>
          </cell>
          <cell r="H484">
            <v>0</v>
          </cell>
        </row>
        <row r="485">
          <cell r="C485" t="str">
            <v>合成樹脂エマルションペイントI種塗り(EPｰI)</v>
          </cell>
          <cell r="D485" t="str">
            <v>ケイカル面</v>
          </cell>
          <cell r="E485">
            <v>20.399999999999999</v>
          </cell>
          <cell r="F485" t="str">
            <v>㎡</v>
          </cell>
          <cell r="G485">
            <v>0</v>
          </cell>
          <cell r="H485">
            <v>0</v>
          </cell>
        </row>
        <row r="486">
          <cell r="C486" t="str">
            <v>合成樹脂エマルションペイントI種塗り(EPｰI)</v>
          </cell>
          <cell r="D486" t="str">
            <v>耐火ﾎﾞｰﾄﾞ面</v>
          </cell>
          <cell r="E486">
            <v>52.9</v>
          </cell>
          <cell r="F486" t="str">
            <v>㎡</v>
          </cell>
          <cell r="G486">
            <v>0</v>
          </cell>
          <cell r="H486">
            <v>0</v>
          </cell>
        </row>
        <row r="487">
          <cell r="C487" t="str">
            <v>塩化ビニル樹脂エナメル(VE）</v>
          </cell>
          <cell r="D487" t="str">
            <v>ケイカル面</v>
          </cell>
          <cell r="E487">
            <v>25.1</v>
          </cell>
          <cell r="F487" t="str">
            <v>㎡</v>
          </cell>
          <cell r="G487">
            <v>0</v>
          </cell>
          <cell r="H487">
            <v>0</v>
          </cell>
        </row>
        <row r="488">
          <cell r="C488" t="str">
            <v>合成樹脂調合ペイント塗り(SOP)</v>
          </cell>
          <cell r="D488" t="str">
            <v>鉄骨面</v>
          </cell>
          <cell r="E488">
            <v>420</v>
          </cell>
          <cell r="F488" t="str">
            <v>㎡</v>
          </cell>
          <cell r="G488">
            <v>0</v>
          </cell>
          <cell r="H488">
            <v>0</v>
          </cell>
        </row>
        <row r="489">
          <cell r="C489" t="str">
            <v>合成樹脂調合ペイント塗り(SOP)</v>
          </cell>
          <cell r="D489" t="str">
            <v>鉄部</v>
          </cell>
          <cell r="E489">
            <v>41.1</v>
          </cell>
          <cell r="F489" t="str">
            <v>㎡</v>
          </cell>
          <cell r="G489">
            <v>0</v>
          </cell>
          <cell r="H489">
            <v>0</v>
          </cell>
        </row>
        <row r="490">
          <cell r="C490" t="str">
            <v>合成樹脂調合ペイント塗り(SOP)</v>
          </cell>
          <cell r="D490" t="str">
            <v>木部  糸=110</v>
          </cell>
          <cell r="E490">
            <v>72.099999999999994</v>
          </cell>
          <cell r="F490" t="str">
            <v>㎡</v>
          </cell>
          <cell r="G490">
            <v>0</v>
          </cell>
          <cell r="H490">
            <v>0</v>
          </cell>
        </row>
        <row r="491">
          <cell r="C491" t="str">
            <v>床防塵塗料塗ﾘ</v>
          </cell>
          <cell r="D491" t="str">
            <v>ｺﾝｸﾘｰﾄ面</v>
          </cell>
          <cell r="E491">
            <v>113</v>
          </cell>
          <cell r="F491" t="str">
            <v>㎡</v>
          </cell>
          <cell r="G491">
            <v>0</v>
          </cell>
          <cell r="H491">
            <v>0</v>
          </cell>
        </row>
        <row r="492">
          <cell r="C492" t="str">
            <v>立上ﾘ防塵塗料塗ﾘ</v>
          </cell>
          <cell r="D492" t="str">
            <v>ｺﾝｸﾘｰﾄ面</v>
          </cell>
          <cell r="E492">
            <v>8.4</v>
          </cell>
          <cell r="F492" t="str">
            <v>㎡</v>
          </cell>
          <cell r="G492">
            <v>0</v>
          </cell>
          <cell r="H492">
            <v>0</v>
          </cell>
        </row>
        <row r="493">
          <cell r="C493" t="str">
            <v>巾木防塵塗料塗ﾘ</v>
          </cell>
          <cell r="D493" t="str">
            <v>H=100  ｺﾝｸﾘｰﾄ面</v>
          </cell>
          <cell r="E493">
            <v>7.1</v>
          </cell>
          <cell r="F493" t="str">
            <v>㎡</v>
          </cell>
          <cell r="G493">
            <v>0</v>
          </cell>
          <cell r="H493">
            <v>0</v>
          </cell>
        </row>
        <row r="494">
          <cell r="C494" t="str">
            <v>階段防塵塗料塗ﾘ</v>
          </cell>
          <cell r="D494" t="str">
            <v>ﾓﾙﾀﾙ面</v>
          </cell>
          <cell r="E494">
            <v>3</v>
          </cell>
          <cell r="F494" t="str">
            <v>㎡</v>
          </cell>
          <cell r="G494">
            <v>0</v>
          </cell>
          <cell r="H494">
            <v>0</v>
          </cell>
        </row>
        <row r="495">
          <cell r="F495" t="str">
            <v>㎡</v>
          </cell>
          <cell r="G495">
            <v>0</v>
          </cell>
          <cell r="H495">
            <v>0</v>
          </cell>
        </row>
        <row r="496">
          <cell r="C496" t="str">
            <v>合成樹脂調合ペイント塗り(SOP)</v>
          </cell>
          <cell r="D496" t="str">
            <v>鋼建面</v>
          </cell>
          <cell r="E496">
            <v>806</v>
          </cell>
          <cell r="F496" t="str">
            <v>㎡</v>
          </cell>
          <cell r="G496">
            <v>0</v>
          </cell>
          <cell r="H496">
            <v>0</v>
          </cell>
        </row>
        <row r="497">
          <cell r="C497" t="str">
            <v>合成樹脂調合ペイント塗り(SOP)</v>
          </cell>
          <cell r="D497" t="str">
            <v>木建面</v>
          </cell>
          <cell r="E497">
            <v>46.8</v>
          </cell>
          <cell r="F497" t="str">
            <v>㎡</v>
          </cell>
          <cell r="G497">
            <v>0</v>
          </cell>
          <cell r="H497">
            <v>0</v>
          </cell>
        </row>
        <row r="498">
          <cell r="C498" t="str">
            <v>（内　部）小　計</v>
          </cell>
          <cell r="D498">
            <v>0</v>
          </cell>
          <cell r="H498">
            <v>0</v>
          </cell>
        </row>
        <row r="500">
          <cell r="C500" t="str">
            <v>小　計</v>
          </cell>
          <cell r="D500">
            <v>0</v>
          </cell>
          <cell r="H500">
            <v>0</v>
          </cell>
        </row>
        <row r="502">
          <cell r="B502" t="str">
            <v>（17）吹付け</v>
          </cell>
        </row>
        <row r="503">
          <cell r="C503" t="str">
            <v>（外　部）</v>
          </cell>
        </row>
        <row r="504">
          <cell r="C504" t="str">
            <v>複層仕上塗材仕上げ</v>
          </cell>
          <cell r="D504" t="str">
            <v xml:space="preserve">外壁　防水型複層塗材Ｅ  </v>
          </cell>
          <cell r="E504">
            <v>637</v>
          </cell>
          <cell r="F504" t="str">
            <v>㎡</v>
          </cell>
          <cell r="G504">
            <v>0</v>
          </cell>
          <cell r="H504">
            <v>0</v>
          </cell>
        </row>
        <row r="505">
          <cell r="C505" t="str">
            <v>複層仕上塗材仕上げ</v>
          </cell>
          <cell r="D505" t="str">
            <v xml:space="preserve">天端　防水型複層塗材Ｅ  </v>
          </cell>
          <cell r="E505">
            <v>46.5</v>
          </cell>
          <cell r="F505" t="str">
            <v>㎡</v>
          </cell>
          <cell r="G505">
            <v>0</v>
          </cell>
          <cell r="H505">
            <v>0</v>
          </cell>
        </row>
        <row r="506">
          <cell r="C506" t="str">
            <v>薄付け仕上塗材仕上げ</v>
          </cell>
          <cell r="D506" t="str">
            <v>軒天　外装薄塗材Ｅ
(ｱｸﾘﾙﾘｼﾝ)　　</v>
          </cell>
          <cell r="E506">
            <v>96.8</v>
          </cell>
          <cell r="F506" t="str">
            <v>㎡</v>
          </cell>
          <cell r="G506">
            <v>0</v>
          </cell>
          <cell r="H506">
            <v>0</v>
          </cell>
        </row>
        <row r="507">
          <cell r="C507" t="str">
            <v>（外　部）小　計</v>
          </cell>
          <cell r="D507">
            <v>0</v>
          </cell>
          <cell r="H507">
            <v>0</v>
          </cell>
        </row>
        <row r="509">
          <cell r="C509" t="str">
            <v>（内　部）</v>
          </cell>
        </row>
        <row r="510">
          <cell r="C510" t="str">
            <v>薄付け仕上塗材仕上げ</v>
          </cell>
          <cell r="D510" t="str">
            <v>内装薄塗材Ｅ  コンクリート面</v>
          </cell>
          <cell r="E510">
            <v>538</v>
          </cell>
          <cell r="F510" t="str">
            <v>㎡</v>
          </cell>
          <cell r="G510">
            <v>0</v>
          </cell>
          <cell r="H510">
            <v>0</v>
          </cell>
        </row>
        <row r="511">
          <cell r="C511" t="str">
            <v>薄付け仕上塗材仕上げ</v>
          </cell>
          <cell r="D511" t="str">
            <v xml:space="preserve">内装薄塗材Ｅ  ボード面  </v>
          </cell>
          <cell r="E511">
            <v>216</v>
          </cell>
          <cell r="F511" t="str">
            <v>㎡</v>
          </cell>
          <cell r="G511">
            <v>0</v>
          </cell>
          <cell r="H511">
            <v>0</v>
          </cell>
        </row>
        <row r="512">
          <cell r="C512" t="str">
            <v>薄付け仕上塗材仕上げ</v>
          </cell>
          <cell r="D512" t="str">
            <v>内装薄塗材E  ケイカル面</v>
          </cell>
          <cell r="E512">
            <v>3.4</v>
          </cell>
          <cell r="F512" t="str">
            <v>㎡</v>
          </cell>
          <cell r="G512">
            <v>0</v>
          </cell>
          <cell r="H512">
            <v>0</v>
          </cell>
        </row>
        <row r="513">
          <cell r="C513" t="str">
            <v>ﾊﾟｰﾗｲﾄ吹付</v>
          </cell>
          <cell r="D513" t="str">
            <v>コンクリート面　天井</v>
          </cell>
          <cell r="E513">
            <v>632</v>
          </cell>
          <cell r="F513" t="str">
            <v>㎡</v>
          </cell>
          <cell r="G513">
            <v>0</v>
          </cell>
          <cell r="H513">
            <v>0</v>
          </cell>
        </row>
        <row r="514">
          <cell r="C514" t="str">
            <v>（内　部）小　計</v>
          </cell>
          <cell r="D514">
            <v>0</v>
          </cell>
          <cell r="H514">
            <v>0</v>
          </cell>
        </row>
        <row r="516">
          <cell r="C516" t="str">
            <v>小　計</v>
          </cell>
          <cell r="D516">
            <v>0</v>
          </cell>
          <cell r="H516">
            <v>0</v>
          </cell>
        </row>
        <row r="518">
          <cell r="B518" t="str">
            <v>（18）内外装</v>
          </cell>
        </row>
        <row r="519">
          <cell r="C519" t="str">
            <v>（内　部）</v>
          </cell>
        </row>
        <row r="520">
          <cell r="C520" t="str">
            <v>床ﾋﾞﾆｰﾙ床ｼｰﾄ貼</v>
          </cell>
          <cell r="D520" t="str">
            <v>熱溶接工法  模様入</v>
          </cell>
          <cell r="E520">
            <v>3000</v>
          </cell>
          <cell r="F520" t="str">
            <v>㎡</v>
          </cell>
          <cell r="G520">
            <v>0</v>
          </cell>
          <cell r="H520">
            <v>0</v>
          </cell>
        </row>
        <row r="521">
          <cell r="C521" t="str">
            <v>床ﾋﾞﾆｰﾙ床ｼｰﾄ貼</v>
          </cell>
          <cell r="D521" t="str">
            <v>鉄骨面  熱溶接工法  模様入</v>
          </cell>
          <cell r="E521">
            <v>40.9</v>
          </cell>
          <cell r="F521" t="str">
            <v>㎡</v>
          </cell>
          <cell r="G521">
            <v>0</v>
          </cell>
          <cell r="H521">
            <v>0</v>
          </cell>
        </row>
        <row r="522">
          <cell r="C522" t="str">
            <v>床ﾀｲﾙｶｰﾍﾟｯﾄ敷き</v>
          </cell>
          <cell r="D522">
            <v>209</v>
          </cell>
          <cell r="E522">
            <v>209</v>
          </cell>
          <cell r="F522" t="str">
            <v>㎡</v>
          </cell>
          <cell r="H522">
            <v>0</v>
          </cell>
        </row>
        <row r="523">
          <cell r="C523" t="str">
            <v>床ﾀｲﾙｶｰﾍﾟｯﾄ敷き</v>
          </cell>
          <cell r="D523" t="str">
            <v>OAﾌﾛｱｰ面</v>
          </cell>
          <cell r="E523">
            <v>421</v>
          </cell>
          <cell r="F523" t="str">
            <v>㎡</v>
          </cell>
          <cell r="G523">
            <v>0</v>
          </cell>
          <cell r="H523">
            <v>0</v>
          </cell>
        </row>
        <row r="524">
          <cell r="C524" t="str">
            <v>床OAﾌﾛｱｰ</v>
          </cell>
          <cell r="D524" t="str">
            <v>H=100</v>
          </cell>
          <cell r="E524">
            <v>421</v>
          </cell>
          <cell r="F524" t="str">
            <v>㎡</v>
          </cell>
          <cell r="G524">
            <v>0</v>
          </cell>
          <cell r="H524">
            <v>0</v>
          </cell>
        </row>
        <row r="525">
          <cell r="C525" t="str">
            <v>ビニル幅木張り</v>
          </cell>
          <cell r="D525" t="str">
            <v>H=75</v>
          </cell>
          <cell r="E525">
            <v>1941</v>
          </cell>
          <cell r="F525" t="str">
            <v>ｍ</v>
          </cell>
          <cell r="G525">
            <v>0</v>
          </cell>
          <cell r="H525">
            <v>0</v>
          </cell>
        </row>
        <row r="526">
          <cell r="C526" t="str">
            <v>ビニル幅木張り</v>
          </cell>
          <cell r="D526" t="str">
            <v>H=100</v>
          </cell>
          <cell r="E526">
            <v>17.600000000000001</v>
          </cell>
          <cell r="F526" t="str">
            <v>ｍ</v>
          </cell>
          <cell r="G526">
            <v>0</v>
          </cell>
          <cell r="H526">
            <v>0</v>
          </cell>
        </row>
        <row r="527">
          <cell r="C527" t="str">
            <v>壁石膏ﾎﾞｰﾄﾞ</v>
          </cell>
          <cell r="D527" t="str">
            <v>厚9.5+12.5  継目処理</v>
          </cell>
          <cell r="E527">
            <v>1875</v>
          </cell>
          <cell r="F527" t="str">
            <v>㎡</v>
          </cell>
          <cell r="G527">
            <v>0</v>
          </cell>
          <cell r="H527">
            <v>0</v>
          </cell>
        </row>
        <row r="528">
          <cell r="C528" t="str">
            <v>壁石膏ﾎﾞｰﾄﾞ</v>
          </cell>
          <cell r="D528" t="str">
            <v>厚9.5+12.5  突付け</v>
          </cell>
          <cell r="E528">
            <v>48.9</v>
          </cell>
          <cell r="F528" t="str">
            <v>㎡</v>
          </cell>
          <cell r="G528">
            <v>0</v>
          </cell>
          <cell r="H528">
            <v>0</v>
          </cell>
        </row>
        <row r="529">
          <cell r="C529" t="str">
            <v>壁石膏ﾎﾞｰﾄﾞ</v>
          </cell>
          <cell r="D529" t="str">
            <v>厚12.5  継目処理+GL工法</v>
          </cell>
          <cell r="E529">
            <v>303</v>
          </cell>
          <cell r="F529" t="str">
            <v>㎡</v>
          </cell>
          <cell r="G529">
            <v>0</v>
          </cell>
          <cell r="H529">
            <v>0</v>
          </cell>
        </row>
        <row r="530">
          <cell r="C530" t="str">
            <v>壁石膏ﾎﾞｰﾄﾞ</v>
          </cell>
          <cell r="D530" t="str">
            <v>厚12.5  突付け</v>
          </cell>
          <cell r="E530">
            <v>15.7</v>
          </cell>
          <cell r="F530" t="str">
            <v>㎡</v>
          </cell>
          <cell r="G530">
            <v>0</v>
          </cell>
          <cell r="H530">
            <v>0</v>
          </cell>
        </row>
        <row r="531">
          <cell r="C531" t="str">
            <v>壁珪酸ｶﾙｼｳﾑ板</v>
          </cell>
          <cell r="D531" t="str">
            <v>厚8  継目処理</v>
          </cell>
          <cell r="E531">
            <v>32.1</v>
          </cell>
          <cell r="F531" t="str">
            <v>㎡</v>
          </cell>
          <cell r="G531">
            <v>0</v>
          </cell>
          <cell r="H531">
            <v>0</v>
          </cell>
        </row>
        <row r="532">
          <cell r="C532" t="str">
            <v>壁珪酸ｶﾙｼｳﾑ板</v>
          </cell>
          <cell r="D532" t="str">
            <v>厚8  突付け</v>
          </cell>
          <cell r="E532">
            <v>228</v>
          </cell>
          <cell r="F532" t="str">
            <v>㎡</v>
          </cell>
          <cell r="G532">
            <v>0</v>
          </cell>
          <cell r="H532">
            <v>0</v>
          </cell>
        </row>
        <row r="533">
          <cell r="C533" t="str">
            <v>壁珪酸ｶﾙｼｳﾑ板</v>
          </cell>
          <cell r="D533" t="str">
            <v>厚8  突付け  ﾗﾜﾝ合板(T-1)厚25共</v>
          </cell>
          <cell r="E533">
            <v>50</v>
          </cell>
          <cell r="F533" t="str">
            <v>㎡</v>
          </cell>
          <cell r="G533">
            <v>0</v>
          </cell>
          <cell r="H533">
            <v>0</v>
          </cell>
        </row>
        <row r="534">
          <cell r="C534" t="str">
            <v>壁珪酸ｶﾙｼｳﾑ板</v>
          </cell>
          <cell r="D534" t="str">
            <v>厚8  突付け+GL工法</v>
          </cell>
          <cell r="E534">
            <v>2.4</v>
          </cell>
          <cell r="F534" t="str">
            <v>㎡</v>
          </cell>
          <cell r="G534">
            <v>0</v>
          </cell>
          <cell r="H534">
            <v>0</v>
          </cell>
        </row>
        <row r="535">
          <cell r="C535" t="str">
            <v>壁珪酸ｶﾙｼｳﾑ板</v>
          </cell>
          <cell r="D535" t="str">
            <v>厚35  突付け（天井内）</v>
          </cell>
          <cell r="E535">
            <v>217</v>
          </cell>
          <cell r="F535" t="str">
            <v>㎡</v>
          </cell>
          <cell r="G535">
            <v>0</v>
          </cell>
          <cell r="H535">
            <v>0</v>
          </cell>
        </row>
        <row r="536">
          <cell r="C536" t="str">
            <v>壁ﾋﾞﾆｰﾙｸﾛｽ</v>
          </cell>
          <cell r="D536">
            <v>107</v>
          </cell>
          <cell r="E536">
            <v>107</v>
          </cell>
          <cell r="F536" t="str">
            <v>㎡</v>
          </cell>
          <cell r="H536">
            <v>0</v>
          </cell>
        </row>
        <row r="537">
          <cell r="C537" t="str">
            <v>天井ﾛｯｸｳｰﾙ吸音板</v>
          </cell>
          <cell r="D537" t="str">
            <v>厚12  石膏ﾎﾞｰﾄﾞ厚9.5共</v>
          </cell>
          <cell r="E537">
            <v>188</v>
          </cell>
          <cell r="F537" t="str">
            <v>㎡</v>
          </cell>
          <cell r="G537">
            <v>0</v>
          </cell>
          <cell r="H537">
            <v>0</v>
          </cell>
        </row>
        <row r="538">
          <cell r="C538" t="str">
            <v>天井ﾛｯｸｳｰﾙ吸音板</v>
          </cell>
          <cell r="D538" t="str">
            <v>厚12(ﾘﾌﾞ)  石膏ﾎﾞｰﾄﾞ厚9.5共</v>
          </cell>
          <cell r="E538">
            <v>125</v>
          </cell>
          <cell r="F538" t="str">
            <v>㎡</v>
          </cell>
          <cell r="G538">
            <v>0</v>
          </cell>
          <cell r="H538">
            <v>0</v>
          </cell>
        </row>
        <row r="539">
          <cell r="C539" t="str">
            <v>天井化粧石膏ﾎﾞｰﾄﾞ</v>
          </cell>
          <cell r="D539" t="str">
            <v>厚9.5</v>
          </cell>
          <cell r="E539">
            <v>2787</v>
          </cell>
          <cell r="F539" t="str">
            <v>㎡</v>
          </cell>
          <cell r="G539">
            <v>0</v>
          </cell>
          <cell r="H539">
            <v>0</v>
          </cell>
        </row>
        <row r="540">
          <cell r="C540" t="str">
            <v>天井珪酸ｶﾙｼｳﾑ板</v>
          </cell>
          <cell r="D540" t="str">
            <v>厚6  継目処理</v>
          </cell>
          <cell r="E540">
            <v>10</v>
          </cell>
          <cell r="F540" t="str">
            <v>㎡</v>
          </cell>
          <cell r="G540">
            <v>0</v>
          </cell>
          <cell r="H540">
            <v>0</v>
          </cell>
        </row>
        <row r="541">
          <cell r="C541" t="str">
            <v>下り天井石膏ﾎﾞｰﾄﾞ</v>
          </cell>
          <cell r="D541" t="str">
            <v>厚9.5+12.5  継目処理</v>
          </cell>
          <cell r="E541">
            <v>12.6</v>
          </cell>
          <cell r="F541" t="str">
            <v>㎡</v>
          </cell>
          <cell r="G541">
            <v>0</v>
          </cell>
          <cell r="H541">
            <v>0</v>
          </cell>
        </row>
        <row r="542">
          <cell r="C542" t="str">
            <v>下り天井珪酸ｶﾙｼｳﾑ板</v>
          </cell>
          <cell r="D542" t="str">
            <v>厚8  継目処理</v>
          </cell>
          <cell r="E542">
            <v>7.5</v>
          </cell>
          <cell r="F542" t="str">
            <v>㎡</v>
          </cell>
          <cell r="G542">
            <v>0</v>
          </cell>
          <cell r="H542">
            <v>0</v>
          </cell>
        </row>
        <row r="543">
          <cell r="C543" t="str">
            <v>耐火間仕切</v>
          </cell>
          <cell r="D543" t="str">
            <v>LGS  W=65  GPB厚15+15(両面)  1時間耐火</v>
          </cell>
          <cell r="E543">
            <v>745</v>
          </cell>
          <cell r="F543" t="str">
            <v>㎡</v>
          </cell>
          <cell r="G543">
            <v>0</v>
          </cell>
          <cell r="H543">
            <v>0</v>
          </cell>
        </row>
        <row r="544">
          <cell r="C544" t="str">
            <v>耐火間仕切</v>
          </cell>
          <cell r="D544" t="str">
            <v>LGS  W=65  GPB厚21+21(両面)  2時間耐火</v>
          </cell>
          <cell r="E544">
            <v>538</v>
          </cell>
          <cell r="F544" t="str">
            <v>㎡</v>
          </cell>
          <cell r="G544">
            <v>0</v>
          </cell>
          <cell r="H544">
            <v>0</v>
          </cell>
        </row>
        <row r="545">
          <cell r="C545" t="str">
            <v>SKﾗｲﾆﾝｸﾞ腰  珪酸ｶﾙｼｳﾑ板</v>
          </cell>
          <cell r="D545" t="str">
            <v>厚8  ﾗﾜﾝ合板(T-1)厚25共</v>
          </cell>
          <cell r="E545">
            <v>6.6</v>
          </cell>
          <cell r="F545" t="str">
            <v>㎡</v>
          </cell>
          <cell r="G545">
            <v>0</v>
          </cell>
          <cell r="H545">
            <v>0</v>
          </cell>
        </row>
        <row r="546">
          <cell r="C546" t="str">
            <v>ACW目隠ﾊﾟﾈﾙ
耐火ボード</v>
          </cell>
          <cell r="D546" t="str">
            <v>厚25</v>
          </cell>
          <cell r="E546">
            <v>52.9</v>
          </cell>
          <cell r="F546" t="str">
            <v>㎡</v>
          </cell>
          <cell r="G546">
            <v>0</v>
          </cell>
          <cell r="H546">
            <v>0</v>
          </cell>
        </row>
        <row r="547">
          <cell r="C547" t="str">
            <v>小　計</v>
          </cell>
          <cell r="D547">
            <v>0</v>
          </cell>
          <cell r="H547">
            <v>0</v>
          </cell>
        </row>
        <row r="549">
          <cell r="B549" t="str">
            <v>（19）雑</v>
          </cell>
        </row>
        <row r="550">
          <cell r="C550" t="str">
            <v>（外部）</v>
          </cell>
        </row>
        <row r="551">
          <cell r="C551" t="str">
            <v>床玉砂利敷き</v>
          </cell>
          <cell r="D551" t="str">
            <v>厚50</v>
          </cell>
          <cell r="E551">
            <v>41.7</v>
          </cell>
          <cell r="F551" t="str">
            <v>㎡</v>
          </cell>
          <cell r="G551">
            <v>0</v>
          </cell>
          <cell r="H551">
            <v>0</v>
          </cell>
        </row>
        <row r="552">
          <cell r="C552" t="str">
            <v>RF屋根防音パネル取設</v>
          </cell>
          <cell r="D552" t="str">
            <v>統一型金属吸音板  厚95
L=30490  H=3500</v>
          </cell>
          <cell r="E552" t="str">
            <v>一　式　</v>
          </cell>
          <cell r="F552">
            <v>3045300</v>
          </cell>
          <cell r="H552">
            <v>3045300</v>
          </cell>
        </row>
        <row r="553">
          <cell r="C553" t="str">
            <v>4-7F ｸﾞﾘｰﾝﾃﾗｽ
ガラス入  手摺</v>
          </cell>
          <cell r="D553" t="str">
            <v>ｽﾁｰﾙ製  溶融亜鉛ﾒｯｷ
L2600XH1100</v>
          </cell>
          <cell r="E553">
            <v>8</v>
          </cell>
          <cell r="F553" t="str">
            <v>箇所</v>
          </cell>
          <cell r="G553">
            <v>0</v>
          </cell>
          <cell r="H553">
            <v>0</v>
          </cell>
        </row>
        <row r="554">
          <cell r="C554" t="str">
            <v>4-7F ｸﾞﾘｰﾝﾃﾗｽ
ガラス入  手摺</v>
          </cell>
          <cell r="D554" t="str">
            <v>ｽﾁｰﾙ製  溶融亜鉛ﾒｯｷ
L4790XH1100</v>
          </cell>
          <cell r="E554">
            <v>4</v>
          </cell>
          <cell r="F554" t="str">
            <v>箇所</v>
          </cell>
          <cell r="G554">
            <v>0</v>
          </cell>
          <cell r="H554">
            <v>0</v>
          </cell>
        </row>
        <row r="555">
          <cell r="C555" t="str">
            <v>3F ｸﾞﾘｰﾝﾃﾗｽ
ガラス入  手摺</v>
          </cell>
          <cell r="D555" t="str">
            <v>ｽﾁｰﾙ製  溶融亜鉛ﾒｯｷ
L(3650+7000+2150)XH1200</v>
          </cell>
          <cell r="E555">
            <v>1</v>
          </cell>
          <cell r="F555" t="str">
            <v>箇所</v>
          </cell>
          <cell r="G555">
            <v>0</v>
          </cell>
          <cell r="H555">
            <v>0</v>
          </cell>
        </row>
        <row r="556">
          <cell r="C556" t="str">
            <v>窓水切り製品代</v>
          </cell>
          <cell r="D556" t="str">
            <v>GCR製，ﾌｯ素樹脂塗装</v>
          </cell>
          <cell r="E556" t="str">
            <v>一　式</v>
          </cell>
          <cell r="F556">
            <v>5276800</v>
          </cell>
          <cell r="H556">
            <v>5276800</v>
          </cell>
        </row>
        <row r="557">
          <cell r="C557" t="str">
            <v>窓水切り施工費</v>
          </cell>
          <cell r="D557" t="str">
            <v>一　式</v>
          </cell>
          <cell r="E557" t="str">
            <v>一　式</v>
          </cell>
          <cell r="H557">
            <v>2946200</v>
          </cell>
        </row>
        <row r="558">
          <cell r="C558" t="str">
            <v>消防隊進入口ﾏｰｸ</v>
          </cell>
          <cell r="D558">
            <v>55</v>
          </cell>
          <cell r="E558">
            <v>55</v>
          </cell>
          <cell r="F558" t="str">
            <v>箇所</v>
          </cell>
          <cell r="H558">
            <v>0</v>
          </cell>
        </row>
        <row r="559">
          <cell r="C559" t="str">
            <v>（外　部）小　計</v>
          </cell>
          <cell r="D559">
            <v>11268300</v>
          </cell>
          <cell r="H559">
            <v>11268300</v>
          </cell>
        </row>
        <row r="561">
          <cell r="C561" t="str">
            <v>（内　部）</v>
          </cell>
        </row>
        <row r="562">
          <cell r="C562" t="str">
            <v>壁断熱材吹付</v>
          </cell>
          <cell r="D562" t="str">
            <v>厚15</v>
          </cell>
          <cell r="E562">
            <v>1026</v>
          </cell>
          <cell r="F562" t="str">
            <v>㎡</v>
          </cell>
          <cell r="G562">
            <v>0</v>
          </cell>
          <cell r="H562">
            <v>0</v>
          </cell>
        </row>
        <row r="563">
          <cell r="C563" t="str">
            <v>天井ﾎﾟﾘｽﾁﾚﾝﾌｫｰﾑ保温材</v>
          </cell>
          <cell r="D563" t="str">
            <v>厚25</v>
          </cell>
          <cell r="E563">
            <v>832</v>
          </cell>
          <cell r="F563" t="str">
            <v>㎡</v>
          </cell>
          <cell r="G563">
            <v>0</v>
          </cell>
          <cell r="H563">
            <v>0</v>
          </cell>
        </row>
        <row r="564">
          <cell r="C564" t="str">
            <v>白板</v>
          </cell>
          <cell r="D564" t="str">
            <v>1200X900</v>
          </cell>
          <cell r="E564">
            <v>1</v>
          </cell>
          <cell r="F564" t="str">
            <v>箇所</v>
          </cell>
          <cell r="G564">
            <v>0</v>
          </cell>
          <cell r="H564">
            <v>0</v>
          </cell>
        </row>
        <row r="565">
          <cell r="C565" t="str">
            <v>白板</v>
          </cell>
          <cell r="D565" t="str">
            <v>2000X1000</v>
          </cell>
          <cell r="E565">
            <v>1</v>
          </cell>
          <cell r="F565" t="str">
            <v>箇所</v>
          </cell>
          <cell r="G565">
            <v>0</v>
          </cell>
          <cell r="H565">
            <v>0</v>
          </cell>
        </row>
        <row r="566">
          <cell r="C566" t="str">
            <v>白板</v>
          </cell>
          <cell r="D566" t="str">
            <v>2300X1500</v>
          </cell>
          <cell r="E566">
            <v>2</v>
          </cell>
          <cell r="F566" t="str">
            <v>箇所</v>
          </cell>
          <cell r="G566">
            <v>0</v>
          </cell>
          <cell r="H566">
            <v>0</v>
          </cell>
        </row>
        <row r="567">
          <cell r="C567" t="str">
            <v>白板</v>
          </cell>
          <cell r="D567" t="str">
            <v>2400X900</v>
          </cell>
          <cell r="E567">
            <v>1</v>
          </cell>
          <cell r="F567" t="str">
            <v>箇所</v>
          </cell>
          <cell r="G567">
            <v>0</v>
          </cell>
          <cell r="H567">
            <v>0</v>
          </cell>
        </row>
        <row r="568">
          <cell r="C568" t="str">
            <v>白板</v>
          </cell>
          <cell r="D568" t="str">
            <v>2400X1200</v>
          </cell>
          <cell r="E568">
            <v>4</v>
          </cell>
          <cell r="F568" t="str">
            <v>箇所</v>
          </cell>
          <cell r="G568">
            <v>0</v>
          </cell>
          <cell r="H568">
            <v>0</v>
          </cell>
        </row>
        <row r="569">
          <cell r="C569" t="str">
            <v>白板</v>
          </cell>
          <cell r="D569" t="str">
            <v>3600X1200</v>
          </cell>
          <cell r="E569">
            <v>4</v>
          </cell>
          <cell r="F569" t="str">
            <v>箇所</v>
          </cell>
          <cell r="G569">
            <v>0</v>
          </cell>
          <cell r="H569">
            <v>0</v>
          </cell>
        </row>
        <row r="570">
          <cell r="C570" t="str">
            <v>白板</v>
          </cell>
          <cell r="D570" t="str">
            <v>4500X1200</v>
          </cell>
          <cell r="E570">
            <v>4</v>
          </cell>
          <cell r="F570" t="str">
            <v>箇所</v>
          </cell>
          <cell r="G570">
            <v>0</v>
          </cell>
          <cell r="H570">
            <v>0</v>
          </cell>
        </row>
        <row r="571">
          <cell r="C571" t="str">
            <v>クレーン取設</v>
          </cell>
          <cell r="D571" t="str">
            <v>一　式</v>
          </cell>
          <cell r="E571" t="str">
            <v>一　式</v>
          </cell>
          <cell r="H571">
            <v>6163900</v>
          </cell>
        </row>
        <row r="572">
          <cell r="C572" t="str">
            <v>ｽﾗｲﾃﾞｨﾝｸﾞｳｫｰﾙ</v>
          </cell>
          <cell r="D572" t="str">
            <v>6240×3000</v>
          </cell>
          <cell r="E572" t="str">
            <v>一　式</v>
          </cell>
          <cell r="F572">
            <v>1053720</v>
          </cell>
          <cell r="H572">
            <v>1053720</v>
          </cell>
        </row>
        <row r="573">
          <cell r="C573" t="str">
            <v>ｽﾁｰﾙﾊﾟｰﾃｨｼｮﾝ</v>
          </cell>
          <cell r="D573" t="str">
            <v>7150×2700</v>
          </cell>
          <cell r="E573" t="str">
            <v>一　式</v>
          </cell>
          <cell r="F573">
            <v>501210</v>
          </cell>
          <cell r="H573">
            <v>501210</v>
          </cell>
        </row>
        <row r="574">
          <cell r="C574" t="str">
            <v>ﾄｲﾚﾌﾞｰｽ</v>
          </cell>
          <cell r="D574" t="str">
            <v>H=1900  ﾒﾗﾐﾝ化粧合板
1ﾌﾞｰｽ･扉1ヶ所･延1.64m</v>
          </cell>
          <cell r="E574">
            <v>7</v>
          </cell>
          <cell r="F574" t="str">
            <v>箇所</v>
          </cell>
          <cell r="G574">
            <v>0</v>
          </cell>
          <cell r="H574">
            <v>0</v>
          </cell>
        </row>
        <row r="575">
          <cell r="C575" t="str">
            <v>ﾄｲﾚﾌﾞｰｽ</v>
          </cell>
          <cell r="D575" t="str">
            <v>H=1900  ﾒﾗﾐﾝ化粧合板
2ﾌﾞｰｽ･扉2ヶ所･延4.09m</v>
          </cell>
          <cell r="E575">
            <v>9</v>
          </cell>
          <cell r="F575" t="str">
            <v>箇所</v>
          </cell>
          <cell r="G575">
            <v>0</v>
          </cell>
          <cell r="H575">
            <v>0</v>
          </cell>
        </row>
        <row r="576">
          <cell r="C576" t="str">
            <v>ﾄｲﾚﾌﾞｰｽ</v>
          </cell>
          <cell r="D576" t="str">
            <v>H=1900  ﾒﾗﾐﾝ化粧合板
2ﾌﾞｰｽ･扉2ヶ所･延4.29m</v>
          </cell>
          <cell r="E576">
            <v>1</v>
          </cell>
          <cell r="F576" t="str">
            <v>箇所</v>
          </cell>
          <cell r="G576">
            <v>0</v>
          </cell>
          <cell r="H576">
            <v>0</v>
          </cell>
        </row>
        <row r="577">
          <cell r="C577" t="str">
            <v>ﾄｲﾚﾌﾞｰｽ</v>
          </cell>
          <cell r="D577" t="str">
            <v>H=1900  ﾒﾗﾐﾝ化粧合板
3ﾌﾞｰｽ･扉3ヶ所･延7.04m</v>
          </cell>
          <cell r="E577">
            <v>4</v>
          </cell>
          <cell r="F577" t="str">
            <v>箇所</v>
          </cell>
          <cell r="G577">
            <v>0</v>
          </cell>
          <cell r="H577">
            <v>0</v>
          </cell>
        </row>
        <row r="578">
          <cell r="C578" t="str">
            <v>洗面ｶｳﾝﾀｰ</v>
          </cell>
          <cell r="D578" t="str">
            <v xml:space="preserve">W1780XD600XH770
ｶｳﾝﾀｰ:人工大理石 </v>
          </cell>
          <cell r="E578">
            <v>6</v>
          </cell>
          <cell r="F578" t="str">
            <v>箇所</v>
          </cell>
          <cell r="G578">
            <v>0</v>
          </cell>
          <cell r="H578">
            <v>0</v>
          </cell>
        </row>
        <row r="579">
          <cell r="C579" t="str">
            <v>洗面ｶｳﾝﾀｰ</v>
          </cell>
          <cell r="D579" t="str">
            <v xml:space="preserve">W1800XD600XH770
ｶｳﾝﾀｰ:人工大理石 </v>
          </cell>
          <cell r="E579">
            <v>8</v>
          </cell>
          <cell r="F579" t="str">
            <v>箇所</v>
          </cell>
          <cell r="G579">
            <v>0</v>
          </cell>
          <cell r="H579">
            <v>0</v>
          </cell>
        </row>
        <row r="580">
          <cell r="C580" t="str">
            <v>防湿ｶｶﾞﾐ</v>
          </cell>
          <cell r="D580" t="str">
            <v>W1780XH1030  厚6
SUSﾌﾚｰﾑ</v>
          </cell>
          <cell r="E580">
            <v>6</v>
          </cell>
          <cell r="F580" t="str">
            <v>箇所</v>
          </cell>
          <cell r="G580">
            <v>0</v>
          </cell>
          <cell r="H580">
            <v>0</v>
          </cell>
        </row>
        <row r="581">
          <cell r="C581" t="str">
            <v>防湿ｶｶﾞﾐ</v>
          </cell>
          <cell r="D581" t="str">
            <v xml:space="preserve">W1800XH1030  厚6
SUSﾌﾚｰﾑ </v>
          </cell>
          <cell r="E581">
            <v>8</v>
          </cell>
          <cell r="F581" t="str">
            <v>箇所</v>
          </cell>
          <cell r="G581">
            <v>0</v>
          </cell>
          <cell r="H581">
            <v>0</v>
          </cell>
        </row>
        <row r="582">
          <cell r="C582" t="str">
            <v>洗面ｶｳﾝﾀｰ上部  照明ﾙｰﾊﾞｰ</v>
          </cell>
          <cell r="D582" t="str">
            <v>D=400  H=15
ﾌﾟﾗｽﾁｯｸ</v>
          </cell>
          <cell r="E582">
            <v>25.1</v>
          </cell>
          <cell r="F582" t="str">
            <v>ｍ</v>
          </cell>
          <cell r="G582">
            <v>0</v>
          </cell>
          <cell r="H582">
            <v>0</v>
          </cell>
        </row>
        <row r="583">
          <cell r="C583" t="str">
            <v>SKﾗｲﾆﾝｸﾞ甲板</v>
          </cell>
          <cell r="D583" t="str">
            <v>W930XD450  ﾒﾗﾐﾝ化粧合板ﾌﾗｯｼｭ  厚25</v>
          </cell>
          <cell r="E583">
            <v>1</v>
          </cell>
          <cell r="F583" t="str">
            <v>箇所</v>
          </cell>
          <cell r="G583">
            <v>0</v>
          </cell>
          <cell r="H583">
            <v>0</v>
          </cell>
        </row>
        <row r="584">
          <cell r="C584" t="str">
            <v>SKﾗｲﾆﾝｸﾞ甲板</v>
          </cell>
          <cell r="D584" t="str">
            <v>W950XD400  ﾒﾗﾐﾝ化粧合板ﾌﾗｯｼｭ  厚25</v>
          </cell>
          <cell r="E584">
            <v>1</v>
          </cell>
          <cell r="F584" t="str">
            <v>箇所</v>
          </cell>
          <cell r="G584">
            <v>0</v>
          </cell>
          <cell r="H584">
            <v>0</v>
          </cell>
        </row>
        <row r="585">
          <cell r="C585" t="str">
            <v>SKﾗｲﾆﾝｸﾞ甲板</v>
          </cell>
          <cell r="D585" t="str">
            <v>W950XD450  ﾒﾗﾐﾝ化粧合板ﾌﾗｯｼｭ  厚25</v>
          </cell>
          <cell r="E585">
            <v>1</v>
          </cell>
          <cell r="F585" t="str">
            <v>箇所</v>
          </cell>
          <cell r="G585">
            <v>0</v>
          </cell>
          <cell r="H585">
            <v>0</v>
          </cell>
        </row>
        <row r="586">
          <cell r="C586" t="str">
            <v>SKﾗｲﾆﾝｸﾞ甲板</v>
          </cell>
          <cell r="D586" t="str">
            <v>W950XD500  ﾒﾗﾐﾝ化粧合板ﾌﾗｯｼｭ  厚25</v>
          </cell>
          <cell r="E586">
            <v>1</v>
          </cell>
          <cell r="F586" t="str">
            <v>箇所</v>
          </cell>
          <cell r="G586">
            <v>0</v>
          </cell>
          <cell r="H586">
            <v>0</v>
          </cell>
        </row>
        <row r="587">
          <cell r="C587" t="str">
            <v>SKﾗｲﾆﾝｸﾞ甲板</v>
          </cell>
          <cell r="D587" t="str">
            <v>W950XD520  ﾒﾗﾐﾝ化粧合板ﾌﾗｯｼｭ  厚25</v>
          </cell>
          <cell r="E587">
            <v>1</v>
          </cell>
          <cell r="F587" t="str">
            <v>箇所</v>
          </cell>
          <cell r="G587">
            <v>0</v>
          </cell>
          <cell r="H587">
            <v>0</v>
          </cell>
        </row>
        <row r="588">
          <cell r="C588" t="str">
            <v>SKﾗｲﾆﾝｸﾞ甲板</v>
          </cell>
          <cell r="D588" t="str">
            <v>W950XD540  ﾒﾗﾐﾝ化粧合板ﾌﾗｯｼｭ  厚25</v>
          </cell>
          <cell r="E588">
            <v>2</v>
          </cell>
          <cell r="F588" t="str">
            <v>箇所</v>
          </cell>
          <cell r="G588">
            <v>0</v>
          </cell>
          <cell r="H588">
            <v>0</v>
          </cell>
        </row>
        <row r="589">
          <cell r="C589" t="str">
            <v>消火器ﾎﾞｯｸｽ</v>
          </cell>
          <cell r="D589">
            <v>14</v>
          </cell>
          <cell r="E589">
            <v>14</v>
          </cell>
          <cell r="F589" t="str">
            <v>箇所</v>
          </cell>
          <cell r="H589">
            <v>0</v>
          </cell>
        </row>
        <row r="590">
          <cell r="C590" t="str">
            <v>流し台</v>
          </cell>
          <cell r="D590" t="str">
            <v>L=1200</v>
          </cell>
          <cell r="E590">
            <v>8</v>
          </cell>
          <cell r="F590" t="str">
            <v>箇所</v>
          </cell>
          <cell r="G590">
            <v>0</v>
          </cell>
          <cell r="H590">
            <v>0</v>
          </cell>
        </row>
        <row r="591">
          <cell r="C591" t="str">
            <v>ｺﾝﾛ台</v>
          </cell>
          <cell r="D591" t="str">
            <v>L=600</v>
          </cell>
          <cell r="E591">
            <v>8</v>
          </cell>
          <cell r="F591" t="str">
            <v>箇所</v>
          </cell>
          <cell r="G591">
            <v>0</v>
          </cell>
          <cell r="H591">
            <v>0</v>
          </cell>
        </row>
        <row r="592">
          <cell r="C592" t="str">
            <v>（内　部）小　計</v>
          </cell>
          <cell r="D592">
            <v>7718830</v>
          </cell>
          <cell r="H592">
            <v>7718830</v>
          </cell>
        </row>
        <row r="594">
          <cell r="C594" t="str">
            <v>小　計</v>
          </cell>
          <cell r="D594">
            <v>18987130</v>
          </cell>
          <cell r="H594">
            <v>18987130</v>
          </cell>
        </row>
        <row r="596">
          <cell r="C596" t="str">
            <v>Ⅰ.建築工事直接工事費計</v>
          </cell>
          <cell r="D596">
            <v>141474940</v>
          </cell>
          <cell r="H596">
            <v>141474940</v>
          </cell>
        </row>
        <row r="598">
          <cell r="B598" t="str">
            <v>Ⅱ.土木工事</v>
          </cell>
        </row>
        <row r="599">
          <cell r="B599" t="str">
            <v>1．道路</v>
          </cell>
        </row>
        <row r="600">
          <cell r="B600" t="str">
            <v>（1）土工</v>
          </cell>
        </row>
        <row r="601">
          <cell r="C601" t="str">
            <v>切土－盛土</v>
          </cell>
          <cell r="D601" t="str">
            <v>ブルドーザ押土</v>
          </cell>
          <cell r="E601">
            <v>599</v>
          </cell>
          <cell r="F601" t="str">
            <v>ｍ3</v>
          </cell>
          <cell r="G601">
            <v>0</v>
          </cell>
          <cell r="H601">
            <v>0</v>
          </cell>
        </row>
        <row r="602">
          <cell r="C602" t="str">
            <v>切土－不用土処分</v>
          </cell>
          <cell r="D602" t="str">
            <v>ダンプトラック運搬
L=7Km</v>
          </cell>
          <cell r="E602">
            <v>660</v>
          </cell>
          <cell r="F602" t="str">
            <v>ｍ3</v>
          </cell>
          <cell r="G602">
            <v>0</v>
          </cell>
          <cell r="H602">
            <v>0</v>
          </cell>
        </row>
        <row r="603">
          <cell r="C603" t="str">
            <v>捨土料金</v>
          </cell>
          <cell r="D603">
            <v>660</v>
          </cell>
          <cell r="E603">
            <v>660</v>
          </cell>
          <cell r="F603" t="str">
            <v>ｍ3</v>
          </cell>
          <cell r="H603">
            <v>0</v>
          </cell>
        </row>
        <row r="604">
          <cell r="C604" t="str">
            <v>小計</v>
          </cell>
          <cell r="D604">
            <v>0</v>
          </cell>
          <cell r="H604">
            <v>0</v>
          </cell>
        </row>
        <row r="606">
          <cell r="B606" t="str">
            <v>（2）法面保護</v>
          </cell>
        </row>
        <row r="607">
          <cell r="C607" t="str">
            <v>法面整形</v>
          </cell>
          <cell r="D607" t="str">
            <v>切土面</v>
          </cell>
          <cell r="E607">
            <v>84.2</v>
          </cell>
          <cell r="F607" t="str">
            <v>㎡</v>
          </cell>
          <cell r="G607">
            <v>0</v>
          </cell>
          <cell r="H607">
            <v>0</v>
          </cell>
        </row>
        <row r="608">
          <cell r="C608" t="str">
            <v>法面整形</v>
          </cell>
          <cell r="D608" t="str">
            <v>盛土面</v>
          </cell>
          <cell r="E608">
            <v>128</v>
          </cell>
          <cell r="F608" t="str">
            <v>㎡</v>
          </cell>
          <cell r="G608">
            <v>0</v>
          </cell>
          <cell r="H608">
            <v>0</v>
          </cell>
        </row>
        <row r="609">
          <cell r="C609" t="str">
            <v>小計</v>
          </cell>
          <cell r="D609">
            <v>0</v>
          </cell>
          <cell r="H609">
            <v>0</v>
          </cell>
        </row>
        <row r="611">
          <cell r="B611" t="str">
            <v>（3）舗装</v>
          </cell>
        </row>
        <row r="612">
          <cell r="C612" t="str">
            <v>アスファルト舗装表層工</v>
          </cell>
          <cell r="D612" t="str">
            <v>車道 厚5㎝
密粒アスコン</v>
          </cell>
          <cell r="E612">
            <v>1159</v>
          </cell>
          <cell r="F612" t="str">
            <v>㎡</v>
          </cell>
          <cell r="G612">
            <v>0</v>
          </cell>
          <cell r="H612">
            <v>0</v>
          </cell>
        </row>
        <row r="613">
          <cell r="C613" t="str">
            <v>車道路盤工</v>
          </cell>
          <cell r="D613" t="str">
            <v>厚15㎝
再生クラシャラン</v>
          </cell>
          <cell r="E613">
            <v>1159</v>
          </cell>
          <cell r="F613" t="str">
            <v>㎡</v>
          </cell>
          <cell r="G613">
            <v>0</v>
          </cell>
          <cell r="H613">
            <v>0</v>
          </cell>
        </row>
        <row r="614">
          <cell r="C614" t="str">
            <v>インターロッキングブロック工</v>
          </cell>
          <cell r="D614" t="str">
            <v xml:space="preserve">車道部 </v>
          </cell>
          <cell r="E614">
            <v>172</v>
          </cell>
          <cell r="F614" t="str">
            <v>㎡</v>
          </cell>
          <cell r="G614">
            <v>0</v>
          </cell>
          <cell r="H614">
            <v>0</v>
          </cell>
        </row>
        <row r="615">
          <cell r="C615" t="str">
            <v>インターロッキングブロック工</v>
          </cell>
          <cell r="D615" t="str">
            <v>歩道部</v>
          </cell>
          <cell r="E615">
            <v>234</v>
          </cell>
          <cell r="F615" t="str">
            <v>㎡</v>
          </cell>
          <cell r="G615">
            <v>0</v>
          </cell>
          <cell r="H615">
            <v>0</v>
          </cell>
        </row>
        <row r="616">
          <cell r="C616" t="str">
            <v>歩道路盤工</v>
          </cell>
          <cell r="D616" t="str">
            <v>厚10㎝
再生クラシャラン</v>
          </cell>
          <cell r="E616">
            <v>406</v>
          </cell>
          <cell r="F616" t="str">
            <v>㎡</v>
          </cell>
          <cell r="G616">
            <v>0</v>
          </cell>
          <cell r="H616">
            <v>0</v>
          </cell>
        </row>
        <row r="617">
          <cell r="C617" t="str">
            <v>小計</v>
          </cell>
          <cell r="D617">
            <v>0</v>
          </cell>
          <cell r="H617">
            <v>0</v>
          </cell>
        </row>
        <row r="619">
          <cell r="B619" t="str">
            <v>（4）舗装補修</v>
          </cell>
        </row>
        <row r="620">
          <cell r="C620" t="str">
            <v>アスファルト舗装打換え工</v>
          </cell>
          <cell r="D620" t="str">
            <v>車道部，既設撤去共</v>
          </cell>
          <cell r="E620">
            <v>127</v>
          </cell>
          <cell r="F620" t="str">
            <v>㎡</v>
          </cell>
          <cell r="G620">
            <v>0</v>
          </cell>
          <cell r="H620">
            <v>0</v>
          </cell>
        </row>
        <row r="621">
          <cell r="C621" t="str">
            <v>車道路盤工</v>
          </cell>
          <cell r="D621" t="str">
            <v>厚15㎝
再生クラシャラン</v>
          </cell>
          <cell r="E621">
            <v>127</v>
          </cell>
          <cell r="F621" t="str">
            <v>㎡</v>
          </cell>
          <cell r="G621">
            <v>0</v>
          </cell>
          <cell r="H621">
            <v>0</v>
          </cell>
        </row>
        <row r="622">
          <cell r="C622" t="str">
            <v>アスファルト舗装打換え工</v>
          </cell>
          <cell r="D622" t="str">
            <v>歩道部，既設撤去共</v>
          </cell>
          <cell r="E622">
            <v>30.5</v>
          </cell>
          <cell r="F622" t="str">
            <v>㎡</v>
          </cell>
          <cell r="G622">
            <v>0</v>
          </cell>
          <cell r="H622">
            <v>0</v>
          </cell>
        </row>
        <row r="623">
          <cell r="C623" t="str">
            <v>歩道路盤工</v>
          </cell>
          <cell r="D623" t="str">
            <v>厚10㎝
再生クラシャラン</v>
          </cell>
          <cell r="E623">
            <v>30.5</v>
          </cell>
          <cell r="F623" t="str">
            <v>㎡</v>
          </cell>
          <cell r="G623">
            <v>0</v>
          </cell>
          <cell r="H623">
            <v>0</v>
          </cell>
        </row>
        <row r="624">
          <cell r="C624" t="str">
            <v>インターロッキングブロック工</v>
          </cell>
          <cell r="D624" t="str">
            <v>歩道部</v>
          </cell>
          <cell r="E624">
            <v>14.6</v>
          </cell>
          <cell r="F624" t="str">
            <v>㎡</v>
          </cell>
          <cell r="G624">
            <v>0</v>
          </cell>
          <cell r="H624">
            <v>0</v>
          </cell>
        </row>
        <row r="625">
          <cell r="C625" t="str">
            <v>歩道路盤工</v>
          </cell>
          <cell r="D625" t="str">
            <v>厚10㎝
再生クラシャラン</v>
          </cell>
          <cell r="E625">
            <v>14.6</v>
          </cell>
          <cell r="F625" t="str">
            <v>㎡</v>
          </cell>
          <cell r="G625">
            <v>0</v>
          </cell>
          <cell r="H625">
            <v>0</v>
          </cell>
        </row>
        <row r="626">
          <cell r="C626" t="str">
            <v>小計</v>
          </cell>
          <cell r="D626">
            <v>0</v>
          </cell>
          <cell r="H626">
            <v>0</v>
          </cell>
        </row>
        <row r="628">
          <cell r="B628" t="str">
            <v>（5）付属施設</v>
          </cell>
        </row>
        <row r="629">
          <cell r="C629" t="str">
            <v>プレキャストＬ形側溝</v>
          </cell>
          <cell r="D629" t="str">
            <v>Ｌ-250Ｂ</v>
          </cell>
          <cell r="E629">
            <v>80.400000000000006</v>
          </cell>
          <cell r="F629" t="str">
            <v>ｍ</v>
          </cell>
          <cell r="G629">
            <v>0</v>
          </cell>
          <cell r="H629">
            <v>0</v>
          </cell>
        </row>
        <row r="630">
          <cell r="C630" t="str">
            <v>プレキャストＬ形側溝</v>
          </cell>
          <cell r="D630" t="str">
            <v>切下げ（斜め，平）</v>
          </cell>
          <cell r="E630">
            <v>31.5</v>
          </cell>
          <cell r="F630" t="str">
            <v>ｍ</v>
          </cell>
          <cell r="G630">
            <v>0</v>
          </cell>
          <cell r="H630">
            <v>0</v>
          </cell>
        </row>
        <row r="631">
          <cell r="C631" t="str">
            <v>歩車道境界ブロック</v>
          </cell>
          <cell r="D631" t="str">
            <v>A種150/170×200×600</v>
          </cell>
          <cell r="E631">
            <v>119</v>
          </cell>
          <cell r="F631" t="str">
            <v>ｍ</v>
          </cell>
          <cell r="G631">
            <v>0</v>
          </cell>
          <cell r="H631">
            <v>0</v>
          </cell>
        </row>
        <row r="632">
          <cell r="C632" t="str">
            <v>歩車道境界ブロック</v>
          </cell>
          <cell r="D632" t="str">
            <v>切下げ（斜め，平）</v>
          </cell>
          <cell r="E632">
            <v>5.3</v>
          </cell>
          <cell r="F632" t="str">
            <v>ｍ</v>
          </cell>
          <cell r="G632">
            <v>0</v>
          </cell>
          <cell r="H632">
            <v>0</v>
          </cell>
        </row>
        <row r="633">
          <cell r="C633" t="str">
            <v>地先境界ブロック</v>
          </cell>
          <cell r="D633" t="str">
            <v>A種120×120×600</v>
          </cell>
          <cell r="E633">
            <v>76.7</v>
          </cell>
          <cell r="F633" t="str">
            <v>ｍ</v>
          </cell>
          <cell r="G633">
            <v>0</v>
          </cell>
          <cell r="H633">
            <v>0</v>
          </cell>
        </row>
        <row r="634">
          <cell r="C634" t="str">
            <v>地先境界ブロック</v>
          </cell>
          <cell r="D634" t="str">
            <v>面取り</v>
          </cell>
          <cell r="E634">
            <v>135</v>
          </cell>
          <cell r="F634" t="str">
            <v>ｍ</v>
          </cell>
          <cell r="G634">
            <v>0</v>
          </cell>
          <cell r="H634">
            <v>0</v>
          </cell>
        </row>
        <row r="635">
          <cell r="C635" t="str">
            <v>ガードレール</v>
          </cell>
          <cell r="D635">
            <v>33</v>
          </cell>
          <cell r="E635">
            <v>33</v>
          </cell>
          <cell r="F635" t="str">
            <v>ｍ</v>
          </cell>
          <cell r="H635">
            <v>0</v>
          </cell>
        </row>
        <row r="636">
          <cell r="C636" t="str">
            <v>ガードパイプ</v>
          </cell>
          <cell r="D636" t="str">
            <v>600×600</v>
          </cell>
          <cell r="E636">
            <v>18</v>
          </cell>
          <cell r="F636" t="str">
            <v>ｍ</v>
          </cell>
          <cell r="G636">
            <v>0</v>
          </cell>
          <cell r="H636">
            <v>0</v>
          </cell>
        </row>
        <row r="637">
          <cell r="C637" t="str">
            <v>区画線工</v>
          </cell>
          <cell r="D637" t="str">
            <v>実線，W=10㎝</v>
          </cell>
          <cell r="E637">
            <v>102</v>
          </cell>
          <cell r="F637" t="str">
            <v>ｍ</v>
          </cell>
          <cell r="G637">
            <v>0</v>
          </cell>
          <cell r="H637">
            <v>0</v>
          </cell>
        </row>
        <row r="638">
          <cell r="C638" t="str">
            <v>車止め設置(固定式)</v>
          </cell>
          <cell r="D638" t="str">
            <v>メッキ鋼管 H=600</v>
          </cell>
          <cell r="E638">
            <v>31</v>
          </cell>
          <cell r="F638" t="str">
            <v>箇所</v>
          </cell>
          <cell r="G638">
            <v>0</v>
          </cell>
          <cell r="H638">
            <v>0</v>
          </cell>
        </row>
        <row r="639">
          <cell r="C639" t="str">
            <v>サイン</v>
          </cell>
          <cell r="D639" t="str">
            <v>車椅子用駐車ますマーク  ステンレス製</v>
          </cell>
          <cell r="E639">
            <v>1</v>
          </cell>
          <cell r="F639" t="str">
            <v>箇所</v>
          </cell>
          <cell r="G639">
            <v>0</v>
          </cell>
          <cell r="H639">
            <v>0</v>
          </cell>
        </row>
        <row r="640">
          <cell r="C640" t="str">
            <v>小計</v>
          </cell>
          <cell r="D640">
            <v>0</v>
          </cell>
          <cell r="H640">
            <v>0</v>
          </cell>
        </row>
        <row r="642">
          <cell r="B642" t="str">
            <v>（6）その他</v>
          </cell>
        </row>
        <row r="643">
          <cell r="C643" t="str">
            <v>舗装版切断</v>
          </cell>
          <cell r="D643">
            <v>18</v>
          </cell>
          <cell r="E643">
            <v>18</v>
          </cell>
          <cell r="F643" t="str">
            <v>ｍ</v>
          </cell>
          <cell r="H643">
            <v>0</v>
          </cell>
        </row>
        <row r="644">
          <cell r="C644" t="str">
            <v>アスファルト舗装撤去</v>
          </cell>
          <cell r="D644" t="str">
            <v>厚5㎝</v>
          </cell>
          <cell r="E644">
            <v>138</v>
          </cell>
          <cell r="F644" t="str">
            <v>㎡</v>
          </cell>
          <cell r="G644">
            <v>0</v>
          </cell>
          <cell r="H644">
            <v>0</v>
          </cell>
        </row>
        <row r="645">
          <cell r="C645" t="str">
            <v>地先境界ブロック撤去</v>
          </cell>
          <cell r="D645">
            <v>6.4</v>
          </cell>
          <cell r="E645">
            <v>6.4</v>
          </cell>
          <cell r="F645" t="str">
            <v>ｍ</v>
          </cell>
          <cell r="H645">
            <v>0</v>
          </cell>
        </row>
        <row r="646">
          <cell r="C646" t="str">
            <v>歩車道境界ブロック撤去</v>
          </cell>
          <cell r="D646">
            <v>6.2</v>
          </cell>
          <cell r="E646">
            <v>6.2</v>
          </cell>
          <cell r="F646" t="str">
            <v>ｍ</v>
          </cell>
          <cell r="H646">
            <v>0</v>
          </cell>
        </row>
        <row r="647">
          <cell r="C647" t="str">
            <v>現場打ちＬ形側溝撤去</v>
          </cell>
          <cell r="D647">
            <v>13.9</v>
          </cell>
          <cell r="E647">
            <v>13.9</v>
          </cell>
          <cell r="F647" t="str">
            <v>ｍ</v>
          </cell>
          <cell r="H647">
            <v>0</v>
          </cell>
        </row>
        <row r="648">
          <cell r="C648" t="str">
            <v>ガラ処理</v>
          </cell>
          <cell r="D648" t="str">
            <v>一　式</v>
          </cell>
          <cell r="E648" t="str">
            <v>一　式</v>
          </cell>
          <cell r="H648">
            <v>99600</v>
          </cell>
        </row>
        <row r="649">
          <cell r="C649" t="str">
            <v>小計</v>
          </cell>
          <cell r="D649">
            <v>99600</v>
          </cell>
          <cell r="H649">
            <v>99600</v>
          </cell>
        </row>
        <row r="651">
          <cell r="C651" t="str">
            <v>１.道路 小計</v>
          </cell>
          <cell r="D651">
            <v>99600</v>
          </cell>
          <cell r="H651">
            <v>99600</v>
          </cell>
        </row>
        <row r="653">
          <cell r="B653" t="str">
            <v>２．排 水</v>
          </cell>
        </row>
        <row r="654">
          <cell r="B654" t="str">
            <v>（1）土工</v>
          </cell>
        </row>
        <row r="655">
          <cell r="C655" t="str">
            <v>根切り</v>
          </cell>
          <cell r="D655" t="str">
            <v>掘削工法：OPEN掘削
土質：粘性土</v>
          </cell>
          <cell r="E655">
            <v>418</v>
          </cell>
          <cell r="F655" t="str">
            <v>ｍ3</v>
          </cell>
          <cell r="G655">
            <v>0</v>
          </cell>
          <cell r="H655">
            <v>0</v>
          </cell>
        </row>
        <row r="656">
          <cell r="C656" t="str">
            <v>基面整正工</v>
          </cell>
          <cell r="D656">
            <v>374</v>
          </cell>
          <cell r="E656">
            <v>374</v>
          </cell>
          <cell r="F656" t="str">
            <v>㎡</v>
          </cell>
          <cell r="H656">
            <v>0</v>
          </cell>
        </row>
        <row r="657">
          <cell r="C657" t="str">
            <v>埋戻し</v>
          </cell>
          <cell r="D657" t="str">
            <v>掘削工法：OPEN掘削
土質：粘性土</v>
          </cell>
          <cell r="E657">
            <v>260</v>
          </cell>
          <cell r="F657" t="str">
            <v>ｍ3</v>
          </cell>
          <cell r="G657">
            <v>0</v>
          </cell>
          <cell r="H657">
            <v>0</v>
          </cell>
        </row>
        <row r="658">
          <cell r="C658" t="str">
            <v>不用土処分</v>
          </cell>
          <cell r="D658" t="str">
            <v>ダンプトラック運搬
L=7Km</v>
          </cell>
          <cell r="E658">
            <v>158</v>
          </cell>
          <cell r="F658" t="str">
            <v>ｍ3</v>
          </cell>
          <cell r="G658">
            <v>0</v>
          </cell>
          <cell r="H658">
            <v>0</v>
          </cell>
        </row>
        <row r="659">
          <cell r="C659" t="str">
            <v>捨土料金</v>
          </cell>
          <cell r="D659">
            <v>158</v>
          </cell>
          <cell r="E659">
            <v>158</v>
          </cell>
          <cell r="F659" t="str">
            <v>ｍ3</v>
          </cell>
          <cell r="H659">
            <v>0</v>
          </cell>
        </row>
        <row r="660">
          <cell r="C660" t="str">
            <v>小計</v>
          </cell>
          <cell r="D660">
            <v>0</v>
          </cell>
          <cell r="H660">
            <v>0</v>
          </cell>
        </row>
        <row r="662">
          <cell r="B662" t="str">
            <v>（2）排水路</v>
          </cell>
        </row>
        <row r="663">
          <cell r="C663" t="str">
            <v>ﾌﾟﾚｷｬｽﾄＵ形側溝(U240・蓋付）</v>
          </cell>
          <cell r="D663">
            <v>7</v>
          </cell>
          <cell r="E663">
            <v>7</v>
          </cell>
          <cell r="F663" t="str">
            <v>ｍ</v>
          </cell>
          <cell r="H663">
            <v>0</v>
          </cell>
        </row>
        <row r="664">
          <cell r="C664" t="str">
            <v>ﾌﾟﾚｷｬｽﾄＵ形側溝(U240・蓋なし）</v>
          </cell>
          <cell r="D664">
            <v>33.9</v>
          </cell>
          <cell r="E664">
            <v>33.9</v>
          </cell>
          <cell r="F664" t="str">
            <v>ｍ</v>
          </cell>
          <cell r="H664">
            <v>0</v>
          </cell>
        </row>
        <row r="665">
          <cell r="C665" t="str">
            <v>プレキャストＵ形横断溝</v>
          </cell>
          <cell r="D665" t="str">
            <v>U-240-T20
グレーチング固定共</v>
          </cell>
          <cell r="E665">
            <v>8.1</v>
          </cell>
          <cell r="F665" t="str">
            <v>ｍ</v>
          </cell>
          <cell r="G665">
            <v>0</v>
          </cell>
          <cell r="H665">
            <v>0</v>
          </cell>
        </row>
        <row r="666">
          <cell r="C666" t="str">
            <v>Ｕ形側溝端部工</v>
          </cell>
          <cell r="D666">
            <v>2</v>
          </cell>
          <cell r="E666">
            <v>2</v>
          </cell>
          <cell r="F666" t="str">
            <v>箇所</v>
          </cell>
          <cell r="H666">
            <v>0</v>
          </cell>
        </row>
        <row r="667">
          <cell r="C667" t="str">
            <v>Ｕ形横断溝端部工</v>
          </cell>
          <cell r="D667">
            <v>1</v>
          </cell>
          <cell r="E667">
            <v>1</v>
          </cell>
          <cell r="F667" t="str">
            <v>箇所</v>
          </cell>
          <cell r="H667">
            <v>0</v>
          </cell>
        </row>
        <row r="668">
          <cell r="C668" t="str">
            <v>管きょ工 塩ビ管φ150</v>
          </cell>
          <cell r="D668" t="str">
            <v>雨水排水，砂基礎
下水道用塩ビ管</v>
          </cell>
          <cell r="E668">
            <v>22.2</v>
          </cell>
          <cell r="F668" t="str">
            <v>ｍ</v>
          </cell>
          <cell r="G668">
            <v>0</v>
          </cell>
          <cell r="H668">
            <v>0</v>
          </cell>
        </row>
        <row r="669">
          <cell r="C669" t="str">
            <v>管きょ工 塩ビ管φ150</v>
          </cell>
          <cell r="D669" t="str">
            <v>汚水排水，砂基礎
下水道用塩ビ管</v>
          </cell>
          <cell r="E669">
            <v>22.2</v>
          </cell>
          <cell r="F669" t="str">
            <v>ｍ</v>
          </cell>
          <cell r="G669">
            <v>0</v>
          </cell>
          <cell r="H669">
            <v>0</v>
          </cell>
        </row>
        <row r="670">
          <cell r="C670" t="str">
            <v>管きょ工 塩ビ管φ150</v>
          </cell>
          <cell r="D670" t="str">
            <v>実験排水，砂基礎
下水道用塩ビ管</v>
          </cell>
          <cell r="E670">
            <v>19.899999999999999</v>
          </cell>
          <cell r="F670" t="str">
            <v>ｍ</v>
          </cell>
          <cell r="G670">
            <v>0</v>
          </cell>
          <cell r="H670">
            <v>0</v>
          </cell>
        </row>
        <row r="671">
          <cell r="C671" t="str">
            <v>管きょ工 塩ビ管φ200</v>
          </cell>
          <cell r="D671" t="str">
            <v>雨水排水，砂基礎
下水道用塩ビ管</v>
          </cell>
          <cell r="E671">
            <v>206</v>
          </cell>
          <cell r="F671" t="str">
            <v>ｍ</v>
          </cell>
          <cell r="G671">
            <v>0</v>
          </cell>
          <cell r="H671">
            <v>0</v>
          </cell>
        </row>
        <row r="672">
          <cell r="C672" t="str">
            <v>管きょ工 塩ビ管φ200</v>
          </cell>
          <cell r="D672" t="str">
            <v>汚水排水，砂基礎
下水道用塩ビ管</v>
          </cell>
          <cell r="E672">
            <v>72.099999999999994</v>
          </cell>
          <cell r="F672" t="str">
            <v>ｍ</v>
          </cell>
          <cell r="G672">
            <v>0</v>
          </cell>
          <cell r="H672">
            <v>0</v>
          </cell>
        </row>
        <row r="673">
          <cell r="C673" t="str">
            <v>管きょ工 塩ビ管φ200</v>
          </cell>
          <cell r="D673" t="str">
            <v>実験排水，砂基礎
下水道用塩ビ管</v>
          </cell>
          <cell r="E673">
            <v>184</v>
          </cell>
          <cell r="F673" t="str">
            <v>ｍ</v>
          </cell>
          <cell r="G673">
            <v>0</v>
          </cell>
          <cell r="H673">
            <v>0</v>
          </cell>
        </row>
        <row r="674">
          <cell r="C674" t="str">
            <v>管きょ工 塩ビ管φ200</v>
          </cell>
          <cell r="D674" t="str">
            <v>雨水排水本管，砂基礎
下水道用塩ビ管</v>
          </cell>
          <cell r="E674">
            <v>21.6</v>
          </cell>
          <cell r="F674" t="str">
            <v>ｍ</v>
          </cell>
          <cell r="G674">
            <v>0</v>
          </cell>
          <cell r="H674">
            <v>0</v>
          </cell>
        </row>
        <row r="675">
          <cell r="C675" t="str">
            <v>１号組立人孔（雨水用）</v>
          </cell>
          <cell r="D675" t="str">
            <v>№1-9</v>
          </cell>
          <cell r="E675">
            <v>1</v>
          </cell>
          <cell r="F675" t="str">
            <v>箇所</v>
          </cell>
          <cell r="G675">
            <v>0</v>
          </cell>
          <cell r="H675">
            <v>0</v>
          </cell>
        </row>
        <row r="676">
          <cell r="C676" t="str">
            <v>１号組立人孔（雨水用）</v>
          </cell>
          <cell r="D676" t="str">
            <v>№3-5</v>
          </cell>
          <cell r="E676">
            <v>1</v>
          </cell>
          <cell r="F676" t="str">
            <v>箇所</v>
          </cell>
          <cell r="G676">
            <v>0</v>
          </cell>
          <cell r="H676">
            <v>0</v>
          </cell>
        </row>
        <row r="677">
          <cell r="C677" t="str">
            <v>１号組立人孔（汚水用）</v>
          </cell>
          <cell r="D677" t="str">
            <v>№6・9・12</v>
          </cell>
          <cell r="E677">
            <v>3</v>
          </cell>
          <cell r="F677" t="str">
            <v>箇所</v>
          </cell>
          <cell r="G677">
            <v>0</v>
          </cell>
          <cell r="H677">
            <v>0</v>
          </cell>
        </row>
        <row r="678">
          <cell r="C678" t="str">
            <v>１号組立人孔（汚水用）</v>
          </cell>
          <cell r="D678" t="str">
            <v>№7</v>
          </cell>
          <cell r="E678">
            <v>1</v>
          </cell>
          <cell r="F678" t="str">
            <v>箇所</v>
          </cell>
          <cell r="G678">
            <v>0</v>
          </cell>
          <cell r="H678">
            <v>0</v>
          </cell>
        </row>
        <row r="679">
          <cell r="C679" t="str">
            <v>１号組立人孔（汚水用）</v>
          </cell>
          <cell r="D679" t="str">
            <v>№8</v>
          </cell>
          <cell r="E679">
            <v>1</v>
          </cell>
          <cell r="F679" t="str">
            <v>箇所</v>
          </cell>
          <cell r="G679">
            <v>0</v>
          </cell>
          <cell r="H679">
            <v>0</v>
          </cell>
        </row>
        <row r="680">
          <cell r="C680" t="str">
            <v>雨水桝Ａ　　ａﾀｲﾌﾟ</v>
          </cell>
          <cell r="D680" t="str">
            <v>400×400</v>
          </cell>
          <cell r="E680">
            <v>7</v>
          </cell>
          <cell r="F680" t="str">
            <v>箇所</v>
          </cell>
          <cell r="G680">
            <v>0</v>
          </cell>
          <cell r="H680">
            <v>0</v>
          </cell>
        </row>
        <row r="681">
          <cell r="C681" t="str">
            <v>雨水桝Ａ　　ｂﾀｲﾌﾟ</v>
          </cell>
          <cell r="D681" t="str">
            <v>600×600</v>
          </cell>
          <cell r="E681">
            <v>5</v>
          </cell>
          <cell r="F681" t="str">
            <v>箇所</v>
          </cell>
          <cell r="G681">
            <v>0</v>
          </cell>
          <cell r="H681">
            <v>0</v>
          </cell>
        </row>
        <row r="682">
          <cell r="C682" t="str">
            <v>雨水桝Ａ　　ｃﾀｲﾌﾟ</v>
          </cell>
          <cell r="D682" t="str">
            <v>800×800</v>
          </cell>
          <cell r="E682">
            <v>1</v>
          </cell>
          <cell r="F682" t="str">
            <v>箇所</v>
          </cell>
          <cell r="G682">
            <v>0</v>
          </cell>
          <cell r="H682">
            <v>0</v>
          </cell>
        </row>
        <row r="683">
          <cell r="C683" t="str">
            <v>雨水桝Ｂ　ｂ-1ﾀｲﾌﾟ</v>
          </cell>
          <cell r="D683" t="str">
            <v>600×600</v>
          </cell>
          <cell r="E683">
            <v>1</v>
          </cell>
          <cell r="F683" t="str">
            <v>箇所</v>
          </cell>
          <cell r="G683">
            <v>0</v>
          </cell>
          <cell r="H683">
            <v>0</v>
          </cell>
        </row>
        <row r="684">
          <cell r="C684" t="str">
            <v>雨水桝Ｂ　ｂ-2ﾀｲﾌﾟ</v>
          </cell>
          <cell r="D684" t="str">
            <v>600×600</v>
          </cell>
          <cell r="E684">
            <v>2</v>
          </cell>
          <cell r="F684" t="str">
            <v>箇所</v>
          </cell>
          <cell r="G684">
            <v>0</v>
          </cell>
          <cell r="H684">
            <v>0</v>
          </cell>
        </row>
        <row r="685">
          <cell r="C685" t="str">
            <v>Ｌ形街渠桝</v>
          </cell>
          <cell r="D685">
            <v>8</v>
          </cell>
          <cell r="E685">
            <v>8</v>
          </cell>
          <cell r="F685" t="str">
            <v>箇所</v>
          </cell>
          <cell r="H685">
            <v>0</v>
          </cell>
        </row>
        <row r="686">
          <cell r="C686" t="str">
            <v>汚水桝　　ａﾀｲﾌﾟ</v>
          </cell>
          <cell r="D686" t="str">
            <v>400×400</v>
          </cell>
          <cell r="E686">
            <v>5</v>
          </cell>
          <cell r="F686" t="str">
            <v>箇所</v>
          </cell>
          <cell r="G686">
            <v>0</v>
          </cell>
          <cell r="H686">
            <v>0</v>
          </cell>
        </row>
        <row r="687">
          <cell r="C687" t="str">
            <v>汚水桝　　ｂﾀｲﾌﾟ</v>
          </cell>
          <cell r="D687" t="str">
            <v>600×600</v>
          </cell>
          <cell r="E687">
            <v>3</v>
          </cell>
          <cell r="F687" t="str">
            <v>箇所</v>
          </cell>
          <cell r="G687">
            <v>0</v>
          </cell>
          <cell r="H687">
            <v>0</v>
          </cell>
        </row>
        <row r="688">
          <cell r="C688" t="str">
            <v>実験排水桝　　ａﾀｲﾌﾟ</v>
          </cell>
          <cell r="D688" t="str">
            <v>400×400</v>
          </cell>
          <cell r="E688">
            <v>4</v>
          </cell>
          <cell r="F688" t="str">
            <v>箇所</v>
          </cell>
          <cell r="G688">
            <v>0</v>
          </cell>
          <cell r="H688">
            <v>0</v>
          </cell>
        </row>
        <row r="689">
          <cell r="C689" t="str">
            <v>実験排水桝　　ｂﾀｲﾌﾟ</v>
          </cell>
          <cell r="D689" t="str">
            <v>600×600</v>
          </cell>
          <cell r="E689">
            <v>8</v>
          </cell>
          <cell r="F689" t="str">
            <v>箇所</v>
          </cell>
          <cell r="G689">
            <v>0</v>
          </cell>
          <cell r="H689">
            <v>0</v>
          </cell>
        </row>
        <row r="690">
          <cell r="C690" t="str">
            <v>実験排水桝　　ｃﾀｲﾌﾟ</v>
          </cell>
          <cell r="D690" t="str">
            <v>800×800</v>
          </cell>
          <cell r="E690">
            <v>3</v>
          </cell>
          <cell r="F690" t="str">
            <v>箇所</v>
          </cell>
          <cell r="G690">
            <v>0</v>
          </cell>
          <cell r="H690">
            <v>0</v>
          </cell>
        </row>
        <row r="691">
          <cell r="C691" t="str">
            <v>実験排水モニター槽</v>
          </cell>
          <cell r="D691">
            <v>1</v>
          </cell>
          <cell r="E691">
            <v>1</v>
          </cell>
          <cell r="F691" t="str">
            <v>箇所</v>
          </cell>
          <cell r="H691">
            <v>0</v>
          </cell>
        </row>
        <row r="692">
          <cell r="C692" t="str">
            <v>実験排水槽</v>
          </cell>
          <cell r="D692">
            <v>1</v>
          </cell>
          <cell r="E692">
            <v>1</v>
          </cell>
          <cell r="F692" t="str">
            <v>箇所</v>
          </cell>
          <cell r="H692">
            <v>0</v>
          </cell>
        </row>
        <row r="693">
          <cell r="C693" t="str">
            <v>小計</v>
          </cell>
          <cell r="D693">
            <v>0</v>
          </cell>
          <cell r="H693">
            <v>0</v>
          </cell>
        </row>
        <row r="695">
          <cell r="B695" t="str">
            <v>（3）その他</v>
          </cell>
        </row>
        <row r="696">
          <cell r="C696" t="str">
            <v>既設人孔嵩上げ</v>
          </cell>
          <cell r="D696" t="str">
            <v>H=540</v>
          </cell>
          <cell r="E696">
            <v>1</v>
          </cell>
          <cell r="F696" t="str">
            <v>箇所</v>
          </cell>
          <cell r="G696">
            <v>0</v>
          </cell>
          <cell r="H696">
            <v>0</v>
          </cell>
        </row>
        <row r="697">
          <cell r="C697" t="str">
            <v>既設人孔嵩上げ</v>
          </cell>
          <cell r="D697" t="str">
            <v>H=430</v>
          </cell>
          <cell r="E697">
            <v>1</v>
          </cell>
          <cell r="F697" t="str">
            <v>箇所</v>
          </cell>
          <cell r="G697">
            <v>0</v>
          </cell>
          <cell r="H697">
            <v>0</v>
          </cell>
        </row>
        <row r="698">
          <cell r="C698" t="str">
            <v>既設人孔嵩下げ</v>
          </cell>
          <cell r="D698" t="str">
            <v>H=1,390</v>
          </cell>
          <cell r="E698">
            <v>1</v>
          </cell>
          <cell r="F698" t="str">
            <v>箇所</v>
          </cell>
          <cell r="G698">
            <v>0</v>
          </cell>
          <cell r="H698">
            <v>0</v>
          </cell>
        </row>
        <row r="699">
          <cell r="C699" t="str">
            <v>Ｕ形側溝撤去</v>
          </cell>
          <cell r="D699">
            <v>6.4</v>
          </cell>
          <cell r="E699">
            <v>6.4</v>
          </cell>
          <cell r="F699" t="str">
            <v>ｍ</v>
          </cell>
          <cell r="H699">
            <v>0</v>
          </cell>
        </row>
        <row r="700">
          <cell r="C700" t="str">
            <v>Ｕ形横断溝撤去</v>
          </cell>
          <cell r="D700">
            <v>6.5</v>
          </cell>
          <cell r="E700">
            <v>6.5</v>
          </cell>
          <cell r="F700" t="str">
            <v>ｍ</v>
          </cell>
          <cell r="H700">
            <v>0</v>
          </cell>
        </row>
        <row r="701">
          <cell r="C701" t="str">
            <v>ガラ処理</v>
          </cell>
          <cell r="D701" t="str">
            <v>一　式</v>
          </cell>
          <cell r="E701" t="str">
            <v>一　式</v>
          </cell>
          <cell r="H701">
            <v>10200</v>
          </cell>
        </row>
        <row r="702">
          <cell r="C702" t="str">
            <v>小計</v>
          </cell>
          <cell r="D702">
            <v>10200</v>
          </cell>
          <cell r="H702">
            <v>10200</v>
          </cell>
        </row>
        <row r="704">
          <cell r="C704" t="str">
            <v>２.排水 小計</v>
          </cell>
          <cell r="D704">
            <v>10200</v>
          </cell>
          <cell r="H704">
            <v>10200</v>
          </cell>
        </row>
        <row r="706">
          <cell r="B706" t="str">
            <v>３．共同溝</v>
          </cell>
        </row>
        <row r="707">
          <cell r="B707" t="str">
            <v>（1）仮設工</v>
          </cell>
        </row>
        <row r="708">
          <cell r="C708" t="str">
            <v>水替工</v>
          </cell>
          <cell r="D708" t="str">
            <v>一　式</v>
          </cell>
          <cell r="E708" t="str">
            <v>一　式</v>
          </cell>
          <cell r="H708">
            <v>84900</v>
          </cell>
        </row>
        <row r="709">
          <cell r="C709" t="str">
            <v>土留工</v>
          </cell>
          <cell r="D709" t="str">
            <v>一　式</v>
          </cell>
          <cell r="E709" t="str">
            <v>一　式</v>
          </cell>
          <cell r="H709">
            <v>762700</v>
          </cell>
        </row>
        <row r="710">
          <cell r="C710" t="str">
            <v>覆工板工</v>
          </cell>
          <cell r="D710" t="str">
            <v>一　式</v>
          </cell>
          <cell r="E710" t="str">
            <v>一　式</v>
          </cell>
          <cell r="H710">
            <v>265800</v>
          </cell>
        </row>
        <row r="711">
          <cell r="C711" t="str">
            <v>支保工</v>
          </cell>
          <cell r="D711">
            <v>359</v>
          </cell>
          <cell r="E711">
            <v>359</v>
          </cell>
          <cell r="F711" t="str">
            <v>空m3</v>
          </cell>
          <cell r="H711">
            <v>0</v>
          </cell>
        </row>
        <row r="712">
          <cell r="C712" t="str">
            <v>小計</v>
          </cell>
          <cell r="D712">
            <v>1113400</v>
          </cell>
          <cell r="H712">
            <v>1113400</v>
          </cell>
        </row>
        <row r="714">
          <cell r="B714" t="str">
            <v>（2）土工</v>
          </cell>
        </row>
        <row r="715">
          <cell r="C715" t="str">
            <v>根切り</v>
          </cell>
          <cell r="D715" t="str">
            <v>掘削工法：矢板掘削
土質：粘性土</v>
          </cell>
          <cell r="E715">
            <v>313</v>
          </cell>
          <cell r="F715" t="str">
            <v>ｍ3</v>
          </cell>
          <cell r="G715">
            <v>0</v>
          </cell>
          <cell r="H715">
            <v>0</v>
          </cell>
        </row>
        <row r="716">
          <cell r="C716" t="str">
            <v>根切り</v>
          </cell>
          <cell r="D716" t="str">
            <v>掘削工法：OPEN掘削
土質：粘性土</v>
          </cell>
          <cell r="E716">
            <v>2439</v>
          </cell>
          <cell r="F716" t="str">
            <v>ｍ3</v>
          </cell>
          <cell r="G716">
            <v>0</v>
          </cell>
          <cell r="H716">
            <v>0</v>
          </cell>
        </row>
        <row r="717">
          <cell r="C717" t="str">
            <v>基面整正工</v>
          </cell>
          <cell r="D717">
            <v>377</v>
          </cell>
          <cell r="E717">
            <v>377</v>
          </cell>
          <cell r="F717" t="str">
            <v>㎡</v>
          </cell>
          <cell r="H717">
            <v>0</v>
          </cell>
        </row>
        <row r="718">
          <cell r="C718" t="str">
            <v>埋戻し</v>
          </cell>
          <cell r="D718" t="str">
            <v>掘削工法：OPEN掘削
土質：粘性土</v>
          </cell>
          <cell r="E718">
            <v>2020</v>
          </cell>
          <cell r="F718" t="str">
            <v>ｍ3</v>
          </cell>
          <cell r="G718">
            <v>0</v>
          </cell>
          <cell r="H718">
            <v>0</v>
          </cell>
        </row>
        <row r="719">
          <cell r="C719" t="str">
            <v>不用土処分</v>
          </cell>
          <cell r="D719" t="str">
            <v>ダンプトラック運搬
L=7Km</v>
          </cell>
          <cell r="E719">
            <v>732</v>
          </cell>
          <cell r="F719" t="str">
            <v>ｍ3</v>
          </cell>
          <cell r="G719">
            <v>0</v>
          </cell>
          <cell r="H719">
            <v>0</v>
          </cell>
        </row>
        <row r="720">
          <cell r="C720" t="str">
            <v>捨土料金</v>
          </cell>
          <cell r="D720">
            <v>732</v>
          </cell>
          <cell r="E720">
            <v>732</v>
          </cell>
          <cell r="F720" t="str">
            <v>ｍ3</v>
          </cell>
          <cell r="H720">
            <v>0</v>
          </cell>
        </row>
        <row r="721">
          <cell r="C721" t="str">
            <v>小計</v>
          </cell>
          <cell r="D721">
            <v>0</v>
          </cell>
          <cell r="H721">
            <v>0</v>
          </cell>
        </row>
        <row r="723">
          <cell r="B723" t="str">
            <v>（3）函きょ工</v>
          </cell>
        </row>
        <row r="724">
          <cell r="C724" t="str">
            <v>BX-002</v>
          </cell>
          <cell r="D724" t="str">
            <v>2.0×2.0</v>
          </cell>
          <cell r="E724">
            <v>78.099999999999994</v>
          </cell>
          <cell r="F724" t="str">
            <v>ｍ</v>
          </cell>
          <cell r="G724">
            <v>0</v>
          </cell>
          <cell r="H724">
            <v>0</v>
          </cell>
        </row>
        <row r="725">
          <cell r="C725" t="str">
            <v>BXL-002</v>
          </cell>
          <cell r="D725" t="str">
            <v>90°部，2.0×2.0</v>
          </cell>
          <cell r="E725">
            <v>1</v>
          </cell>
          <cell r="F725" t="str">
            <v>箇所</v>
          </cell>
          <cell r="G725">
            <v>0</v>
          </cell>
          <cell r="H725">
            <v>0</v>
          </cell>
        </row>
        <row r="726">
          <cell r="C726" t="str">
            <v>BXL-002</v>
          </cell>
          <cell r="D726" t="str">
            <v>45°部，2.0×2.0</v>
          </cell>
          <cell r="E726">
            <v>1</v>
          </cell>
          <cell r="F726" t="str">
            <v>箇所</v>
          </cell>
          <cell r="G726">
            <v>0</v>
          </cell>
          <cell r="H726">
            <v>0</v>
          </cell>
        </row>
        <row r="727">
          <cell r="C727" t="str">
            <v>小計</v>
          </cell>
          <cell r="D727">
            <v>0</v>
          </cell>
          <cell r="H727">
            <v>0</v>
          </cell>
        </row>
        <row r="729">
          <cell r="B729" t="str">
            <v>（4）その他</v>
          </cell>
        </row>
        <row r="730">
          <cell r="C730" t="str">
            <v>目地工</v>
          </cell>
          <cell r="D730">
            <v>10</v>
          </cell>
          <cell r="E730">
            <v>10</v>
          </cell>
          <cell r="F730" t="str">
            <v>箇所</v>
          </cell>
          <cell r="H730">
            <v>0</v>
          </cell>
        </row>
        <row r="731">
          <cell r="C731" t="str">
            <v>取りこわし工</v>
          </cell>
          <cell r="D731">
            <v>1</v>
          </cell>
          <cell r="E731">
            <v>1</v>
          </cell>
          <cell r="F731" t="str">
            <v>ｍ3</v>
          </cell>
          <cell r="H731">
            <v>0</v>
          </cell>
        </row>
        <row r="732">
          <cell r="C732" t="str">
            <v>ガラ処理</v>
          </cell>
          <cell r="D732" t="str">
            <v>一　式</v>
          </cell>
          <cell r="E732" t="str">
            <v>一　式</v>
          </cell>
          <cell r="H732">
            <v>8600</v>
          </cell>
        </row>
        <row r="733">
          <cell r="C733" t="str">
            <v>小計</v>
          </cell>
          <cell r="D733">
            <v>8600</v>
          </cell>
          <cell r="H733">
            <v>8600</v>
          </cell>
        </row>
        <row r="735">
          <cell r="C735" t="str">
            <v>３.共同溝 小計</v>
          </cell>
          <cell r="D735">
            <v>1122000</v>
          </cell>
          <cell r="H735">
            <v>1122000</v>
          </cell>
        </row>
        <row r="737">
          <cell r="B737" t="str">
            <v>４.擁壁</v>
          </cell>
        </row>
        <row r="738">
          <cell r="B738" t="str">
            <v>（1）土工</v>
          </cell>
        </row>
        <row r="739">
          <cell r="C739" t="str">
            <v>根切り</v>
          </cell>
          <cell r="D739" t="str">
            <v>土質：粘性土</v>
          </cell>
          <cell r="E739">
            <v>771</v>
          </cell>
          <cell r="F739" t="str">
            <v>ｍ3</v>
          </cell>
          <cell r="G739">
            <v>0</v>
          </cell>
          <cell r="H739">
            <v>0</v>
          </cell>
        </row>
        <row r="740">
          <cell r="C740" t="str">
            <v>基面整正工</v>
          </cell>
          <cell r="D740">
            <v>251</v>
          </cell>
          <cell r="E740">
            <v>251</v>
          </cell>
          <cell r="F740" t="str">
            <v>㎡</v>
          </cell>
          <cell r="H740">
            <v>0</v>
          </cell>
        </row>
        <row r="741">
          <cell r="C741" t="str">
            <v>埋戻し</v>
          </cell>
          <cell r="D741">
            <v>471</v>
          </cell>
          <cell r="E741">
            <v>471</v>
          </cell>
          <cell r="F741" t="str">
            <v>ｍ3</v>
          </cell>
          <cell r="H741">
            <v>0</v>
          </cell>
        </row>
        <row r="742">
          <cell r="C742" t="str">
            <v>不用土処分</v>
          </cell>
          <cell r="D742" t="str">
            <v>ダンプトラック運搬
L=7Km</v>
          </cell>
          <cell r="E742">
            <v>300</v>
          </cell>
          <cell r="F742" t="str">
            <v>ｍ3</v>
          </cell>
          <cell r="G742">
            <v>0</v>
          </cell>
          <cell r="H742">
            <v>0</v>
          </cell>
        </row>
        <row r="743">
          <cell r="C743" t="str">
            <v>捨土料金</v>
          </cell>
          <cell r="D743">
            <v>300</v>
          </cell>
          <cell r="E743">
            <v>300</v>
          </cell>
          <cell r="F743" t="str">
            <v>ｍ3</v>
          </cell>
          <cell r="H743">
            <v>0</v>
          </cell>
        </row>
        <row r="744">
          <cell r="C744" t="str">
            <v>小計</v>
          </cell>
          <cell r="D744">
            <v>0</v>
          </cell>
          <cell r="H744">
            <v>0</v>
          </cell>
        </row>
        <row r="746">
          <cell r="B746" t="str">
            <v>（2）緑化ブロック擁壁</v>
          </cell>
        </row>
        <row r="747">
          <cell r="C747" t="str">
            <v>緑化ｺﾝｸﾘｰﾄﾌﾞﾛｯｸ積基礎工</v>
          </cell>
          <cell r="D747" t="str">
            <v>Ａ</v>
          </cell>
          <cell r="E747">
            <v>22.4</v>
          </cell>
          <cell r="F747" t="str">
            <v>ｍ</v>
          </cell>
          <cell r="G747">
            <v>0</v>
          </cell>
          <cell r="H747">
            <v>0</v>
          </cell>
        </row>
        <row r="748">
          <cell r="C748" t="str">
            <v>緑化ｺﾝｸﾘｰﾄﾌﾞﾛｯｸ積基礎工</v>
          </cell>
          <cell r="D748" t="str">
            <v>Ｂ</v>
          </cell>
          <cell r="E748">
            <v>49.6</v>
          </cell>
          <cell r="F748" t="str">
            <v>ｍ</v>
          </cell>
          <cell r="G748">
            <v>0</v>
          </cell>
          <cell r="H748">
            <v>0</v>
          </cell>
        </row>
        <row r="749">
          <cell r="C749" t="str">
            <v>緑化ｺﾝｸﾘｰﾄﾌﾞﾛｯｸ積基礎工</v>
          </cell>
          <cell r="D749" t="str">
            <v>Ｃ</v>
          </cell>
          <cell r="E749">
            <v>32.1</v>
          </cell>
          <cell r="F749" t="str">
            <v>ｍ</v>
          </cell>
          <cell r="G749">
            <v>0</v>
          </cell>
          <cell r="H749">
            <v>0</v>
          </cell>
        </row>
        <row r="750">
          <cell r="C750" t="str">
            <v>緑化ｺﾝｸﾘｰﾄﾌﾞﾛｯｸ積基礎工</v>
          </cell>
          <cell r="D750" t="str">
            <v>Ｄ</v>
          </cell>
          <cell r="E750">
            <v>24.9</v>
          </cell>
          <cell r="F750" t="str">
            <v>ｍ</v>
          </cell>
          <cell r="G750">
            <v>0</v>
          </cell>
          <cell r="H750">
            <v>0</v>
          </cell>
        </row>
        <row r="751">
          <cell r="C751" t="str">
            <v>緑化ｺﾝｸﾘｰﾄﾌﾞﾛｯｸ積工</v>
          </cell>
          <cell r="D751" t="str">
            <v>Ａ</v>
          </cell>
          <cell r="E751">
            <v>41.8</v>
          </cell>
          <cell r="F751" t="str">
            <v>㎡</v>
          </cell>
          <cell r="G751">
            <v>0</v>
          </cell>
          <cell r="H751">
            <v>0</v>
          </cell>
        </row>
        <row r="752">
          <cell r="C752" t="str">
            <v>緑化ｺﾝｸﾘｰﾄﾌﾞﾛｯｸ積工</v>
          </cell>
          <cell r="D752" t="str">
            <v>Ｂ</v>
          </cell>
          <cell r="E752">
            <v>238</v>
          </cell>
          <cell r="F752" t="str">
            <v>㎡</v>
          </cell>
          <cell r="G752">
            <v>0</v>
          </cell>
          <cell r="H752">
            <v>0</v>
          </cell>
        </row>
        <row r="753">
          <cell r="C753" t="str">
            <v>緑化ｺﾝｸﾘｰﾄﾌﾞﾛｯｸ積工</v>
          </cell>
          <cell r="D753" t="str">
            <v>Ｃ</v>
          </cell>
          <cell r="E753">
            <v>95.7</v>
          </cell>
          <cell r="F753" t="str">
            <v>㎡</v>
          </cell>
          <cell r="G753">
            <v>0</v>
          </cell>
          <cell r="H753">
            <v>0</v>
          </cell>
        </row>
        <row r="754">
          <cell r="C754" t="str">
            <v>緑化ｺﾝｸﾘｰﾄﾌﾞﾛｯｸ積工</v>
          </cell>
          <cell r="D754" t="str">
            <v>Ｄ</v>
          </cell>
          <cell r="E754">
            <v>62.8</v>
          </cell>
          <cell r="F754" t="str">
            <v>㎡</v>
          </cell>
          <cell r="G754">
            <v>0</v>
          </cell>
          <cell r="H754">
            <v>0</v>
          </cell>
        </row>
        <row r="755">
          <cell r="C755" t="str">
            <v>小計</v>
          </cell>
          <cell r="D755">
            <v>0</v>
          </cell>
          <cell r="H755">
            <v>0</v>
          </cell>
        </row>
        <row r="757">
          <cell r="B757" t="str">
            <v>（3）コンクリート擁壁</v>
          </cell>
        </row>
        <row r="758">
          <cell r="C758" t="str">
            <v>鉄筋ｺﾝｸﾘｰﾄ花壇擁壁</v>
          </cell>
          <cell r="D758" t="str">
            <v>H=500程度</v>
          </cell>
          <cell r="E758">
            <v>53.6</v>
          </cell>
          <cell r="F758" t="str">
            <v>ｍ</v>
          </cell>
          <cell r="G758">
            <v>0</v>
          </cell>
          <cell r="H758">
            <v>0</v>
          </cell>
        </row>
        <row r="759">
          <cell r="C759" t="str">
            <v>鉄筋ｺﾝｸﾘｰﾄＬ形擁壁</v>
          </cell>
          <cell r="D759" t="str">
            <v>①Ａタイプ</v>
          </cell>
          <cell r="E759" t="str">
            <v>一　式</v>
          </cell>
          <cell r="F759">
            <v>132300</v>
          </cell>
          <cell r="H759">
            <v>132300</v>
          </cell>
        </row>
        <row r="760">
          <cell r="C760" t="str">
            <v>鉄筋ｺﾝｸﾘｰﾄＬ形擁壁</v>
          </cell>
          <cell r="D760" t="str">
            <v>①Ｂタイプ</v>
          </cell>
          <cell r="E760" t="str">
            <v>一　式</v>
          </cell>
          <cell r="F760">
            <v>463700</v>
          </cell>
          <cell r="H760">
            <v>463700</v>
          </cell>
        </row>
        <row r="761">
          <cell r="C761" t="str">
            <v>鉄筋ｺﾝｸﾘｰﾄＬ形擁壁</v>
          </cell>
          <cell r="D761" t="str">
            <v>①Ｃタイプ</v>
          </cell>
          <cell r="E761" t="str">
            <v>一　式</v>
          </cell>
          <cell r="F761">
            <v>274600</v>
          </cell>
          <cell r="H761">
            <v>274600</v>
          </cell>
        </row>
        <row r="762">
          <cell r="C762" t="str">
            <v>鉄筋ｺﾝｸﾘｰﾄＬ形擁壁</v>
          </cell>
          <cell r="D762" t="str">
            <v>②タイプ</v>
          </cell>
          <cell r="E762" t="str">
            <v>一　式</v>
          </cell>
          <cell r="F762">
            <v>168200</v>
          </cell>
          <cell r="H762">
            <v>168200</v>
          </cell>
        </row>
        <row r="763">
          <cell r="C763" t="str">
            <v>小計</v>
          </cell>
          <cell r="D763">
            <v>1038800</v>
          </cell>
          <cell r="H763">
            <v>1038800</v>
          </cell>
        </row>
        <row r="765">
          <cell r="B765" t="str">
            <v>（4）その他</v>
          </cell>
        </row>
        <row r="766">
          <cell r="C766" t="str">
            <v>格子型フェンス</v>
          </cell>
          <cell r="D766" t="str">
            <v>Ｈ＝1200</v>
          </cell>
          <cell r="E766">
            <v>4</v>
          </cell>
          <cell r="F766" t="str">
            <v>ｍ</v>
          </cell>
          <cell r="G766">
            <v>0</v>
          </cell>
          <cell r="H766">
            <v>0</v>
          </cell>
        </row>
        <row r="767">
          <cell r="C767" t="str">
            <v>小計</v>
          </cell>
          <cell r="D767">
            <v>0</v>
          </cell>
          <cell r="H767">
            <v>0</v>
          </cell>
        </row>
        <row r="769">
          <cell r="C769" t="str">
            <v>４.擁壁 小計</v>
          </cell>
          <cell r="D769">
            <v>1038800</v>
          </cell>
          <cell r="H769">
            <v>1038800</v>
          </cell>
        </row>
        <row r="771">
          <cell r="C771" t="str">
            <v>Ⅱ.土木工事直接工事費計</v>
          </cell>
          <cell r="D771">
            <v>2270600</v>
          </cell>
          <cell r="H771">
            <v>2270600</v>
          </cell>
        </row>
        <row r="774">
          <cell r="C774" t="str">
            <v>直接工事費計</v>
          </cell>
          <cell r="D774">
            <v>143745540</v>
          </cell>
          <cell r="H774">
            <v>143745540</v>
          </cell>
        </row>
        <row r="776">
          <cell r="B776" t="str">
            <v>（Ｂ）共通費</v>
          </cell>
        </row>
        <row r="777">
          <cell r="B777" t="str">
            <v>（1）総合仮設</v>
          </cell>
        </row>
        <row r="778">
          <cell r="C778" t="str">
            <v>総合仮設</v>
          </cell>
          <cell r="D778" t="str">
            <v>一　式</v>
          </cell>
          <cell r="E778" t="str">
            <v>一　式</v>
          </cell>
        </row>
        <row r="779">
          <cell r="C779" t="str">
            <v>小　　計</v>
          </cell>
          <cell r="D779">
            <v>0</v>
          </cell>
          <cell r="H779">
            <v>0</v>
          </cell>
        </row>
        <row r="781">
          <cell r="B781" t="str">
            <v>（2）諸経費</v>
          </cell>
        </row>
        <row r="782">
          <cell r="C782" t="str">
            <v>現場経費</v>
          </cell>
          <cell r="D782" t="str">
            <v>一　式</v>
          </cell>
          <cell r="E782" t="str">
            <v>一　式</v>
          </cell>
        </row>
        <row r="783">
          <cell r="C783" t="str">
            <v>一般管理費</v>
          </cell>
          <cell r="D783" t="str">
            <v>一　式</v>
          </cell>
          <cell r="E783" t="str">
            <v>一　式</v>
          </cell>
        </row>
        <row r="784">
          <cell r="C784" t="str">
            <v>小　　計</v>
          </cell>
          <cell r="D784">
            <v>0</v>
          </cell>
          <cell r="H784">
            <v>0</v>
          </cell>
        </row>
        <row r="786">
          <cell r="C786" t="str">
            <v>共  通  費  計</v>
          </cell>
          <cell r="D786">
            <v>0</v>
          </cell>
          <cell r="H786">
            <v>0</v>
          </cell>
        </row>
        <row r="788">
          <cell r="C788" t="str">
            <v>合　　計</v>
          </cell>
          <cell r="D788">
            <v>143745540</v>
          </cell>
          <cell r="H788">
            <v>143745540</v>
          </cell>
        </row>
        <row r="789">
          <cell r="C789" t="str">
            <v>消費税等相当額</v>
          </cell>
          <cell r="D789" t="str">
            <v>一　式</v>
          </cell>
          <cell r="E789" t="str">
            <v>一　式</v>
          </cell>
          <cell r="H789">
            <v>7187277</v>
          </cell>
        </row>
        <row r="790">
          <cell r="C790" t="str">
            <v>総　合　計</v>
          </cell>
          <cell r="D790">
            <v>150932817</v>
          </cell>
          <cell r="H790">
            <v>150932817</v>
          </cell>
        </row>
      </sheetData>
      <sheetData sheetId="4"/>
      <sheetData sheetId="5"/>
      <sheetData sheetId="6"/>
      <sheetData sheetId="7"/>
      <sheetData sheetId="8"/>
      <sheetData sheetId="9"/>
      <sheetData sheetId="10"/>
      <sheetData sheetId="1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Sheet4"/>
      <sheetName val="表紙"/>
      <sheetName val="熱貫流率"/>
      <sheetName val="熱負荷計算"/>
      <sheetName val="空調負荷"/>
      <sheetName val="空調選定"/>
      <sheetName val="日陰"/>
      <sheetName val="data1"/>
      <sheetName val="data2"/>
      <sheetName val="data3"/>
      <sheetName val="data4"/>
      <sheetName val="data5"/>
      <sheetName val="data6"/>
    </sheetNames>
    <sheetDataSet>
      <sheetData sheetId="0"/>
      <sheetData sheetId="1"/>
      <sheetData sheetId="2"/>
      <sheetData sheetId="3"/>
      <sheetData sheetId="4"/>
      <sheetData sheetId="5"/>
      <sheetData sheetId="6"/>
      <sheetData sheetId="7">
        <row r="3">
          <cell r="B3" t="str">
            <v>東京</v>
          </cell>
          <cell r="C3">
            <v>26.8</v>
          </cell>
          <cell r="D3">
            <v>33.4</v>
          </cell>
          <cell r="E3">
            <v>26.4</v>
          </cell>
          <cell r="F3">
            <v>18.899999999999999</v>
          </cell>
          <cell r="G3">
            <v>58</v>
          </cell>
          <cell r="H3">
            <v>82</v>
          </cell>
          <cell r="I3">
            <v>0.8</v>
          </cell>
          <cell r="J3">
            <v>-3.5</v>
          </cell>
          <cell r="K3">
            <v>1.3</v>
          </cell>
          <cell r="L3">
            <v>33</v>
          </cell>
          <cell r="M3">
            <v>4.0999999999999996</v>
          </cell>
          <cell r="N3">
            <v>5.0999999999999996</v>
          </cell>
        </row>
        <row r="4">
          <cell r="B4" t="str">
            <v>相川</v>
          </cell>
          <cell r="C4">
            <v>26.3</v>
          </cell>
          <cell r="D4">
            <v>31.4</v>
          </cell>
          <cell r="E4">
            <v>26.2</v>
          </cell>
          <cell r="F4">
            <v>19.600000000000001</v>
          </cell>
          <cell r="G4">
            <v>67</v>
          </cell>
          <cell r="H4">
            <v>81.7</v>
          </cell>
          <cell r="I4">
            <v>-1.6</v>
          </cell>
          <cell r="J4">
            <v>-3.4</v>
          </cell>
          <cell r="K4">
            <v>2.2000000000000002</v>
          </cell>
          <cell r="L4">
            <v>67</v>
          </cell>
          <cell r="M4">
            <v>3.9</v>
          </cell>
          <cell r="N4">
            <v>5.2</v>
          </cell>
        </row>
        <row r="5">
          <cell r="B5" t="str">
            <v>新潟</v>
          </cell>
          <cell r="C5">
            <v>25.8</v>
          </cell>
          <cell r="D5">
            <v>33.1</v>
          </cell>
          <cell r="E5">
            <v>26.4</v>
          </cell>
          <cell r="F5">
            <v>19.100000000000001</v>
          </cell>
          <cell r="G5">
            <v>59</v>
          </cell>
          <cell r="H5">
            <v>82.2</v>
          </cell>
          <cell r="I5">
            <v>-2</v>
          </cell>
          <cell r="J5">
            <v>-3.8</v>
          </cell>
          <cell r="K5">
            <v>2.1</v>
          </cell>
          <cell r="L5">
            <v>66</v>
          </cell>
          <cell r="M5">
            <v>3.2</v>
          </cell>
          <cell r="N5">
            <v>5.2</v>
          </cell>
        </row>
        <row r="6">
          <cell r="B6" t="str">
            <v>高田</v>
          </cell>
          <cell r="C6">
            <v>26</v>
          </cell>
          <cell r="D6">
            <v>33.9</v>
          </cell>
          <cell r="E6">
            <v>26.4</v>
          </cell>
          <cell r="F6">
            <v>18.8</v>
          </cell>
          <cell r="G6">
            <v>56</v>
          </cell>
          <cell r="H6">
            <v>82.3</v>
          </cell>
          <cell r="I6">
            <v>-2.2000000000000002</v>
          </cell>
          <cell r="J6">
            <v>-3.7</v>
          </cell>
          <cell r="K6">
            <v>2.2000000000000002</v>
          </cell>
          <cell r="L6">
            <v>70</v>
          </cell>
          <cell r="M6">
            <v>3.3</v>
          </cell>
          <cell r="N6">
            <v>5.2</v>
          </cell>
        </row>
      </sheetData>
      <sheetData sheetId="8">
        <row r="4">
          <cell r="A4" t="str">
            <v>温度</v>
          </cell>
          <cell r="B4">
            <v>0</v>
          </cell>
          <cell r="C4">
            <v>0.1</v>
          </cell>
          <cell r="D4">
            <v>0.2</v>
          </cell>
          <cell r="E4">
            <v>0.3</v>
          </cell>
          <cell r="F4">
            <v>0.4</v>
          </cell>
          <cell r="G4">
            <v>0.5</v>
          </cell>
          <cell r="H4">
            <v>0.6</v>
          </cell>
          <cell r="I4">
            <v>0.7</v>
          </cell>
          <cell r="J4">
            <v>0.8</v>
          </cell>
          <cell r="K4">
            <v>0.9</v>
          </cell>
        </row>
        <row r="5">
          <cell r="A5">
            <v>0</v>
          </cell>
          <cell r="B5">
            <v>0.61070000000000002</v>
          </cell>
          <cell r="C5">
            <v>0.61470000000000002</v>
          </cell>
          <cell r="D5">
            <v>0.62</v>
          </cell>
          <cell r="E5">
            <v>0.624</v>
          </cell>
          <cell r="F5">
            <v>0.62929999999999997</v>
          </cell>
          <cell r="G5">
            <v>0.63329999999999997</v>
          </cell>
          <cell r="H5">
            <v>0.63729999999999998</v>
          </cell>
          <cell r="I5">
            <v>0.64270000000000005</v>
          </cell>
          <cell r="J5">
            <v>0.64670000000000005</v>
          </cell>
          <cell r="K5">
            <v>0.65200000000000002</v>
          </cell>
        </row>
        <row r="6">
          <cell r="A6">
            <v>1</v>
          </cell>
          <cell r="B6">
            <v>0.6573</v>
          </cell>
          <cell r="C6">
            <v>0.6613</v>
          </cell>
          <cell r="D6">
            <v>0.66670000000000007</v>
          </cell>
          <cell r="E6">
            <v>0.67070000000000007</v>
          </cell>
          <cell r="F6">
            <v>0.67600000000000005</v>
          </cell>
          <cell r="G6">
            <v>0.68129999999999991</v>
          </cell>
          <cell r="H6">
            <v>0.68529999999999991</v>
          </cell>
          <cell r="I6">
            <v>0.69070000000000009</v>
          </cell>
          <cell r="J6">
            <v>0.69599999999999995</v>
          </cell>
          <cell r="K6">
            <v>0.7</v>
          </cell>
        </row>
        <row r="7">
          <cell r="A7">
            <v>2</v>
          </cell>
          <cell r="B7">
            <v>0.70529999999999993</v>
          </cell>
          <cell r="C7">
            <v>0.7107</v>
          </cell>
          <cell r="D7">
            <v>0.71599999999999997</v>
          </cell>
          <cell r="E7">
            <v>0.72129999999999994</v>
          </cell>
          <cell r="F7">
            <v>0.72529999999999994</v>
          </cell>
          <cell r="G7">
            <v>0.73070000000000002</v>
          </cell>
          <cell r="H7">
            <v>0.73599999999999999</v>
          </cell>
          <cell r="I7">
            <v>0.74129999999999996</v>
          </cell>
          <cell r="J7">
            <v>0.74670000000000003</v>
          </cell>
          <cell r="K7">
            <v>0.752</v>
          </cell>
        </row>
        <row r="8">
          <cell r="A8">
            <v>3</v>
          </cell>
          <cell r="B8">
            <v>0.75729999999999997</v>
          </cell>
          <cell r="C8">
            <v>0.76270000000000004</v>
          </cell>
          <cell r="D8">
            <v>0.76800000000000002</v>
          </cell>
          <cell r="E8">
            <v>0.77329999999999999</v>
          </cell>
          <cell r="F8">
            <v>0.78</v>
          </cell>
          <cell r="G8">
            <v>0.7853</v>
          </cell>
          <cell r="H8">
            <v>0.79070000000000007</v>
          </cell>
          <cell r="I8">
            <v>0.79600000000000004</v>
          </cell>
          <cell r="J8">
            <v>0.8012999999999999</v>
          </cell>
          <cell r="K8">
            <v>0.80670000000000008</v>
          </cell>
        </row>
        <row r="9">
          <cell r="A9">
            <v>4</v>
          </cell>
          <cell r="B9">
            <v>0.81329999999999991</v>
          </cell>
          <cell r="C9">
            <v>0.81870000000000009</v>
          </cell>
          <cell r="D9">
            <v>0.82399999999999995</v>
          </cell>
          <cell r="E9">
            <v>0.83069999999999999</v>
          </cell>
          <cell r="F9">
            <v>0.83599999999999997</v>
          </cell>
          <cell r="G9">
            <v>0.8427</v>
          </cell>
          <cell r="H9">
            <v>0.84799999999999998</v>
          </cell>
          <cell r="I9">
            <v>0.85329999999999995</v>
          </cell>
          <cell r="J9">
            <v>0.86</v>
          </cell>
          <cell r="K9">
            <v>0.86529999999999996</v>
          </cell>
        </row>
        <row r="10">
          <cell r="A10">
            <v>5</v>
          </cell>
          <cell r="B10">
            <v>0.872</v>
          </cell>
          <cell r="C10">
            <v>0.87870000000000004</v>
          </cell>
          <cell r="D10">
            <v>0.88400000000000001</v>
          </cell>
          <cell r="E10">
            <v>0.89070000000000005</v>
          </cell>
          <cell r="F10">
            <v>0.89600000000000002</v>
          </cell>
          <cell r="G10">
            <v>0.90270000000000006</v>
          </cell>
          <cell r="H10">
            <v>0.9093</v>
          </cell>
          <cell r="I10">
            <v>0.91600000000000004</v>
          </cell>
          <cell r="J10">
            <v>0.92130000000000001</v>
          </cell>
          <cell r="K10">
            <v>0.92800000000000005</v>
          </cell>
        </row>
        <row r="11">
          <cell r="A11">
            <v>6</v>
          </cell>
          <cell r="B11">
            <v>0.93470000000000009</v>
          </cell>
          <cell r="C11">
            <v>0.94129999999999991</v>
          </cell>
          <cell r="D11">
            <v>0.94799999999999995</v>
          </cell>
          <cell r="E11">
            <v>0.95469999999999999</v>
          </cell>
          <cell r="F11">
            <v>0.96129999999999993</v>
          </cell>
          <cell r="G11">
            <v>0.96799999999999997</v>
          </cell>
          <cell r="H11">
            <v>0.97470000000000001</v>
          </cell>
          <cell r="I11">
            <v>0.98129999999999995</v>
          </cell>
          <cell r="J11">
            <v>0.98799999999999999</v>
          </cell>
          <cell r="K11">
            <v>0.99470000000000003</v>
          </cell>
        </row>
        <row r="12">
          <cell r="A12">
            <v>7</v>
          </cell>
          <cell r="B12">
            <v>1.0012999999999999</v>
          </cell>
          <cell r="C12">
            <v>1.008</v>
          </cell>
          <cell r="D12">
            <v>1.0146999999999999</v>
          </cell>
          <cell r="E12">
            <v>1.0226999999999999</v>
          </cell>
          <cell r="F12">
            <v>1.0292999999999999</v>
          </cell>
          <cell r="G12">
            <v>1.036</v>
          </cell>
          <cell r="H12">
            <v>1.044</v>
          </cell>
          <cell r="I12">
            <v>1.0507</v>
          </cell>
          <cell r="J12">
            <v>1.0572999999999999</v>
          </cell>
          <cell r="K12">
            <v>1.0652999999999999</v>
          </cell>
        </row>
        <row r="13">
          <cell r="A13">
            <v>8</v>
          </cell>
          <cell r="B13">
            <v>1.0720000000000001</v>
          </cell>
          <cell r="C13">
            <v>1.08</v>
          </cell>
          <cell r="D13">
            <v>1.0867</v>
          </cell>
          <cell r="E13">
            <v>1.0947</v>
          </cell>
          <cell r="F13">
            <v>1.1012999999999999</v>
          </cell>
          <cell r="G13">
            <v>1.1093</v>
          </cell>
          <cell r="H13">
            <v>1.1173</v>
          </cell>
          <cell r="I13">
            <v>1.1240000000000001</v>
          </cell>
          <cell r="J13">
            <v>1.1319999999999999</v>
          </cell>
          <cell r="K13">
            <v>1.1399999999999999</v>
          </cell>
        </row>
        <row r="14">
          <cell r="A14">
            <v>9</v>
          </cell>
          <cell r="B14">
            <v>1.1479999999999999</v>
          </cell>
          <cell r="C14">
            <v>1.1547000000000001</v>
          </cell>
          <cell r="D14">
            <v>1.1627000000000001</v>
          </cell>
          <cell r="E14">
            <v>1.1707000000000001</v>
          </cell>
          <cell r="F14">
            <v>1.1787000000000001</v>
          </cell>
          <cell r="G14">
            <v>1.1867000000000001</v>
          </cell>
          <cell r="H14">
            <v>1.1947000000000001</v>
          </cell>
          <cell r="I14">
            <v>1.2027000000000001</v>
          </cell>
          <cell r="J14">
            <v>1.2107000000000001</v>
          </cell>
          <cell r="K14">
            <v>1.2187000000000001</v>
          </cell>
        </row>
        <row r="15">
          <cell r="A15">
            <v>10</v>
          </cell>
          <cell r="B15">
            <v>1.2267000000000001</v>
          </cell>
          <cell r="C15">
            <v>1.236</v>
          </cell>
          <cell r="D15">
            <v>1.244</v>
          </cell>
          <cell r="E15">
            <v>1.252</v>
          </cell>
          <cell r="F15">
            <v>1.26</v>
          </cell>
          <cell r="G15">
            <v>1.2692999999999999</v>
          </cell>
          <cell r="H15">
            <v>1.2772999999999999</v>
          </cell>
          <cell r="I15">
            <v>1.2867</v>
          </cell>
          <cell r="J15">
            <v>1.2947</v>
          </cell>
          <cell r="K15">
            <v>1.304</v>
          </cell>
        </row>
        <row r="16">
          <cell r="A16">
            <v>11</v>
          </cell>
          <cell r="B16">
            <v>1.3120000000000001</v>
          </cell>
          <cell r="C16">
            <v>1.3212999999999999</v>
          </cell>
          <cell r="D16">
            <v>1.3292999999999999</v>
          </cell>
          <cell r="E16">
            <v>1.3387</v>
          </cell>
          <cell r="F16">
            <v>1.3467</v>
          </cell>
          <cell r="G16">
            <v>1.3560000000000001</v>
          </cell>
          <cell r="H16">
            <v>1.3653</v>
          </cell>
          <cell r="I16">
            <v>1.3747</v>
          </cell>
          <cell r="J16">
            <v>1.3839999999999999</v>
          </cell>
          <cell r="K16">
            <v>1.3919999999999999</v>
          </cell>
        </row>
        <row r="17">
          <cell r="A17">
            <v>12</v>
          </cell>
          <cell r="B17">
            <v>1.4013</v>
          </cell>
          <cell r="C17">
            <v>1.4107000000000001</v>
          </cell>
          <cell r="D17">
            <v>1.42</v>
          </cell>
          <cell r="E17">
            <v>1.4293</v>
          </cell>
          <cell r="F17">
            <v>1.4387000000000001</v>
          </cell>
          <cell r="G17">
            <v>1.4493</v>
          </cell>
          <cell r="H17">
            <v>1.4587000000000001</v>
          </cell>
          <cell r="I17">
            <v>1.468</v>
          </cell>
          <cell r="J17">
            <v>1.4773000000000001</v>
          </cell>
          <cell r="K17">
            <v>1.4867000000000001</v>
          </cell>
        </row>
        <row r="18">
          <cell r="A18">
            <v>13</v>
          </cell>
          <cell r="B18">
            <v>1.4972999999999999</v>
          </cell>
          <cell r="C18">
            <v>1.5067000000000002</v>
          </cell>
          <cell r="D18">
            <v>1.5172999999999999</v>
          </cell>
          <cell r="E18">
            <v>1.5266999999999999</v>
          </cell>
          <cell r="F18">
            <v>1.536</v>
          </cell>
          <cell r="G18">
            <v>1.5467</v>
          </cell>
          <cell r="H18">
            <v>1.5572999999999999</v>
          </cell>
          <cell r="I18">
            <v>1.5667</v>
          </cell>
          <cell r="J18">
            <v>1.5772999999999999</v>
          </cell>
          <cell r="K18">
            <v>1.5880000000000001</v>
          </cell>
        </row>
        <row r="19">
          <cell r="A19">
            <v>14</v>
          </cell>
          <cell r="B19">
            <v>1.5972999999999999</v>
          </cell>
          <cell r="C19">
            <v>1.6080000000000001</v>
          </cell>
          <cell r="D19">
            <v>1.6187</v>
          </cell>
          <cell r="E19">
            <v>1.6293</v>
          </cell>
          <cell r="F19">
            <v>1.64</v>
          </cell>
          <cell r="G19">
            <v>1.6507000000000001</v>
          </cell>
          <cell r="H19">
            <v>1.6613</v>
          </cell>
          <cell r="I19">
            <v>1.6719999999999999</v>
          </cell>
          <cell r="J19">
            <v>1.6827000000000001</v>
          </cell>
          <cell r="K19">
            <v>1.6933</v>
          </cell>
        </row>
        <row r="20">
          <cell r="A20">
            <v>15</v>
          </cell>
          <cell r="B20">
            <v>1.704</v>
          </cell>
          <cell r="C20">
            <v>1.716</v>
          </cell>
          <cell r="D20">
            <v>1.7267000000000001</v>
          </cell>
          <cell r="E20">
            <v>1.7372999999999998</v>
          </cell>
          <cell r="F20">
            <v>1.7492999999999999</v>
          </cell>
          <cell r="G20">
            <v>1.76</v>
          </cell>
          <cell r="H20">
            <v>1.772</v>
          </cell>
          <cell r="I20">
            <v>1.7827</v>
          </cell>
          <cell r="J20">
            <v>1.7947</v>
          </cell>
          <cell r="K20">
            <v>1.8052999999999999</v>
          </cell>
        </row>
        <row r="21">
          <cell r="A21">
            <v>16</v>
          </cell>
          <cell r="B21">
            <v>1.8172999999999999</v>
          </cell>
          <cell r="C21">
            <v>1.8292999999999999</v>
          </cell>
          <cell r="D21">
            <v>1.8412999999999999</v>
          </cell>
          <cell r="E21">
            <v>1.8520000000000001</v>
          </cell>
          <cell r="F21">
            <v>1.8640000000000001</v>
          </cell>
          <cell r="G21">
            <v>1.8759999999999999</v>
          </cell>
          <cell r="H21">
            <v>1.8879999999999999</v>
          </cell>
          <cell r="I21">
            <v>1.9</v>
          </cell>
          <cell r="J21">
            <v>1.9119999999999999</v>
          </cell>
          <cell r="K21">
            <v>1.9239999999999999</v>
          </cell>
        </row>
        <row r="22">
          <cell r="A22">
            <v>17</v>
          </cell>
          <cell r="B22">
            <v>1.9373</v>
          </cell>
          <cell r="C22">
            <v>1.9493</v>
          </cell>
          <cell r="D22">
            <v>1.9613</v>
          </cell>
          <cell r="E22">
            <v>1.9747000000000001</v>
          </cell>
          <cell r="F22">
            <v>1.9867000000000001</v>
          </cell>
          <cell r="G22">
            <v>1.9987000000000001</v>
          </cell>
          <cell r="H22">
            <v>2.012</v>
          </cell>
          <cell r="I22">
            <v>2.024</v>
          </cell>
          <cell r="J22">
            <v>2.0373000000000001</v>
          </cell>
          <cell r="K22">
            <v>2.0507</v>
          </cell>
        </row>
        <row r="23">
          <cell r="A23">
            <v>18</v>
          </cell>
          <cell r="B23">
            <v>2.0627</v>
          </cell>
          <cell r="C23">
            <v>2.0760000000000001</v>
          </cell>
          <cell r="D23">
            <v>2.0893000000000002</v>
          </cell>
          <cell r="E23">
            <v>2.1027</v>
          </cell>
          <cell r="F23">
            <v>2.1160000000000001</v>
          </cell>
          <cell r="G23">
            <v>2.1293000000000002</v>
          </cell>
          <cell r="H23">
            <v>2.1426999999999996</v>
          </cell>
          <cell r="I23">
            <v>2.1560000000000001</v>
          </cell>
          <cell r="J23">
            <v>2.1693000000000002</v>
          </cell>
          <cell r="K23">
            <v>2.1826999999999996</v>
          </cell>
        </row>
        <row r="24">
          <cell r="A24">
            <v>19</v>
          </cell>
          <cell r="B24">
            <v>2.1960000000000002</v>
          </cell>
          <cell r="C24">
            <v>2.2106999999999997</v>
          </cell>
          <cell r="D24">
            <v>2.2240000000000002</v>
          </cell>
          <cell r="E24">
            <v>2.2386999999999997</v>
          </cell>
          <cell r="F24">
            <v>2.2519999999999998</v>
          </cell>
          <cell r="G24">
            <v>2.2666999999999997</v>
          </cell>
          <cell r="H24">
            <v>2.2799999999999998</v>
          </cell>
          <cell r="I24">
            <v>2.2946999999999997</v>
          </cell>
          <cell r="J24">
            <v>2.3093000000000004</v>
          </cell>
          <cell r="K24">
            <v>2.3226999999999998</v>
          </cell>
        </row>
        <row r="25">
          <cell r="A25">
            <v>20</v>
          </cell>
          <cell r="B25">
            <v>2.3373000000000004</v>
          </cell>
          <cell r="C25">
            <v>2.3519999999999999</v>
          </cell>
          <cell r="D25">
            <v>2.3666999999999998</v>
          </cell>
          <cell r="E25">
            <v>2.3813</v>
          </cell>
          <cell r="F25">
            <v>2.3959999999999999</v>
          </cell>
          <cell r="G25">
            <v>2.4106999999999998</v>
          </cell>
          <cell r="H25">
            <v>2.4253</v>
          </cell>
          <cell r="I25">
            <v>2.4413</v>
          </cell>
          <cell r="J25">
            <v>2.456</v>
          </cell>
          <cell r="K25">
            <v>2.4706999999999999</v>
          </cell>
        </row>
        <row r="26">
          <cell r="A26">
            <v>21</v>
          </cell>
          <cell r="B26">
            <v>2.4866999999999999</v>
          </cell>
          <cell r="C26">
            <v>2.5013000000000001</v>
          </cell>
          <cell r="D26">
            <v>2.5173000000000001</v>
          </cell>
          <cell r="E26">
            <v>2.532</v>
          </cell>
          <cell r="F26">
            <v>2.548</v>
          </cell>
          <cell r="G26">
            <v>2.5640000000000001</v>
          </cell>
          <cell r="H26">
            <v>2.58</v>
          </cell>
          <cell r="I26">
            <v>2.5947</v>
          </cell>
          <cell r="J26">
            <v>2.6107</v>
          </cell>
          <cell r="K26">
            <v>2.6267</v>
          </cell>
        </row>
        <row r="27">
          <cell r="A27">
            <v>22</v>
          </cell>
          <cell r="B27">
            <v>2.6426999999999996</v>
          </cell>
          <cell r="C27">
            <v>2.66</v>
          </cell>
          <cell r="D27">
            <v>2.6760000000000002</v>
          </cell>
          <cell r="E27">
            <v>2.6920000000000002</v>
          </cell>
          <cell r="F27">
            <v>2.7080000000000002</v>
          </cell>
          <cell r="G27">
            <v>2.7253000000000003</v>
          </cell>
          <cell r="H27">
            <v>2.7413000000000003</v>
          </cell>
          <cell r="I27">
            <v>2.7586999999999997</v>
          </cell>
          <cell r="J27">
            <v>2.7746999999999997</v>
          </cell>
          <cell r="K27">
            <v>2.7919999999999998</v>
          </cell>
        </row>
        <row r="28">
          <cell r="A28">
            <v>23</v>
          </cell>
          <cell r="B28">
            <v>2.8093000000000004</v>
          </cell>
          <cell r="C28">
            <v>2.8253000000000004</v>
          </cell>
          <cell r="D28">
            <v>2.8426999999999998</v>
          </cell>
          <cell r="E28">
            <v>2.86</v>
          </cell>
          <cell r="F28">
            <v>2.8773</v>
          </cell>
          <cell r="G28">
            <v>2.8946999999999998</v>
          </cell>
          <cell r="H28">
            <v>2.9119999999999999</v>
          </cell>
          <cell r="I28">
            <v>2.9306999999999999</v>
          </cell>
          <cell r="J28">
            <v>2.948</v>
          </cell>
          <cell r="K28">
            <v>2.9653</v>
          </cell>
        </row>
        <row r="29">
          <cell r="A29">
            <v>24</v>
          </cell>
          <cell r="B29">
            <v>2.984</v>
          </cell>
          <cell r="C29">
            <v>3.0013000000000001</v>
          </cell>
          <cell r="D29">
            <v>3.02</v>
          </cell>
          <cell r="E29">
            <v>3.0373000000000001</v>
          </cell>
          <cell r="F29">
            <v>3.056</v>
          </cell>
          <cell r="G29">
            <v>3.0747</v>
          </cell>
          <cell r="H29">
            <v>3.0920000000000001</v>
          </cell>
          <cell r="I29">
            <v>3.1107</v>
          </cell>
          <cell r="J29">
            <v>3.1293000000000002</v>
          </cell>
          <cell r="K29">
            <v>3.1480000000000001</v>
          </cell>
        </row>
        <row r="30">
          <cell r="A30">
            <v>25</v>
          </cell>
          <cell r="B30">
            <v>3.1680000000000001</v>
          </cell>
          <cell r="C30">
            <v>3.1866999999999996</v>
          </cell>
          <cell r="D30">
            <v>3.2053000000000003</v>
          </cell>
          <cell r="E30">
            <v>3.2240000000000002</v>
          </cell>
          <cell r="F30">
            <v>3.2440000000000002</v>
          </cell>
          <cell r="G30">
            <v>3.2626999999999997</v>
          </cell>
          <cell r="H30">
            <v>3.2826999999999997</v>
          </cell>
          <cell r="I30">
            <v>3.3013000000000003</v>
          </cell>
          <cell r="J30">
            <v>3.3213000000000004</v>
          </cell>
          <cell r="K30">
            <v>3.3413000000000004</v>
          </cell>
        </row>
        <row r="31">
          <cell r="A31">
            <v>26</v>
          </cell>
          <cell r="B31">
            <v>3.3613000000000004</v>
          </cell>
          <cell r="C31">
            <v>3.3813</v>
          </cell>
          <cell r="D31">
            <v>3.4013</v>
          </cell>
          <cell r="E31">
            <v>3.4213</v>
          </cell>
          <cell r="F31">
            <v>3.4413</v>
          </cell>
          <cell r="G31">
            <v>3.4613</v>
          </cell>
          <cell r="H31">
            <v>3.4826999999999999</v>
          </cell>
          <cell r="I31">
            <v>3.5026999999999999</v>
          </cell>
          <cell r="J31">
            <v>3.524</v>
          </cell>
          <cell r="K31">
            <v>3.544</v>
          </cell>
        </row>
        <row r="32">
          <cell r="A32">
            <v>27</v>
          </cell>
          <cell r="B32">
            <v>3.5653000000000001</v>
          </cell>
          <cell r="C32">
            <v>3.5867</v>
          </cell>
          <cell r="D32">
            <v>3.6067</v>
          </cell>
          <cell r="E32">
            <v>3.6280000000000001</v>
          </cell>
          <cell r="F32">
            <v>3.6493000000000002</v>
          </cell>
          <cell r="G32">
            <v>3.6706999999999996</v>
          </cell>
          <cell r="H32">
            <v>3.6933000000000002</v>
          </cell>
          <cell r="I32">
            <v>3.7146999999999997</v>
          </cell>
          <cell r="J32">
            <v>3.7360000000000002</v>
          </cell>
          <cell r="K32">
            <v>3.7573000000000003</v>
          </cell>
        </row>
        <row r="33">
          <cell r="A33">
            <v>28</v>
          </cell>
          <cell r="B33">
            <v>3.78</v>
          </cell>
          <cell r="C33">
            <v>3.8013000000000003</v>
          </cell>
          <cell r="D33">
            <v>3.8239999999999998</v>
          </cell>
          <cell r="E33">
            <v>3.8466999999999998</v>
          </cell>
          <cell r="F33">
            <v>3.8693</v>
          </cell>
          <cell r="G33">
            <v>3.8919999999999999</v>
          </cell>
          <cell r="H33">
            <v>3.9146999999999998</v>
          </cell>
          <cell r="I33">
            <v>3.9373</v>
          </cell>
          <cell r="J33">
            <v>3.96</v>
          </cell>
          <cell r="K33">
            <v>3.9826999999999999</v>
          </cell>
        </row>
        <row r="34">
          <cell r="A34">
            <v>29</v>
          </cell>
          <cell r="B34">
            <v>4.0053000000000001</v>
          </cell>
          <cell r="C34">
            <v>4.0293000000000001</v>
          </cell>
          <cell r="D34">
            <v>4.0519999999999996</v>
          </cell>
          <cell r="E34">
            <v>4.0759999999999996</v>
          </cell>
          <cell r="F34">
            <v>4.0999999999999996</v>
          </cell>
          <cell r="G34">
            <v>4.1227</v>
          </cell>
          <cell r="H34">
            <v>4.1467000000000001</v>
          </cell>
          <cell r="I34">
            <v>4.1707000000000001</v>
          </cell>
          <cell r="J34">
            <v>4.1947000000000001</v>
          </cell>
          <cell r="K34">
            <v>4.2187000000000001</v>
          </cell>
        </row>
        <row r="35">
          <cell r="A35">
            <v>30</v>
          </cell>
          <cell r="B35">
            <v>4.2439999999999998</v>
          </cell>
          <cell r="C35">
            <v>4.2679999999999998</v>
          </cell>
          <cell r="D35">
            <v>4.2919999999999998</v>
          </cell>
          <cell r="E35">
            <v>4.3173000000000004</v>
          </cell>
          <cell r="F35">
            <v>4.3413000000000004</v>
          </cell>
          <cell r="G35">
            <v>4.3666999999999998</v>
          </cell>
          <cell r="H35">
            <v>4.3920000000000003</v>
          </cell>
          <cell r="I35">
            <v>4.4173</v>
          </cell>
          <cell r="J35">
            <v>4.4426999999999994</v>
          </cell>
          <cell r="K35">
            <v>4.468</v>
          </cell>
        </row>
        <row r="36">
          <cell r="A36">
            <v>31</v>
          </cell>
          <cell r="B36">
            <v>4.4933000000000005</v>
          </cell>
          <cell r="C36">
            <v>4.5186999999999999</v>
          </cell>
          <cell r="D36">
            <v>4.5439999999999996</v>
          </cell>
          <cell r="E36">
            <v>4.5706999999999995</v>
          </cell>
          <cell r="F36">
            <v>4.5960000000000001</v>
          </cell>
          <cell r="G36">
            <v>4.6227</v>
          </cell>
          <cell r="H36">
            <v>4.6493000000000002</v>
          </cell>
          <cell r="I36">
            <v>4.6760000000000002</v>
          </cell>
          <cell r="J36">
            <v>4.7012999999999998</v>
          </cell>
          <cell r="K36">
            <v>4.7293000000000003</v>
          </cell>
        </row>
        <row r="37">
          <cell r="A37">
            <v>32</v>
          </cell>
          <cell r="B37">
            <v>4.7560000000000002</v>
          </cell>
          <cell r="C37">
            <v>4.7827000000000002</v>
          </cell>
          <cell r="D37">
            <v>4.8093000000000004</v>
          </cell>
          <cell r="E37">
            <v>4.8372999999999999</v>
          </cell>
          <cell r="F37">
            <v>4.8639999999999999</v>
          </cell>
          <cell r="G37">
            <v>4.8920000000000003</v>
          </cell>
          <cell r="H37">
            <v>4.9186999999999994</v>
          </cell>
          <cell r="I37">
            <v>4.9466999999999999</v>
          </cell>
          <cell r="J37">
            <v>4.9746999999999995</v>
          </cell>
          <cell r="K37">
            <v>5.0026999999999999</v>
          </cell>
        </row>
        <row r="38">
          <cell r="A38">
            <v>33</v>
          </cell>
          <cell r="B38">
            <v>5.0306999999999995</v>
          </cell>
          <cell r="C38">
            <v>5.0599999999999996</v>
          </cell>
          <cell r="D38">
            <v>5.0880000000000001</v>
          </cell>
          <cell r="E38">
            <v>5.1159999999999997</v>
          </cell>
          <cell r="F38">
            <v>5.1452999999999998</v>
          </cell>
          <cell r="G38">
            <v>5.1746999999999996</v>
          </cell>
          <cell r="H38">
            <v>5.2027000000000001</v>
          </cell>
          <cell r="I38">
            <v>5.2320000000000002</v>
          </cell>
          <cell r="J38">
            <v>5.2613000000000003</v>
          </cell>
          <cell r="K38">
            <v>5.2907000000000002</v>
          </cell>
        </row>
        <row r="39">
          <cell r="A39">
            <v>34</v>
          </cell>
          <cell r="B39">
            <v>5.32</v>
          </cell>
          <cell r="C39">
            <v>5.3506999999999998</v>
          </cell>
          <cell r="D39">
            <v>5.38</v>
          </cell>
          <cell r="E39">
            <v>5.4106999999999994</v>
          </cell>
          <cell r="F39">
            <v>5.44</v>
          </cell>
          <cell r="G39">
            <v>5.4706999999999999</v>
          </cell>
          <cell r="H39">
            <v>5.5013000000000005</v>
          </cell>
          <cell r="I39">
            <v>5.532</v>
          </cell>
          <cell r="J39">
            <v>5.5626999999999995</v>
          </cell>
          <cell r="K39">
            <v>5.5933000000000002</v>
          </cell>
        </row>
        <row r="40">
          <cell r="A40">
            <v>35</v>
          </cell>
          <cell r="B40">
            <v>5.6239999999999997</v>
          </cell>
          <cell r="C40">
            <v>5.6547000000000001</v>
          </cell>
          <cell r="D40">
            <v>5.6867000000000001</v>
          </cell>
          <cell r="E40">
            <v>5.7187000000000001</v>
          </cell>
          <cell r="F40">
            <v>5.7492999999999999</v>
          </cell>
          <cell r="G40">
            <v>5.7812999999999999</v>
          </cell>
          <cell r="H40">
            <v>5.8132999999999999</v>
          </cell>
          <cell r="I40">
            <v>5.8452999999999999</v>
          </cell>
          <cell r="J40">
            <v>5.8773</v>
          </cell>
          <cell r="K40">
            <v>5.9106999999999994</v>
          </cell>
        </row>
        <row r="41">
          <cell r="A41">
            <v>36</v>
          </cell>
          <cell r="B41">
            <v>5.9426999999999994</v>
          </cell>
          <cell r="C41">
            <v>5.976</v>
          </cell>
          <cell r="D41">
            <v>6.008</v>
          </cell>
          <cell r="E41">
            <v>6.0413000000000006</v>
          </cell>
          <cell r="F41">
            <v>6.0747</v>
          </cell>
          <cell r="G41">
            <v>6.1079999999999997</v>
          </cell>
          <cell r="H41">
            <v>6.1413000000000002</v>
          </cell>
          <cell r="I41">
            <v>6.1746999999999996</v>
          </cell>
          <cell r="J41">
            <v>6.2092999999999998</v>
          </cell>
          <cell r="K41">
            <v>6.2427000000000001</v>
          </cell>
        </row>
        <row r="42">
          <cell r="A42">
            <v>37</v>
          </cell>
          <cell r="B42">
            <v>6.2773000000000003</v>
          </cell>
          <cell r="C42">
            <v>6.3106999999999998</v>
          </cell>
          <cell r="D42">
            <v>6.3452999999999999</v>
          </cell>
          <cell r="E42">
            <v>6.38</v>
          </cell>
          <cell r="F42">
            <v>6.4146999999999998</v>
          </cell>
          <cell r="G42">
            <v>6.4493</v>
          </cell>
          <cell r="H42">
            <v>6.4853000000000005</v>
          </cell>
          <cell r="I42">
            <v>6.52</v>
          </cell>
          <cell r="J42">
            <v>6.556</v>
          </cell>
          <cell r="K42">
            <v>6.5907</v>
          </cell>
        </row>
        <row r="43">
          <cell r="A43">
            <v>38</v>
          </cell>
          <cell r="B43">
            <v>6.6266999999999996</v>
          </cell>
          <cell r="C43">
            <v>6.6627000000000001</v>
          </cell>
          <cell r="D43">
            <v>6.6986999999999997</v>
          </cell>
          <cell r="E43">
            <v>6.7347000000000001</v>
          </cell>
          <cell r="F43">
            <v>6.7720000000000002</v>
          </cell>
          <cell r="G43">
            <v>6.8079999999999998</v>
          </cell>
          <cell r="H43">
            <v>6.8452999999999999</v>
          </cell>
          <cell r="I43">
            <v>6.8826999999999998</v>
          </cell>
          <cell r="J43">
            <v>6.9186999999999994</v>
          </cell>
          <cell r="K43">
            <v>6.9560000000000004</v>
          </cell>
        </row>
        <row r="44">
          <cell r="A44">
            <v>39</v>
          </cell>
          <cell r="B44">
            <v>6.9933000000000005</v>
          </cell>
          <cell r="C44">
            <v>7.032</v>
          </cell>
          <cell r="D44">
            <v>7.0693000000000001</v>
          </cell>
          <cell r="E44">
            <v>7.1079999999999997</v>
          </cell>
          <cell r="F44">
            <v>7.1452999999999998</v>
          </cell>
          <cell r="G44">
            <v>7.1840000000000002</v>
          </cell>
          <cell r="H44">
            <v>7.2226999999999997</v>
          </cell>
          <cell r="I44">
            <v>7.2613000000000003</v>
          </cell>
          <cell r="J44">
            <v>7.3</v>
          </cell>
          <cell r="K44">
            <v>7.3387000000000002</v>
          </cell>
        </row>
        <row r="45">
          <cell r="A45">
            <v>40</v>
          </cell>
          <cell r="B45">
            <v>7.3787000000000003</v>
          </cell>
          <cell r="C45">
            <v>7.4173</v>
          </cell>
          <cell r="D45">
            <v>7.4573</v>
          </cell>
          <cell r="E45">
            <v>7.4973000000000001</v>
          </cell>
          <cell r="F45">
            <v>7.5373000000000001</v>
          </cell>
          <cell r="G45">
            <v>7.5773000000000001</v>
          </cell>
          <cell r="H45">
            <v>7.6173000000000002</v>
          </cell>
          <cell r="I45">
            <v>7.6586999999999996</v>
          </cell>
          <cell r="J45">
            <v>7.6986999999999997</v>
          </cell>
          <cell r="K45">
            <v>7.74</v>
          </cell>
        </row>
      </sheetData>
      <sheetData sheetId="9">
        <row r="18">
          <cell r="A18" t="str">
            <v>事務室</v>
          </cell>
          <cell r="B18">
            <v>0.15</v>
          </cell>
          <cell r="C18">
            <v>69</v>
          </cell>
          <cell r="D18">
            <v>53</v>
          </cell>
        </row>
        <row r="19">
          <cell r="A19" t="str">
            <v>会議室</v>
          </cell>
          <cell r="B19">
            <v>0.5</v>
          </cell>
          <cell r="C19">
            <v>67</v>
          </cell>
          <cell r="D19">
            <v>49</v>
          </cell>
        </row>
        <row r="20">
          <cell r="A20" t="str">
            <v>講堂</v>
          </cell>
          <cell r="B20">
            <v>0.7</v>
          </cell>
          <cell r="C20">
            <v>64</v>
          </cell>
          <cell r="D20">
            <v>34</v>
          </cell>
        </row>
        <row r="21">
          <cell r="A21" t="str">
            <v>食堂</v>
          </cell>
          <cell r="B21">
            <v>0.8</v>
          </cell>
          <cell r="C21">
            <v>79</v>
          </cell>
          <cell r="D21">
            <v>67</v>
          </cell>
        </row>
      </sheetData>
      <sheetData sheetId="10"/>
      <sheetData sheetId="11">
        <row r="9">
          <cell r="C9" t="str">
            <v>G</v>
          </cell>
          <cell r="D9" t="str">
            <v>ガラス</v>
          </cell>
          <cell r="F9">
            <v>3.8999999999999986</v>
          </cell>
          <cell r="G9">
            <v>6.5</v>
          </cell>
          <cell r="H9">
            <v>7</v>
          </cell>
          <cell r="I9">
            <v>6.2000000000000028</v>
          </cell>
        </row>
        <row r="10">
          <cell r="C10" t="str">
            <v>I</v>
          </cell>
          <cell r="F10">
            <v>1.2</v>
          </cell>
          <cell r="G10">
            <v>2</v>
          </cell>
          <cell r="H10">
            <v>2.1</v>
          </cell>
          <cell r="I10">
            <v>1.9</v>
          </cell>
        </row>
        <row r="11">
          <cell r="C11">
            <v>0</v>
          </cell>
        </row>
        <row r="12">
          <cell r="C12" t="str">
            <v>1I</v>
          </cell>
          <cell r="D12" t="str">
            <v>Ⅰ</v>
          </cell>
          <cell r="E12" t="str">
            <v>日影</v>
          </cell>
          <cell r="F12">
            <v>5</v>
          </cell>
          <cell r="G12">
            <v>8</v>
          </cell>
          <cell r="H12">
            <v>8</v>
          </cell>
          <cell r="I12">
            <v>7</v>
          </cell>
        </row>
        <row r="13">
          <cell r="C13" t="str">
            <v>1H</v>
          </cell>
          <cell r="E13" t="str">
            <v>H</v>
          </cell>
          <cell r="F13">
            <v>27</v>
          </cell>
          <cell r="G13">
            <v>36</v>
          </cell>
          <cell r="H13">
            <v>33</v>
          </cell>
          <cell r="I13">
            <v>23</v>
          </cell>
        </row>
        <row r="14">
          <cell r="C14" t="str">
            <v>1N</v>
          </cell>
          <cell r="E14" t="str">
            <v>N</v>
          </cell>
          <cell r="F14">
            <v>7</v>
          </cell>
          <cell r="G14">
            <v>9</v>
          </cell>
          <cell r="H14">
            <v>9</v>
          </cell>
          <cell r="I14">
            <v>9</v>
          </cell>
        </row>
        <row r="15">
          <cell r="C15" t="str">
            <v>1NNE</v>
          </cell>
          <cell r="E15" t="str">
            <v>NNE</v>
          </cell>
          <cell r="F15">
            <v>10</v>
          </cell>
          <cell r="G15">
            <v>9</v>
          </cell>
          <cell r="H15">
            <v>9</v>
          </cell>
          <cell r="I15">
            <v>8</v>
          </cell>
        </row>
        <row r="16">
          <cell r="C16" t="str">
            <v>1NE</v>
          </cell>
          <cell r="E16" t="str">
            <v>NE</v>
          </cell>
          <cell r="F16">
            <v>16</v>
          </cell>
          <cell r="G16">
            <v>9</v>
          </cell>
          <cell r="H16">
            <v>9</v>
          </cell>
          <cell r="I16">
            <v>8</v>
          </cell>
        </row>
        <row r="17">
          <cell r="C17" t="str">
            <v>1ENE</v>
          </cell>
          <cell r="E17" t="str">
            <v>ENE</v>
          </cell>
          <cell r="F17">
            <v>20</v>
          </cell>
          <cell r="G17">
            <v>9</v>
          </cell>
          <cell r="H17">
            <v>9</v>
          </cell>
          <cell r="I17">
            <v>8</v>
          </cell>
        </row>
        <row r="18">
          <cell r="C18" t="str">
            <v>1E</v>
          </cell>
          <cell r="E18" t="str">
            <v>E</v>
          </cell>
          <cell r="F18">
            <v>23</v>
          </cell>
          <cell r="G18">
            <v>10</v>
          </cell>
          <cell r="H18">
            <v>9</v>
          </cell>
          <cell r="I18">
            <v>8</v>
          </cell>
        </row>
        <row r="19">
          <cell r="C19" t="str">
            <v>1ESE</v>
          </cell>
          <cell r="E19" t="str">
            <v>ESE</v>
          </cell>
          <cell r="F19">
            <v>23</v>
          </cell>
          <cell r="G19">
            <v>11</v>
          </cell>
          <cell r="H19">
            <v>9</v>
          </cell>
          <cell r="I19">
            <v>8</v>
          </cell>
        </row>
        <row r="20">
          <cell r="C20" t="str">
            <v>1SE</v>
          </cell>
          <cell r="E20" t="str">
            <v>SE</v>
          </cell>
          <cell r="F20">
            <v>20</v>
          </cell>
          <cell r="G20">
            <v>14</v>
          </cell>
          <cell r="H20">
            <v>9</v>
          </cell>
          <cell r="I20">
            <v>8</v>
          </cell>
        </row>
        <row r="21">
          <cell r="C21" t="str">
            <v>1SSE</v>
          </cell>
          <cell r="E21" t="str">
            <v>SSE</v>
          </cell>
          <cell r="F21">
            <v>16</v>
          </cell>
          <cell r="G21">
            <v>15</v>
          </cell>
          <cell r="H21">
            <v>10</v>
          </cell>
          <cell r="I21">
            <v>8</v>
          </cell>
        </row>
        <row r="22">
          <cell r="C22" t="str">
            <v>1S</v>
          </cell>
          <cell r="E22" t="str">
            <v>S</v>
          </cell>
          <cell r="F22">
            <v>10</v>
          </cell>
          <cell r="G22">
            <v>16</v>
          </cell>
          <cell r="H22">
            <v>14</v>
          </cell>
          <cell r="I22">
            <v>8</v>
          </cell>
        </row>
        <row r="23">
          <cell r="C23" t="str">
            <v>1SSW</v>
          </cell>
          <cell r="E23" t="str">
            <v>SSW</v>
          </cell>
          <cell r="F23">
            <v>7</v>
          </cell>
          <cell r="G23">
            <v>16</v>
          </cell>
          <cell r="H23">
            <v>19</v>
          </cell>
          <cell r="I23">
            <v>15</v>
          </cell>
        </row>
        <row r="24">
          <cell r="C24" t="str">
            <v>1SW</v>
          </cell>
          <cell r="E24" t="str">
            <v>SW</v>
          </cell>
          <cell r="F24">
            <v>7</v>
          </cell>
          <cell r="G24">
            <v>15</v>
          </cell>
          <cell r="H24">
            <v>22</v>
          </cell>
          <cell r="I24">
            <v>22</v>
          </cell>
        </row>
        <row r="25">
          <cell r="C25" t="str">
            <v>1WSW</v>
          </cell>
          <cell r="E25" t="str">
            <v>WSW</v>
          </cell>
          <cell r="F25">
            <v>7</v>
          </cell>
          <cell r="G25">
            <v>13</v>
          </cell>
          <cell r="H25">
            <v>23</v>
          </cell>
          <cell r="I25">
            <v>26</v>
          </cell>
        </row>
        <row r="26">
          <cell r="C26" t="str">
            <v>1W</v>
          </cell>
          <cell r="E26" t="str">
            <v>W</v>
          </cell>
          <cell r="F26">
            <v>7</v>
          </cell>
          <cell r="G26">
            <v>10</v>
          </cell>
          <cell r="H26">
            <v>22</v>
          </cell>
          <cell r="I26">
            <v>28</v>
          </cell>
        </row>
        <row r="27">
          <cell r="C27" t="str">
            <v>1WNW</v>
          </cell>
          <cell r="E27" t="str">
            <v>WNW</v>
          </cell>
          <cell r="F27">
            <v>7</v>
          </cell>
          <cell r="G27">
            <v>9</v>
          </cell>
          <cell r="H27">
            <v>20</v>
          </cell>
          <cell r="I27">
            <v>26</v>
          </cell>
        </row>
        <row r="28">
          <cell r="C28" t="str">
            <v>1NW</v>
          </cell>
          <cell r="E28" t="str">
            <v>NW</v>
          </cell>
          <cell r="F28">
            <v>7</v>
          </cell>
          <cell r="G28">
            <v>9</v>
          </cell>
          <cell r="H28">
            <v>15</v>
          </cell>
          <cell r="I28">
            <v>22</v>
          </cell>
        </row>
        <row r="29">
          <cell r="C29" t="str">
            <v>1NNW</v>
          </cell>
          <cell r="E29" t="str">
            <v>NNW</v>
          </cell>
          <cell r="F29">
            <v>7</v>
          </cell>
          <cell r="G29">
            <v>9</v>
          </cell>
          <cell r="H29">
            <v>10</v>
          </cell>
          <cell r="I29">
            <v>16</v>
          </cell>
        </row>
        <row r="30">
          <cell r="C30" t="str">
            <v>2I</v>
          </cell>
          <cell r="D30" t="str">
            <v>Ⅱ</v>
          </cell>
          <cell r="E30" t="str">
            <v>日影</v>
          </cell>
          <cell r="F30">
            <v>3</v>
          </cell>
          <cell r="G30">
            <v>6</v>
          </cell>
          <cell r="H30">
            <v>7</v>
          </cell>
          <cell r="I30">
            <v>7</v>
          </cell>
        </row>
        <row r="31">
          <cell r="C31" t="str">
            <v>2H</v>
          </cell>
          <cell r="E31" t="str">
            <v>H</v>
          </cell>
          <cell r="F31">
            <v>13</v>
          </cell>
          <cell r="G31">
            <v>28</v>
          </cell>
          <cell r="H31">
            <v>33</v>
          </cell>
          <cell r="I31">
            <v>31</v>
          </cell>
        </row>
        <row r="32">
          <cell r="C32" t="str">
            <v>2N</v>
          </cell>
          <cell r="E32" t="str">
            <v>N</v>
          </cell>
          <cell r="F32">
            <v>5</v>
          </cell>
          <cell r="G32">
            <v>7</v>
          </cell>
          <cell r="H32">
            <v>9</v>
          </cell>
          <cell r="I32">
            <v>9</v>
          </cell>
        </row>
        <row r="33">
          <cell r="C33" t="str">
            <v>2NNE</v>
          </cell>
          <cell r="E33" t="str">
            <v>NNE</v>
          </cell>
          <cell r="F33">
            <v>10</v>
          </cell>
          <cell r="G33">
            <v>9</v>
          </cell>
          <cell r="H33">
            <v>9</v>
          </cell>
          <cell r="I33">
            <v>9</v>
          </cell>
        </row>
        <row r="34">
          <cell r="C34" t="str">
            <v>2NE</v>
          </cell>
          <cell r="E34" t="str">
            <v>NE</v>
          </cell>
          <cell r="F34">
            <v>14</v>
          </cell>
          <cell r="G34">
            <v>12</v>
          </cell>
          <cell r="H34">
            <v>10</v>
          </cell>
          <cell r="I34">
            <v>10</v>
          </cell>
        </row>
        <row r="35">
          <cell r="C35" t="str">
            <v>2ENE</v>
          </cell>
          <cell r="E35" t="str">
            <v>ENE</v>
          </cell>
          <cell r="F35">
            <v>17</v>
          </cell>
          <cell r="G35">
            <v>15</v>
          </cell>
          <cell r="H35">
            <v>12</v>
          </cell>
          <cell r="I35">
            <v>10</v>
          </cell>
        </row>
        <row r="36">
          <cell r="C36" t="str">
            <v>2E</v>
          </cell>
          <cell r="E36" t="str">
            <v>E</v>
          </cell>
          <cell r="F36">
            <v>17</v>
          </cell>
          <cell r="G36">
            <v>17</v>
          </cell>
          <cell r="H36">
            <v>12</v>
          </cell>
          <cell r="I36">
            <v>10</v>
          </cell>
        </row>
        <row r="37">
          <cell r="C37" t="str">
            <v>2ESE</v>
          </cell>
          <cell r="E37" t="str">
            <v>ESE</v>
          </cell>
          <cell r="F37">
            <v>16</v>
          </cell>
          <cell r="G37">
            <v>18</v>
          </cell>
          <cell r="H37">
            <v>13</v>
          </cell>
          <cell r="I37">
            <v>11</v>
          </cell>
        </row>
        <row r="38">
          <cell r="C38" t="str">
            <v>2SE</v>
          </cell>
          <cell r="E38" t="str">
            <v>SE</v>
          </cell>
          <cell r="F38">
            <v>13</v>
          </cell>
          <cell r="G38">
            <v>17</v>
          </cell>
          <cell r="H38">
            <v>13</v>
          </cell>
          <cell r="I38">
            <v>11</v>
          </cell>
        </row>
        <row r="39">
          <cell r="C39" t="str">
            <v>2SSE</v>
          </cell>
          <cell r="E39" t="str">
            <v>SSE</v>
          </cell>
          <cell r="F39">
            <v>8</v>
          </cell>
          <cell r="G39">
            <v>14</v>
          </cell>
          <cell r="H39">
            <v>14</v>
          </cell>
          <cell r="I39">
            <v>11</v>
          </cell>
        </row>
        <row r="40">
          <cell r="C40" t="str">
            <v>2S</v>
          </cell>
          <cell r="E40" t="str">
            <v>S</v>
          </cell>
          <cell r="F40">
            <v>4</v>
          </cell>
          <cell r="G40">
            <v>11</v>
          </cell>
          <cell r="H40">
            <v>14</v>
          </cell>
          <cell r="I40">
            <v>13</v>
          </cell>
        </row>
        <row r="41">
          <cell r="C41" t="str">
            <v>2SSW</v>
          </cell>
          <cell r="E41" t="str">
            <v>SSW</v>
          </cell>
          <cell r="F41">
            <v>4</v>
          </cell>
          <cell r="G41">
            <v>9</v>
          </cell>
          <cell r="H41">
            <v>14</v>
          </cell>
          <cell r="I41">
            <v>16</v>
          </cell>
        </row>
        <row r="42">
          <cell r="C42" t="str">
            <v>2SW</v>
          </cell>
          <cell r="E42" t="str">
            <v>SW</v>
          </cell>
          <cell r="F42">
            <v>4</v>
          </cell>
          <cell r="G42">
            <v>8</v>
          </cell>
          <cell r="H42">
            <v>14</v>
          </cell>
          <cell r="I42">
            <v>19</v>
          </cell>
        </row>
        <row r="43">
          <cell r="C43" t="str">
            <v>2WSW</v>
          </cell>
          <cell r="E43" t="str">
            <v>WSW</v>
          </cell>
          <cell r="F43">
            <v>4</v>
          </cell>
          <cell r="G43">
            <v>7</v>
          </cell>
          <cell r="H43">
            <v>13</v>
          </cell>
          <cell r="I43">
            <v>20</v>
          </cell>
        </row>
        <row r="44">
          <cell r="C44" t="str">
            <v>2W</v>
          </cell>
          <cell r="E44" t="str">
            <v>W</v>
          </cell>
          <cell r="F44">
            <v>4</v>
          </cell>
          <cell r="G44">
            <v>7</v>
          </cell>
          <cell r="H44">
            <v>12</v>
          </cell>
          <cell r="I44">
            <v>20</v>
          </cell>
        </row>
        <row r="45">
          <cell r="C45" t="str">
            <v>2WNW</v>
          </cell>
          <cell r="E45" t="str">
            <v>WNW</v>
          </cell>
          <cell r="F45">
            <v>4</v>
          </cell>
          <cell r="G45">
            <v>7</v>
          </cell>
          <cell r="H45">
            <v>11</v>
          </cell>
          <cell r="I45">
            <v>18</v>
          </cell>
        </row>
        <row r="46">
          <cell r="C46" t="str">
            <v>2NW</v>
          </cell>
          <cell r="E46" t="str">
            <v>NW</v>
          </cell>
          <cell r="F46">
            <v>4</v>
          </cell>
          <cell r="G46">
            <v>7</v>
          </cell>
          <cell r="H46">
            <v>9</v>
          </cell>
          <cell r="I46">
            <v>15</v>
          </cell>
        </row>
        <row r="47">
          <cell r="C47" t="str">
            <v>2NNW</v>
          </cell>
          <cell r="E47" t="str">
            <v>NNW</v>
          </cell>
          <cell r="F47">
            <v>4</v>
          </cell>
          <cell r="G47">
            <v>7</v>
          </cell>
          <cell r="H47">
            <v>8</v>
          </cell>
          <cell r="I47">
            <v>11</v>
          </cell>
        </row>
        <row r="48">
          <cell r="C48" t="str">
            <v>3I</v>
          </cell>
          <cell r="D48" t="str">
            <v>Ⅲ</v>
          </cell>
          <cell r="E48" t="str">
            <v>日影</v>
          </cell>
          <cell r="F48">
            <v>2</v>
          </cell>
          <cell r="G48">
            <v>4</v>
          </cell>
          <cell r="H48">
            <v>5</v>
          </cell>
          <cell r="I48">
            <v>6</v>
          </cell>
        </row>
        <row r="49">
          <cell r="C49" t="str">
            <v>3H</v>
          </cell>
          <cell r="E49" t="str">
            <v>H</v>
          </cell>
          <cell r="F49">
            <v>7</v>
          </cell>
          <cell r="G49">
            <v>16</v>
          </cell>
          <cell r="H49">
            <v>23</v>
          </cell>
          <cell r="I49">
            <v>26</v>
          </cell>
        </row>
        <row r="50">
          <cell r="C50" t="str">
            <v>3N</v>
          </cell>
          <cell r="E50" t="str">
            <v>N</v>
          </cell>
          <cell r="F50">
            <v>4</v>
          </cell>
          <cell r="G50">
            <v>5</v>
          </cell>
          <cell r="H50">
            <v>6</v>
          </cell>
          <cell r="I50">
            <v>7</v>
          </cell>
        </row>
        <row r="51">
          <cell r="C51" t="str">
            <v>3NNE</v>
          </cell>
          <cell r="E51" t="str">
            <v>NNE</v>
          </cell>
          <cell r="F51">
            <v>6</v>
          </cell>
          <cell r="G51">
            <v>8</v>
          </cell>
          <cell r="H51">
            <v>8</v>
          </cell>
          <cell r="I51">
            <v>9</v>
          </cell>
        </row>
        <row r="52">
          <cell r="C52" t="str">
            <v>3NE</v>
          </cell>
          <cell r="E52" t="str">
            <v>NE</v>
          </cell>
          <cell r="F52">
            <v>8</v>
          </cell>
          <cell r="G52">
            <v>11</v>
          </cell>
          <cell r="H52">
            <v>10</v>
          </cell>
          <cell r="I52">
            <v>10</v>
          </cell>
        </row>
        <row r="53">
          <cell r="C53" t="str">
            <v>3ENE</v>
          </cell>
          <cell r="E53" t="str">
            <v>ENE</v>
          </cell>
          <cell r="F53">
            <v>9</v>
          </cell>
          <cell r="G53">
            <v>13</v>
          </cell>
          <cell r="H53">
            <v>13</v>
          </cell>
          <cell r="I53">
            <v>11</v>
          </cell>
        </row>
        <row r="54">
          <cell r="C54" t="str">
            <v>3E</v>
          </cell>
          <cell r="E54" t="str">
            <v>E</v>
          </cell>
          <cell r="F54">
            <v>9</v>
          </cell>
          <cell r="G54">
            <v>14</v>
          </cell>
          <cell r="H54">
            <v>14</v>
          </cell>
          <cell r="I54">
            <v>12</v>
          </cell>
        </row>
        <row r="55">
          <cell r="C55" t="str">
            <v>3ESE</v>
          </cell>
          <cell r="E55" t="str">
            <v>ESE</v>
          </cell>
          <cell r="F55">
            <v>8</v>
          </cell>
          <cell r="G55">
            <v>14</v>
          </cell>
          <cell r="H55">
            <v>14</v>
          </cell>
          <cell r="I55">
            <v>13</v>
          </cell>
        </row>
        <row r="56">
          <cell r="C56" t="str">
            <v>3SE</v>
          </cell>
          <cell r="E56" t="str">
            <v>SE</v>
          </cell>
          <cell r="F56">
            <v>6</v>
          </cell>
          <cell r="G56">
            <v>12</v>
          </cell>
          <cell r="H56">
            <v>13</v>
          </cell>
          <cell r="I56">
            <v>12</v>
          </cell>
        </row>
        <row r="57">
          <cell r="C57" t="str">
            <v>3SSE</v>
          </cell>
          <cell r="E57" t="str">
            <v>SSE</v>
          </cell>
          <cell r="F57">
            <v>4</v>
          </cell>
          <cell r="G57">
            <v>9</v>
          </cell>
          <cell r="H57">
            <v>11</v>
          </cell>
          <cell r="I57">
            <v>11</v>
          </cell>
        </row>
        <row r="58">
          <cell r="C58" t="str">
            <v>3S</v>
          </cell>
          <cell r="E58" t="str">
            <v>S</v>
          </cell>
          <cell r="F58">
            <v>3</v>
          </cell>
          <cell r="G58">
            <v>6</v>
          </cell>
          <cell r="H58">
            <v>9</v>
          </cell>
          <cell r="I58">
            <v>11</v>
          </cell>
        </row>
        <row r="59">
          <cell r="C59" t="str">
            <v>3SSW</v>
          </cell>
          <cell r="E59" t="str">
            <v>SSW</v>
          </cell>
          <cell r="F59">
            <v>3</v>
          </cell>
          <cell r="G59">
            <v>5</v>
          </cell>
          <cell r="H59">
            <v>8</v>
          </cell>
          <cell r="I59">
            <v>11</v>
          </cell>
        </row>
        <row r="60">
          <cell r="C60" t="str">
            <v>3SW</v>
          </cell>
          <cell r="E60" t="str">
            <v>SW</v>
          </cell>
          <cell r="F60">
            <v>3</v>
          </cell>
          <cell r="G60">
            <v>5</v>
          </cell>
          <cell r="H60">
            <v>8</v>
          </cell>
          <cell r="I60">
            <v>12</v>
          </cell>
        </row>
        <row r="61">
          <cell r="C61" t="str">
            <v>3WSW</v>
          </cell>
          <cell r="E61" t="str">
            <v>WSW</v>
          </cell>
          <cell r="F61">
            <v>4</v>
          </cell>
          <cell r="G61">
            <v>5</v>
          </cell>
          <cell r="H61">
            <v>7</v>
          </cell>
          <cell r="I61">
            <v>12</v>
          </cell>
        </row>
        <row r="62">
          <cell r="C62" t="str">
            <v>3W</v>
          </cell>
          <cell r="E62" t="str">
            <v>W</v>
          </cell>
          <cell r="F62">
            <v>4</v>
          </cell>
          <cell r="G62">
            <v>5</v>
          </cell>
          <cell r="H62">
            <v>7</v>
          </cell>
          <cell r="I62">
            <v>11</v>
          </cell>
        </row>
        <row r="63">
          <cell r="C63" t="str">
            <v>3WNW</v>
          </cell>
          <cell r="E63" t="str">
            <v>WNW</v>
          </cell>
          <cell r="F63">
            <v>4</v>
          </cell>
          <cell r="G63">
            <v>5</v>
          </cell>
          <cell r="H63">
            <v>7</v>
          </cell>
          <cell r="I63">
            <v>10</v>
          </cell>
        </row>
        <row r="64">
          <cell r="C64" t="str">
            <v>3NW</v>
          </cell>
          <cell r="E64" t="str">
            <v>NW</v>
          </cell>
          <cell r="F64">
            <v>3</v>
          </cell>
          <cell r="G64">
            <v>5</v>
          </cell>
          <cell r="H64">
            <v>6</v>
          </cell>
          <cell r="I64">
            <v>9</v>
          </cell>
        </row>
        <row r="65">
          <cell r="C65" t="str">
            <v>3NNW</v>
          </cell>
          <cell r="E65" t="str">
            <v>NNW</v>
          </cell>
          <cell r="F65">
            <v>3</v>
          </cell>
          <cell r="G65">
            <v>5</v>
          </cell>
          <cell r="H65">
            <v>6</v>
          </cell>
          <cell r="I65">
            <v>8</v>
          </cell>
        </row>
        <row r="66">
          <cell r="C66" t="str">
            <v>4I</v>
          </cell>
          <cell r="D66" t="str">
            <v>Ⅳ</v>
          </cell>
          <cell r="E66" t="str">
            <v>日影</v>
          </cell>
          <cell r="F66">
            <v>3</v>
          </cell>
          <cell r="G66">
            <v>3</v>
          </cell>
          <cell r="H66">
            <v>4</v>
          </cell>
          <cell r="I66">
            <v>4</v>
          </cell>
        </row>
        <row r="67">
          <cell r="C67" t="str">
            <v>4H</v>
          </cell>
          <cell r="E67" t="str">
            <v>H</v>
          </cell>
          <cell r="F67">
            <v>9</v>
          </cell>
          <cell r="G67">
            <v>10</v>
          </cell>
          <cell r="H67">
            <v>13</v>
          </cell>
          <cell r="I67">
            <v>16</v>
          </cell>
        </row>
        <row r="68">
          <cell r="C68" t="str">
            <v>4N</v>
          </cell>
          <cell r="E68" t="str">
            <v>N</v>
          </cell>
          <cell r="F68">
            <v>4</v>
          </cell>
          <cell r="G68">
            <v>5</v>
          </cell>
          <cell r="H68">
            <v>5</v>
          </cell>
          <cell r="I68">
            <v>6</v>
          </cell>
        </row>
        <row r="69">
          <cell r="C69" t="str">
            <v>4NNE</v>
          </cell>
          <cell r="E69" t="str">
            <v>NNE</v>
          </cell>
          <cell r="F69">
            <v>5</v>
          </cell>
          <cell r="G69">
            <v>6</v>
          </cell>
          <cell r="H69">
            <v>6</v>
          </cell>
          <cell r="I69">
            <v>7</v>
          </cell>
        </row>
        <row r="70">
          <cell r="C70" t="str">
            <v>4NE</v>
          </cell>
          <cell r="E70" t="str">
            <v>NE</v>
          </cell>
          <cell r="F70">
            <v>5</v>
          </cell>
          <cell r="G70">
            <v>7</v>
          </cell>
          <cell r="H70">
            <v>8</v>
          </cell>
          <cell r="I70">
            <v>9</v>
          </cell>
        </row>
        <row r="71">
          <cell r="C71" t="str">
            <v>4ENE</v>
          </cell>
          <cell r="E71" t="str">
            <v>ENE</v>
          </cell>
          <cell r="F71">
            <v>6</v>
          </cell>
          <cell r="G71">
            <v>8</v>
          </cell>
          <cell r="H71">
            <v>10</v>
          </cell>
          <cell r="I71">
            <v>10</v>
          </cell>
        </row>
        <row r="72">
          <cell r="C72" t="str">
            <v>4E</v>
          </cell>
          <cell r="E72" t="str">
            <v>E</v>
          </cell>
          <cell r="F72">
            <v>6</v>
          </cell>
          <cell r="G72">
            <v>9</v>
          </cell>
          <cell r="H72">
            <v>10</v>
          </cell>
          <cell r="I72">
            <v>11</v>
          </cell>
        </row>
        <row r="73">
          <cell r="C73" t="str">
            <v>4ESE</v>
          </cell>
          <cell r="E73" t="str">
            <v>ESE</v>
          </cell>
          <cell r="F73">
            <v>6</v>
          </cell>
          <cell r="G73">
            <v>8</v>
          </cell>
          <cell r="H73">
            <v>10</v>
          </cell>
          <cell r="I73">
            <v>11</v>
          </cell>
        </row>
        <row r="74">
          <cell r="C74" t="str">
            <v>4SE</v>
          </cell>
          <cell r="E74" t="str">
            <v>SE</v>
          </cell>
          <cell r="F74">
            <v>5</v>
          </cell>
          <cell r="G74">
            <v>7</v>
          </cell>
          <cell r="H74">
            <v>9</v>
          </cell>
          <cell r="I74">
            <v>10</v>
          </cell>
        </row>
        <row r="75">
          <cell r="C75" t="str">
            <v>4SSE</v>
          </cell>
          <cell r="E75" t="str">
            <v>SSE</v>
          </cell>
          <cell r="F75">
            <v>5</v>
          </cell>
          <cell r="G75">
            <v>6</v>
          </cell>
          <cell r="H75">
            <v>7</v>
          </cell>
          <cell r="I75">
            <v>8</v>
          </cell>
        </row>
        <row r="76">
          <cell r="C76" t="str">
            <v>4S</v>
          </cell>
          <cell r="E76" t="str">
            <v>S</v>
          </cell>
          <cell r="F76">
            <v>5</v>
          </cell>
          <cell r="G76">
            <v>5</v>
          </cell>
          <cell r="H76">
            <v>6</v>
          </cell>
          <cell r="I76">
            <v>7</v>
          </cell>
        </row>
        <row r="77">
          <cell r="C77" t="str">
            <v>4SSW</v>
          </cell>
          <cell r="E77" t="str">
            <v>SSW</v>
          </cell>
          <cell r="F77">
            <v>5</v>
          </cell>
          <cell r="G77">
            <v>5</v>
          </cell>
          <cell r="H77">
            <v>5</v>
          </cell>
          <cell r="I77">
            <v>7</v>
          </cell>
        </row>
        <row r="78">
          <cell r="C78" t="str">
            <v>4SW</v>
          </cell>
          <cell r="E78" t="str">
            <v>SW</v>
          </cell>
          <cell r="F78">
            <v>6</v>
          </cell>
          <cell r="G78">
            <v>5</v>
          </cell>
          <cell r="H78">
            <v>6</v>
          </cell>
          <cell r="I78">
            <v>7</v>
          </cell>
        </row>
        <row r="79">
          <cell r="C79" t="str">
            <v>4WSW</v>
          </cell>
          <cell r="E79" t="str">
            <v>WSW</v>
          </cell>
          <cell r="F79">
            <v>6</v>
          </cell>
          <cell r="G79">
            <v>6</v>
          </cell>
          <cell r="H79">
            <v>6</v>
          </cell>
          <cell r="I79">
            <v>7</v>
          </cell>
        </row>
        <row r="80">
          <cell r="C80" t="str">
            <v>4W</v>
          </cell>
          <cell r="E80" t="str">
            <v>W</v>
          </cell>
          <cell r="F80">
            <v>7</v>
          </cell>
          <cell r="G80">
            <v>6</v>
          </cell>
          <cell r="H80">
            <v>6</v>
          </cell>
          <cell r="I80">
            <v>7</v>
          </cell>
        </row>
        <row r="81">
          <cell r="C81" t="str">
            <v>4WNW</v>
          </cell>
          <cell r="E81" t="str">
            <v>WNW</v>
          </cell>
          <cell r="F81">
            <v>6</v>
          </cell>
          <cell r="G81">
            <v>6</v>
          </cell>
          <cell r="H81">
            <v>6</v>
          </cell>
          <cell r="I81">
            <v>6</v>
          </cell>
        </row>
        <row r="82">
          <cell r="C82" t="str">
            <v>4NW</v>
          </cell>
          <cell r="E82" t="str">
            <v>NW</v>
          </cell>
          <cell r="F82">
            <v>6</v>
          </cell>
          <cell r="G82">
            <v>5</v>
          </cell>
          <cell r="H82">
            <v>5</v>
          </cell>
          <cell r="I82">
            <v>6</v>
          </cell>
        </row>
        <row r="83">
          <cell r="C83" t="str">
            <v>4NNW</v>
          </cell>
          <cell r="E83" t="str">
            <v>NNW</v>
          </cell>
          <cell r="F83">
            <v>5</v>
          </cell>
          <cell r="G83">
            <v>5</v>
          </cell>
          <cell r="H83">
            <v>5</v>
          </cell>
          <cell r="I83">
            <v>6</v>
          </cell>
        </row>
      </sheetData>
      <sheetData sheetId="12">
        <row r="52">
          <cell r="C52" t="str">
            <v>V</v>
          </cell>
          <cell r="D52">
            <v>42</v>
          </cell>
          <cell r="E52">
            <v>43</v>
          </cell>
          <cell r="F52">
            <v>42</v>
          </cell>
          <cell r="G52">
            <v>36</v>
          </cell>
        </row>
        <row r="53">
          <cell r="C53" t="str">
            <v>H</v>
          </cell>
          <cell r="D53">
            <v>654</v>
          </cell>
          <cell r="E53">
            <v>843</v>
          </cell>
          <cell r="F53">
            <v>722</v>
          </cell>
          <cell r="G53">
            <v>419</v>
          </cell>
        </row>
        <row r="54">
          <cell r="C54" t="str">
            <v>N</v>
          </cell>
          <cell r="D54">
            <v>42</v>
          </cell>
          <cell r="E54">
            <v>43</v>
          </cell>
          <cell r="F54">
            <v>42</v>
          </cell>
          <cell r="G54">
            <v>38</v>
          </cell>
        </row>
        <row r="55">
          <cell r="C55" t="str">
            <v>NNE</v>
          </cell>
          <cell r="D55">
            <v>73</v>
          </cell>
          <cell r="E55">
            <v>43</v>
          </cell>
          <cell r="F55">
            <v>42</v>
          </cell>
          <cell r="G55">
            <v>36</v>
          </cell>
        </row>
        <row r="56">
          <cell r="C56" t="str">
            <v>NE</v>
          </cell>
          <cell r="D56">
            <v>245</v>
          </cell>
          <cell r="E56">
            <v>43</v>
          </cell>
          <cell r="F56">
            <v>42</v>
          </cell>
          <cell r="G56">
            <v>36</v>
          </cell>
        </row>
        <row r="57">
          <cell r="C57" t="str">
            <v>ENE</v>
          </cell>
          <cell r="D57">
            <v>406</v>
          </cell>
          <cell r="E57">
            <v>43</v>
          </cell>
          <cell r="F57">
            <v>42</v>
          </cell>
          <cell r="G57">
            <v>36</v>
          </cell>
        </row>
        <row r="58">
          <cell r="C58" t="str">
            <v>E</v>
          </cell>
          <cell r="D58">
            <v>491</v>
          </cell>
          <cell r="E58">
            <v>43</v>
          </cell>
          <cell r="F58">
            <v>42</v>
          </cell>
          <cell r="G58">
            <v>36</v>
          </cell>
        </row>
        <row r="59">
          <cell r="C59" t="str">
            <v>ESE</v>
          </cell>
          <cell r="D59">
            <v>492</v>
          </cell>
          <cell r="E59">
            <v>50</v>
          </cell>
          <cell r="F59">
            <v>42</v>
          </cell>
          <cell r="G59">
            <v>36</v>
          </cell>
        </row>
        <row r="60">
          <cell r="C60" t="str">
            <v>SE</v>
          </cell>
          <cell r="D60">
            <v>409</v>
          </cell>
          <cell r="E60">
            <v>93</v>
          </cell>
          <cell r="F60">
            <v>42</v>
          </cell>
          <cell r="G60">
            <v>36</v>
          </cell>
        </row>
        <row r="61">
          <cell r="C61" t="str">
            <v>SSE</v>
          </cell>
          <cell r="D61">
            <v>251</v>
          </cell>
          <cell r="E61">
            <v>147</v>
          </cell>
          <cell r="F61">
            <v>42</v>
          </cell>
          <cell r="G61">
            <v>36</v>
          </cell>
        </row>
        <row r="62">
          <cell r="C62" t="str">
            <v>S</v>
          </cell>
          <cell r="D62">
            <v>77</v>
          </cell>
          <cell r="E62">
            <v>180</v>
          </cell>
          <cell r="F62">
            <v>108</v>
          </cell>
          <cell r="G62">
            <v>36</v>
          </cell>
        </row>
        <row r="63">
          <cell r="C63" t="str">
            <v>SSW</v>
          </cell>
          <cell r="D63">
            <v>42</v>
          </cell>
          <cell r="E63">
            <v>180</v>
          </cell>
          <cell r="F63">
            <v>259</v>
          </cell>
          <cell r="G63">
            <v>173</v>
          </cell>
        </row>
        <row r="64">
          <cell r="C64" t="str">
            <v>SW</v>
          </cell>
          <cell r="D64">
            <v>42</v>
          </cell>
          <cell r="E64">
            <v>147</v>
          </cell>
          <cell r="F64">
            <v>377</v>
          </cell>
          <cell r="G64">
            <v>402</v>
          </cell>
        </row>
        <row r="65">
          <cell r="C65" t="str">
            <v>WSW</v>
          </cell>
          <cell r="D65">
            <v>42</v>
          </cell>
          <cell r="E65">
            <v>93</v>
          </cell>
          <cell r="F65">
            <v>427</v>
          </cell>
          <cell r="G65">
            <v>552</v>
          </cell>
        </row>
        <row r="66">
          <cell r="C66" t="str">
            <v>W</v>
          </cell>
          <cell r="D66">
            <v>42</v>
          </cell>
          <cell r="E66">
            <v>50</v>
          </cell>
          <cell r="F66">
            <v>400</v>
          </cell>
          <cell r="G66">
            <v>609</v>
          </cell>
        </row>
        <row r="67">
          <cell r="C67" t="str">
            <v>WNW</v>
          </cell>
          <cell r="D67">
            <v>42</v>
          </cell>
          <cell r="E67">
            <v>43</v>
          </cell>
          <cell r="F67">
            <v>301</v>
          </cell>
          <cell r="G67">
            <v>571</v>
          </cell>
        </row>
        <row r="68">
          <cell r="C68" t="str">
            <v>NW</v>
          </cell>
          <cell r="D68">
            <v>42</v>
          </cell>
          <cell r="E68">
            <v>43</v>
          </cell>
          <cell r="F68">
            <v>152</v>
          </cell>
          <cell r="G68">
            <v>440</v>
          </cell>
        </row>
        <row r="69">
          <cell r="C69" t="str">
            <v>NNW</v>
          </cell>
          <cell r="D69">
            <v>42</v>
          </cell>
          <cell r="E69">
            <v>43</v>
          </cell>
          <cell r="F69">
            <v>44</v>
          </cell>
          <cell r="G69">
            <v>223</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sheetData sheetId="1"/>
      <sheetData sheetId="2"/>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H9七尾代価表"/>
      <sheetName val="Sheet1"/>
    </sheetNames>
    <sheetDataSet>
      <sheetData sheetId="0"/>
      <sheetData sheetId="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調書表紙"/>
      <sheetName val="機器集計"/>
      <sheetName val="器具集計"/>
      <sheetName val="配管集計"/>
      <sheetName val="配管調書"/>
      <sheetName val="ﾀﾞｸﾄ調書"/>
      <sheetName val="総合調整"/>
    </sheetNames>
    <sheetDataSet>
      <sheetData sheetId="0">
        <row r="4">
          <cell r="C4" t="str">
            <v>平成 １３　年度</v>
          </cell>
        </row>
        <row r="8">
          <cell r="D8" t="str">
            <v>積算材料調書</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AL35"/>
  <sheetViews>
    <sheetView tabSelected="1" view="pageBreakPreview" zoomScale="90" zoomScaleSheetLayoutView="90" workbookViewId="0">
      <selection activeCell="B3" sqref="B3:R5"/>
    </sheetView>
  </sheetViews>
  <sheetFormatPr defaultColWidth="3.6640625" defaultRowHeight="13.2"/>
  <cols>
    <col min="1" max="36" width="3.77734375" style="1" customWidth="1"/>
    <col min="37" max="40" width="3.33203125" style="1" customWidth="1"/>
    <col min="41" max="16384" width="3.6640625" style="1"/>
  </cols>
  <sheetData>
    <row r="1" spans="1:38" ht="15" customHeight="1">
      <c r="A1" s="2" t="s">
        <v>242</v>
      </c>
      <c r="B1" s="14"/>
      <c r="C1" s="24" t="s">
        <v>262</v>
      </c>
      <c r="D1" s="24"/>
      <c r="E1" s="33" t="s">
        <v>243</v>
      </c>
      <c r="F1" s="33"/>
      <c r="G1" s="53"/>
      <c r="H1" s="53"/>
      <c r="I1" s="53"/>
      <c r="J1" s="53"/>
      <c r="K1" s="53"/>
      <c r="L1" s="53"/>
      <c r="M1" s="53"/>
      <c r="N1" s="53"/>
      <c r="O1" s="53"/>
      <c r="P1" s="53"/>
      <c r="Q1" s="53"/>
      <c r="R1" s="53"/>
      <c r="S1" s="53"/>
      <c r="T1" s="53"/>
      <c r="U1" s="53"/>
      <c r="V1" s="53"/>
      <c r="W1" s="80"/>
      <c r="X1" s="82"/>
      <c r="Y1" s="83" t="s">
        <v>244</v>
      </c>
      <c r="Z1" s="84"/>
      <c r="AA1" s="24"/>
      <c r="AB1" s="24"/>
      <c r="AC1" s="24"/>
      <c r="AD1" s="84"/>
      <c r="AE1" s="83" t="s">
        <v>245</v>
      </c>
      <c r="AF1" s="84"/>
      <c r="AG1" s="83"/>
      <c r="AH1" s="24"/>
      <c r="AI1" s="24"/>
      <c r="AJ1" s="95"/>
      <c r="AK1" s="109"/>
      <c r="AL1" s="109"/>
    </row>
    <row r="2" spans="1:38" ht="15" customHeight="1">
      <c r="A2" s="3"/>
      <c r="B2" s="15"/>
      <c r="C2" s="16"/>
      <c r="D2" s="16"/>
      <c r="E2" s="34"/>
      <c r="F2" s="34"/>
      <c r="G2" s="38"/>
      <c r="H2" s="38"/>
      <c r="I2" s="38"/>
      <c r="J2" s="38"/>
      <c r="K2" s="38"/>
      <c r="L2" s="38"/>
      <c r="M2" s="38"/>
      <c r="N2" s="38"/>
      <c r="O2" s="38"/>
      <c r="P2" s="38"/>
      <c r="Q2" s="38"/>
      <c r="R2" s="38"/>
      <c r="S2" s="38"/>
      <c r="T2" s="38"/>
      <c r="U2" s="38"/>
      <c r="V2" s="38"/>
      <c r="W2" s="16"/>
      <c r="X2" s="28"/>
      <c r="Y2" s="72"/>
      <c r="Z2" s="28"/>
      <c r="AA2" s="16"/>
      <c r="AB2" s="16"/>
      <c r="AC2" s="16"/>
      <c r="AD2" s="28"/>
      <c r="AE2" s="72"/>
      <c r="AF2" s="28"/>
      <c r="AG2" s="72"/>
      <c r="AH2" s="16"/>
      <c r="AI2" s="16"/>
      <c r="AJ2" s="96"/>
      <c r="AK2" s="109"/>
      <c r="AL2" s="109"/>
    </row>
    <row r="3" spans="1:38" ht="15" customHeight="1">
      <c r="A3" s="4" t="s">
        <v>246</v>
      </c>
      <c r="B3" s="16" t="s">
        <v>259</v>
      </c>
      <c r="C3" s="16"/>
      <c r="D3" s="16"/>
      <c r="E3" s="16"/>
      <c r="F3" s="16"/>
      <c r="G3" s="16"/>
      <c r="H3" s="16"/>
      <c r="I3" s="16"/>
      <c r="J3" s="16"/>
      <c r="K3" s="16"/>
      <c r="L3" s="16"/>
      <c r="M3" s="16"/>
      <c r="N3" s="16"/>
      <c r="O3" s="16"/>
      <c r="P3" s="16"/>
      <c r="Q3" s="16"/>
      <c r="R3" s="16"/>
      <c r="S3" s="16" t="s">
        <v>219</v>
      </c>
      <c r="T3" s="16"/>
      <c r="U3" s="16"/>
      <c r="V3" s="16"/>
      <c r="W3" s="16"/>
      <c r="X3" s="28"/>
      <c r="Y3" s="72"/>
      <c r="Z3" s="28"/>
      <c r="AA3" s="16"/>
      <c r="AB3" s="16"/>
      <c r="AC3" s="16"/>
      <c r="AD3" s="28"/>
      <c r="AE3" s="72"/>
      <c r="AF3" s="28"/>
      <c r="AG3" s="72"/>
      <c r="AH3" s="16"/>
      <c r="AI3" s="16"/>
      <c r="AJ3" s="96"/>
      <c r="AK3" s="109"/>
      <c r="AL3" s="109"/>
    </row>
    <row r="4" spans="1:38" ht="15" customHeight="1">
      <c r="A4" s="5"/>
      <c r="B4" s="16"/>
      <c r="C4" s="16"/>
      <c r="D4" s="16"/>
      <c r="E4" s="16"/>
      <c r="F4" s="16"/>
      <c r="G4" s="16"/>
      <c r="H4" s="16"/>
      <c r="I4" s="16"/>
      <c r="J4" s="16"/>
      <c r="K4" s="16"/>
      <c r="L4" s="16"/>
      <c r="M4" s="16"/>
      <c r="N4" s="16"/>
      <c r="O4" s="16"/>
      <c r="P4" s="16"/>
      <c r="Q4" s="16"/>
      <c r="R4" s="16"/>
      <c r="S4" s="16"/>
      <c r="T4" s="16"/>
      <c r="U4" s="16"/>
      <c r="V4" s="16"/>
      <c r="W4" s="16"/>
      <c r="X4" s="28"/>
      <c r="Y4" s="72"/>
      <c r="Z4" s="28"/>
      <c r="AA4" s="16"/>
      <c r="AB4" s="16"/>
      <c r="AC4" s="16"/>
      <c r="AD4" s="28"/>
      <c r="AE4" s="72"/>
      <c r="AF4" s="28"/>
      <c r="AG4" s="72"/>
      <c r="AH4" s="16"/>
      <c r="AI4" s="16"/>
      <c r="AJ4" s="96"/>
      <c r="AK4" s="109"/>
      <c r="AL4" s="109"/>
    </row>
    <row r="5" spans="1:38" ht="15" customHeight="1">
      <c r="A5" s="5"/>
      <c r="B5" s="16"/>
      <c r="C5" s="16"/>
      <c r="D5" s="16"/>
      <c r="E5" s="16"/>
      <c r="F5" s="16"/>
      <c r="G5" s="16"/>
      <c r="H5" s="16"/>
      <c r="I5" s="16"/>
      <c r="J5" s="16"/>
      <c r="K5" s="16"/>
      <c r="L5" s="16"/>
      <c r="M5" s="16"/>
      <c r="N5" s="16"/>
      <c r="O5" s="16"/>
      <c r="P5" s="16"/>
      <c r="Q5" s="16"/>
      <c r="R5" s="16"/>
      <c r="S5" s="18"/>
      <c r="T5" s="18"/>
      <c r="U5" s="18"/>
      <c r="V5" s="18"/>
      <c r="W5" s="18"/>
      <c r="X5" s="29"/>
      <c r="Y5" s="71"/>
      <c r="Z5" s="29"/>
      <c r="AA5" s="18"/>
      <c r="AB5" s="18"/>
      <c r="AC5" s="18"/>
      <c r="AD5" s="29"/>
      <c r="AE5" s="71"/>
      <c r="AF5" s="29"/>
      <c r="AG5" s="71"/>
      <c r="AH5" s="18"/>
      <c r="AI5" s="18"/>
      <c r="AJ5" s="97"/>
      <c r="AK5" s="109"/>
      <c r="AL5" s="109"/>
    </row>
    <row r="6" spans="1:38" ht="15" customHeight="1">
      <c r="A6" s="6" t="s">
        <v>247</v>
      </c>
      <c r="B6" s="17"/>
      <c r="C6" s="17"/>
      <c r="D6" s="17"/>
      <c r="E6" s="17"/>
      <c r="F6" s="17"/>
      <c r="G6" s="17"/>
      <c r="H6" s="17"/>
      <c r="I6" s="17"/>
      <c r="J6" s="17"/>
      <c r="K6" s="17"/>
      <c r="L6" s="17"/>
      <c r="M6" s="17"/>
      <c r="N6" s="17"/>
      <c r="O6" s="17"/>
      <c r="P6" s="17"/>
      <c r="Q6" s="17"/>
      <c r="R6" s="27"/>
      <c r="S6" s="70" t="s">
        <v>239</v>
      </c>
      <c r="T6" s="17"/>
      <c r="U6" s="17"/>
      <c r="V6" s="17"/>
      <c r="W6" s="17"/>
      <c r="X6" s="17"/>
      <c r="Y6" s="17"/>
      <c r="Z6" s="17"/>
      <c r="AA6" s="17"/>
      <c r="AB6" s="17"/>
      <c r="AC6" s="17"/>
      <c r="AD6" s="17"/>
      <c r="AE6" s="17"/>
      <c r="AF6" s="17"/>
      <c r="AG6" s="17"/>
      <c r="AH6" s="17"/>
      <c r="AI6" s="17"/>
      <c r="AJ6" s="98"/>
      <c r="AK6" s="109"/>
      <c r="AL6" s="109"/>
    </row>
    <row r="7" spans="1:38" ht="15" customHeight="1">
      <c r="A7" s="7"/>
      <c r="B7" s="18"/>
      <c r="C7" s="18"/>
      <c r="D7" s="18"/>
      <c r="E7" s="18"/>
      <c r="F7" s="18"/>
      <c r="G7" s="18"/>
      <c r="H7" s="18"/>
      <c r="I7" s="18"/>
      <c r="J7" s="18"/>
      <c r="K7" s="18"/>
      <c r="L7" s="18"/>
      <c r="M7" s="18"/>
      <c r="N7" s="18"/>
      <c r="O7" s="18"/>
      <c r="P7" s="18"/>
      <c r="Q7" s="18"/>
      <c r="R7" s="29"/>
      <c r="S7" s="71"/>
      <c r="T7" s="18"/>
      <c r="U7" s="18"/>
      <c r="V7" s="18"/>
      <c r="W7" s="18"/>
      <c r="X7" s="18"/>
      <c r="Y7" s="18"/>
      <c r="Z7" s="18"/>
      <c r="AA7" s="18"/>
      <c r="AB7" s="18"/>
      <c r="AC7" s="18"/>
      <c r="AD7" s="18"/>
      <c r="AE7" s="18"/>
      <c r="AF7" s="18"/>
      <c r="AG7" s="18"/>
      <c r="AH7" s="18"/>
      <c r="AI7" s="18"/>
      <c r="AJ7" s="97"/>
      <c r="AK7" s="109"/>
      <c r="AL7" s="109"/>
    </row>
    <row r="8" spans="1:38" ht="22.8" customHeight="1">
      <c r="A8" s="8" t="s">
        <v>263</v>
      </c>
      <c r="B8" s="16"/>
      <c r="C8" s="16"/>
      <c r="D8" s="16"/>
      <c r="E8" s="16"/>
      <c r="F8" s="16"/>
      <c r="G8" s="16"/>
      <c r="H8" s="16"/>
      <c r="I8" s="16"/>
      <c r="J8" s="16"/>
      <c r="K8" s="16"/>
      <c r="L8" s="16"/>
      <c r="M8" s="16"/>
      <c r="N8" s="16"/>
      <c r="O8" s="16"/>
      <c r="P8" s="16"/>
      <c r="Q8" s="16"/>
      <c r="R8" s="28"/>
      <c r="S8" s="72" t="s">
        <v>197</v>
      </c>
      <c r="T8" s="16"/>
      <c r="U8" s="16"/>
      <c r="V8" s="16"/>
      <c r="W8" s="16"/>
      <c r="X8" s="16"/>
      <c r="Y8" s="16"/>
      <c r="Z8" s="16"/>
      <c r="AA8" s="16"/>
      <c r="AB8" s="16"/>
      <c r="AC8" s="16"/>
      <c r="AD8" s="16"/>
      <c r="AE8" s="16"/>
      <c r="AF8" s="16"/>
      <c r="AG8" s="16"/>
      <c r="AH8" s="16"/>
      <c r="AI8" s="16"/>
      <c r="AJ8" s="96"/>
      <c r="AK8" s="109"/>
      <c r="AL8" s="109"/>
    </row>
    <row r="9" spans="1:38" ht="15" customHeight="1">
      <c r="A9" s="9"/>
      <c r="B9" s="19"/>
      <c r="C9" s="19"/>
      <c r="D9" s="25"/>
      <c r="E9" s="27" t="s">
        <v>170</v>
      </c>
      <c r="F9" s="43"/>
      <c r="G9" s="43"/>
      <c r="H9" s="43"/>
      <c r="I9" s="43"/>
      <c r="J9" s="43"/>
      <c r="K9" s="43"/>
      <c r="L9" s="43"/>
      <c r="M9" s="43"/>
      <c r="N9" s="43"/>
      <c r="O9" s="43"/>
      <c r="P9" s="43"/>
      <c r="Q9" s="43"/>
      <c r="R9" s="43"/>
      <c r="S9" s="43" t="s">
        <v>248</v>
      </c>
      <c r="T9" s="43"/>
      <c r="U9" s="43"/>
      <c r="V9" s="43"/>
      <c r="W9" s="43"/>
      <c r="X9" s="43"/>
      <c r="Y9" s="43"/>
      <c r="Z9" s="43"/>
      <c r="AA9" s="43"/>
      <c r="AB9" s="43"/>
      <c r="AC9" s="43"/>
      <c r="AD9" s="43"/>
      <c r="AE9" s="43"/>
      <c r="AF9" s="43"/>
      <c r="AG9" s="43"/>
      <c r="AH9" s="43"/>
      <c r="AI9" s="43"/>
      <c r="AJ9" s="99"/>
      <c r="AK9" s="109"/>
      <c r="AL9" s="109"/>
    </row>
    <row r="10" spans="1:38" ht="15" customHeight="1">
      <c r="A10" s="10"/>
      <c r="B10" s="20"/>
      <c r="C10" s="20"/>
      <c r="D10" s="26"/>
      <c r="E10" s="28"/>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100"/>
      <c r="AK10" s="109"/>
      <c r="AL10" s="109"/>
    </row>
    <row r="11" spans="1:38" ht="15" customHeight="1">
      <c r="A11" s="6" t="s">
        <v>249</v>
      </c>
      <c r="B11" s="17"/>
      <c r="C11" s="17"/>
      <c r="D11" s="27"/>
      <c r="E11" s="35"/>
      <c r="F11" s="45"/>
      <c r="G11" s="45"/>
      <c r="H11" s="45"/>
      <c r="I11" s="45"/>
      <c r="J11" s="57"/>
      <c r="K11" s="57"/>
      <c r="L11" s="57"/>
      <c r="M11" s="57"/>
      <c r="N11" s="57"/>
      <c r="O11" s="57"/>
      <c r="P11" s="57"/>
      <c r="Q11" s="17" t="s">
        <v>250</v>
      </c>
      <c r="R11" s="61"/>
      <c r="S11" s="73"/>
      <c r="T11" s="45"/>
      <c r="U11" s="45"/>
      <c r="V11" s="45"/>
      <c r="W11" s="45"/>
      <c r="X11" s="45"/>
      <c r="Y11" s="45"/>
      <c r="Z11" s="45"/>
      <c r="AA11" s="45"/>
      <c r="AB11" s="85"/>
      <c r="AC11" s="85"/>
      <c r="AD11" s="85"/>
      <c r="AE11" s="85"/>
      <c r="AF11" s="85"/>
      <c r="AG11" s="85"/>
      <c r="AH11" s="17" t="s">
        <v>261</v>
      </c>
      <c r="AI11" s="60"/>
      <c r="AJ11" s="101"/>
      <c r="AK11" s="109"/>
      <c r="AL11" s="109"/>
    </row>
    <row r="12" spans="1:38" ht="15" customHeight="1">
      <c r="A12" s="8"/>
      <c r="B12" s="16"/>
      <c r="C12" s="16"/>
      <c r="D12" s="28"/>
      <c r="E12" s="36"/>
      <c r="F12" s="46"/>
      <c r="G12" s="46"/>
      <c r="H12" s="46"/>
      <c r="I12" s="46"/>
      <c r="J12" s="58"/>
      <c r="K12" s="58"/>
      <c r="L12" s="58"/>
      <c r="M12" s="58"/>
      <c r="N12" s="58"/>
      <c r="O12" s="58"/>
      <c r="P12" s="58"/>
      <c r="Q12" s="16"/>
      <c r="R12" s="62"/>
      <c r="S12" s="74"/>
      <c r="T12" s="46"/>
      <c r="U12" s="46"/>
      <c r="V12" s="46"/>
      <c r="W12" s="46"/>
      <c r="X12" s="46"/>
      <c r="Y12" s="46"/>
      <c r="Z12" s="46"/>
      <c r="AA12" s="38"/>
      <c r="AB12" s="86"/>
      <c r="AC12" s="86"/>
      <c r="AD12" s="86"/>
      <c r="AE12" s="86"/>
      <c r="AF12" s="86"/>
      <c r="AG12" s="86"/>
      <c r="AH12" s="16"/>
      <c r="AI12" s="38"/>
      <c r="AJ12" s="102"/>
      <c r="AK12" s="109"/>
      <c r="AL12" s="109"/>
    </row>
    <row r="13" spans="1:38" ht="15" customHeight="1">
      <c r="A13" s="7"/>
      <c r="B13" s="18"/>
      <c r="C13" s="18"/>
      <c r="D13" s="29"/>
      <c r="E13" s="37"/>
      <c r="F13" s="47"/>
      <c r="G13" s="47"/>
      <c r="H13" s="47"/>
      <c r="I13" s="47"/>
      <c r="J13" s="59"/>
      <c r="K13" s="59"/>
      <c r="L13" s="59"/>
      <c r="M13" s="59"/>
      <c r="N13" s="59"/>
      <c r="O13" s="59"/>
      <c r="P13" s="59"/>
      <c r="Q13" s="18"/>
      <c r="R13" s="63"/>
      <c r="S13" s="75"/>
      <c r="T13" s="47"/>
      <c r="U13" s="47"/>
      <c r="V13" s="47"/>
      <c r="W13" s="47"/>
      <c r="X13" s="47"/>
      <c r="Y13" s="47"/>
      <c r="Z13" s="47"/>
      <c r="AA13" s="39"/>
      <c r="AB13" s="87"/>
      <c r="AC13" s="87"/>
      <c r="AD13" s="87"/>
      <c r="AE13" s="87"/>
      <c r="AF13" s="87"/>
      <c r="AG13" s="87"/>
      <c r="AH13" s="18"/>
      <c r="AI13" s="39"/>
      <c r="AJ13" s="103"/>
      <c r="AK13" s="54"/>
      <c r="AL13" s="54"/>
    </row>
    <row r="14" spans="1:38" ht="15" customHeight="1">
      <c r="A14" s="6" t="s">
        <v>195</v>
      </c>
      <c r="B14" s="17"/>
      <c r="C14" s="17"/>
      <c r="D14" s="27"/>
      <c r="E14" s="35"/>
      <c r="F14" s="45"/>
      <c r="G14" s="45"/>
      <c r="H14" s="45"/>
      <c r="I14" s="45"/>
      <c r="J14" s="60"/>
      <c r="K14" s="57"/>
      <c r="L14" s="57"/>
      <c r="M14" s="57"/>
      <c r="N14" s="57"/>
      <c r="O14" s="57"/>
      <c r="P14" s="57"/>
      <c r="Q14" s="17" t="s">
        <v>250</v>
      </c>
      <c r="R14" s="61"/>
      <c r="S14" s="73"/>
      <c r="T14" s="60"/>
      <c r="U14" s="45"/>
      <c r="V14" s="45"/>
      <c r="W14" s="45"/>
      <c r="X14" s="45"/>
      <c r="Y14" s="45"/>
      <c r="Z14" s="45"/>
      <c r="AA14" s="60"/>
      <c r="AB14" s="88"/>
      <c r="AC14" s="92"/>
      <c r="AD14" s="92"/>
      <c r="AE14" s="92"/>
      <c r="AF14" s="92"/>
      <c r="AG14" s="92"/>
      <c r="AH14" s="94" t="s">
        <v>261</v>
      </c>
      <c r="AI14" s="60"/>
      <c r="AJ14" s="104"/>
      <c r="AK14" s="54"/>
      <c r="AL14" s="54"/>
    </row>
    <row r="15" spans="1:38" ht="15" customHeight="1">
      <c r="A15" s="8"/>
      <c r="B15" s="16"/>
      <c r="C15" s="16"/>
      <c r="D15" s="28"/>
      <c r="E15" s="36"/>
      <c r="F15" s="46"/>
      <c r="G15" s="46"/>
      <c r="H15" s="46"/>
      <c r="I15" s="46"/>
      <c r="J15" s="38"/>
      <c r="K15" s="58"/>
      <c r="L15" s="58"/>
      <c r="M15" s="58"/>
      <c r="N15" s="58"/>
      <c r="O15" s="58"/>
      <c r="P15" s="58"/>
      <c r="Q15" s="16"/>
      <c r="R15" s="62"/>
      <c r="S15" s="74"/>
      <c r="T15" s="38"/>
      <c r="U15" s="46"/>
      <c r="V15" s="46"/>
      <c r="W15" s="46"/>
      <c r="X15" s="46"/>
      <c r="Y15" s="46"/>
      <c r="Z15" s="46"/>
      <c r="AA15" s="38"/>
      <c r="AB15" s="89"/>
      <c r="AC15" s="89"/>
      <c r="AD15" s="89"/>
      <c r="AE15" s="89"/>
      <c r="AF15" s="89"/>
      <c r="AG15" s="89"/>
      <c r="AH15" s="55"/>
      <c r="AI15" s="38"/>
      <c r="AJ15" s="102"/>
      <c r="AK15" s="109"/>
      <c r="AL15" s="109"/>
    </row>
    <row r="16" spans="1:38" ht="15" customHeight="1">
      <c r="A16" s="8" t="s">
        <v>251</v>
      </c>
      <c r="B16" s="16"/>
      <c r="C16" s="16"/>
      <c r="D16" s="28"/>
      <c r="E16" s="36"/>
      <c r="F16" s="46"/>
      <c r="G16" s="46"/>
      <c r="H16" s="46"/>
      <c r="I16" s="46"/>
      <c r="J16" s="16" t="s">
        <v>158</v>
      </c>
      <c r="K16" s="58"/>
      <c r="L16" s="58"/>
      <c r="M16" s="58"/>
      <c r="N16" s="58"/>
      <c r="O16" s="58"/>
      <c r="P16" s="58"/>
      <c r="Q16" s="16" t="s">
        <v>250</v>
      </c>
      <c r="R16" s="64" t="s">
        <v>260</v>
      </c>
      <c r="S16" s="74"/>
      <c r="T16" s="38"/>
      <c r="U16" s="46"/>
      <c r="V16" s="46"/>
      <c r="W16" s="46"/>
      <c r="X16" s="16" t="s">
        <v>158</v>
      </c>
      <c r="Y16" s="46"/>
      <c r="Z16" s="46"/>
      <c r="AA16" s="38"/>
      <c r="AB16" s="90"/>
      <c r="AC16" s="89"/>
      <c r="AD16" s="89"/>
      <c r="AE16" s="89"/>
      <c r="AF16" s="89"/>
      <c r="AG16" s="89"/>
      <c r="AH16" s="55" t="s">
        <v>261</v>
      </c>
      <c r="AI16" s="16" t="s">
        <v>260</v>
      </c>
      <c r="AJ16" s="102"/>
      <c r="AK16" s="109"/>
      <c r="AL16" s="109"/>
    </row>
    <row r="17" spans="1:38" ht="15" customHeight="1">
      <c r="A17" s="7"/>
      <c r="B17" s="18"/>
      <c r="C17" s="18"/>
      <c r="D17" s="29"/>
      <c r="E17" s="37"/>
      <c r="F17" s="47"/>
      <c r="G17" s="47"/>
      <c r="H17" s="47"/>
      <c r="I17" s="47"/>
      <c r="J17" s="18"/>
      <c r="K17" s="59"/>
      <c r="L17" s="59"/>
      <c r="M17" s="59"/>
      <c r="N17" s="59"/>
      <c r="O17" s="59"/>
      <c r="P17" s="59"/>
      <c r="Q17" s="18"/>
      <c r="R17" s="65"/>
      <c r="S17" s="75"/>
      <c r="T17" s="39"/>
      <c r="U17" s="47"/>
      <c r="V17" s="47"/>
      <c r="W17" s="47"/>
      <c r="X17" s="18"/>
      <c r="Y17" s="47"/>
      <c r="Z17" s="47"/>
      <c r="AA17" s="39"/>
      <c r="AB17" s="91"/>
      <c r="AC17" s="91"/>
      <c r="AD17" s="91"/>
      <c r="AE17" s="91"/>
      <c r="AF17" s="91"/>
      <c r="AG17" s="91"/>
      <c r="AH17" s="56"/>
      <c r="AI17" s="18"/>
      <c r="AJ17" s="103"/>
      <c r="AK17" s="110"/>
      <c r="AL17" s="110"/>
    </row>
    <row r="18" spans="1:38" ht="15" customHeight="1">
      <c r="A18" s="6" t="s">
        <v>252</v>
      </c>
      <c r="B18" s="17"/>
      <c r="C18" s="17"/>
      <c r="D18" s="27"/>
      <c r="E18" s="38"/>
      <c r="F18" s="48" t="s">
        <v>176</v>
      </c>
      <c r="G18" s="48"/>
      <c r="H18" s="48"/>
      <c r="I18" s="54"/>
      <c r="J18" s="54"/>
      <c r="K18" s="55">
        <v>180</v>
      </c>
      <c r="L18" s="55"/>
      <c r="M18" s="55"/>
      <c r="N18" s="16" t="s">
        <v>46</v>
      </c>
      <c r="O18" s="16"/>
      <c r="P18" s="54"/>
      <c r="Q18" s="54"/>
      <c r="R18" s="62"/>
      <c r="S18" s="74"/>
      <c r="T18" s="54"/>
      <c r="U18" s="54"/>
      <c r="V18" s="55"/>
      <c r="W18" s="55"/>
      <c r="X18" s="55"/>
      <c r="Y18" s="48" t="s">
        <v>253</v>
      </c>
      <c r="Z18" s="48"/>
      <c r="AA18" s="48"/>
      <c r="AB18" s="48"/>
      <c r="AC18" s="93"/>
      <c r="AD18" s="93"/>
      <c r="AE18" s="93"/>
      <c r="AF18" s="16" t="s">
        <v>254</v>
      </c>
      <c r="AG18" s="16"/>
      <c r="AH18" s="54"/>
      <c r="AI18" s="54"/>
      <c r="AJ18" s="105"/>
      <c r="AK18" s="111"/>
      <c r="AL18" s="113"/>
    </row>
    <row r="19" spans="1:38" ht="15" customHeight="1">
      <c r="A19" s="8"/>
      <c r="B19" s="16"/>
      <c r="C19" s="16"/>
      <c r="D19" s="28"/>
      <c r="E19" s="38"/>
      <c r="F19" s="48"/>
      <c r="G19" s="48"/>
      <c r="H19" s="48"/>
      <c r="I19" s="54"/>
      <c r="J19" s="54"/>
      <c r="K19" s="55"/>
      <c r="L19" s="55"/>
      <c r="M19" s="55"/>
      <c r="N19" s="16"/>
      <c r="O19" s="16"/>
      <c r="P19" s="54"/>
      <c r="Q19" s="54"/>
      <c r="R19" s="62"/>
      <c r="S19" s="74"/>
      <c r="T19" s="54"/>
      <c r="U19" s="54"/>
      <c r="V19" s="55"/>
      <c r="W19" s="55"/>
      <c r="X19" s="55"/>
      <c r="Y19" s="48"/>
      <c r="Z19" s="48"/>
      <c r="AA19" s="48"/>
      <c r="AB19" s="48"/>
      <c r="AC19" s="93"/>
      <c r="AD19" s="93"/>
      <c r="AE19" s="93"/>
      <c r="AF19" s="16"/>
      <c r="AG19" s="16"/>
      <c r="AH19" s="54"/>
      <c r="AI19" s="54"/>
      <c r="AJ19" s="105"/>
      <c r="AK19" s="112"/>
      <c r="AL19" s="111"/>
    </row>
    <row r="20" spans="1:38" ht="15" customHeight="1">
      <c r="A20" s="8"/>
      <c r="B20" s="16"/>
      <c r="C20" s="16"/>
      <c r="D20" s="28"/>
      <c r="E20" s="38"/>
      <c r="F20" s="48" t="s">
        <v>255</v>
      </c>
      <c r="G20" s="48"/>
      <c r="H20" s="48"/>
      <c r="I20" s="55"/>
      <c r="J20" s="55"/>
      <c r="K20" s="16" t="s">
        <v>33</v>
      </c>
      <c r="L20" s="55"/>
      <c r="M20" s="55"/>
      <c r="N20" s="16" t="s">
        <v>256</v>
      </c>
      <c r="O20" s="55"/>
      <c r="P20" s="55"/>
      <c r="Q20" s="16" t="s">
        <v>225</v>
      </c>
      <c r="R20" s="62"/>
      <c r="S20" s="74"/>
      <c r="T20" s="54"/>
      <c r="U20" s="54"/>
      <c r="V20" s="48" t="s">
        <v>157</v>
      </c>
      <c r="W20" s="48"/>
      <c r="X20" s="48"/>
      <c r="Y20" s="48"/>
      <c r="Z20" s="55"/>
      <c r="AA20" s="55"/>
      <c r="AB20" s="16" t="s">
        <v>33</v>
      </c>
      <c r="AC20" s="55"/>
      <c r="AD20" s="55"/>
      <c r="AE20" s="16" t="s">
        <v>256</v>
      </c>
      <c r="AF20" s="55"/>
      <c r="AG20" s="55"/>
      <c r="AH20" s="16" t="s">
        <v>225</v>
      </c>
      <c r="AI20" s="16"/>
      <c r="AJ20" s="105"/>
      <c r="AK20" s="112"/>
      <c r="AL20" s="111"/>
    </row>
    <row r="21" spans="1:38" ht="15" customHeight="1">
      <c r="A21" s="7"/>
      <c r="B21" s="18"/>
      <c r="C21" s="18"/>
      <c r="D21" s="29"/>
      <c r="E21" s="39"/>
      <c r="F21" s="49"/>
      <c r="G21" s="49"/>
      <c r="H21" s="49"/>
      <c r="I21" s="56"/>
      <c r="J21" s="56"/>
      <c r="K21" s="18"/>
      <c r="L21" s="56"/>
      <c r="M21" s="56"/>
      <c r="N21" s="18"/>
      <c r="O21" s="56"/>
      <c r="P21" s="56"/>
      <c r="Q21" s="18"/>
      <c r="R21" s="62"/>
      <c r="S21" s="75"/>
      <c r="T21" s="79"/>
      <c r="U21" s="79"/>
      <c r="V21" s="49"/>
      <c r="W21" s="49"/>
      <c r="X21" s="49"/>
      <c r="Y21" s="49"/>
      <c r="Z21" s="56"/>
      <c r="AA21" s="56"/>
      <c r="AB21" s="18"/>
      <c r="AC21" s="56"/>
      <c r="AD21" s="56"/>
      <c r="AE21" s="18"/>
      <c r="AF21" s="56"/>
      <c r="AG21" s="56"/>
      <c r="AH21" s="18"/>
      <c r="AI21" s="18"/>
      <c r="AJ21" s="106"/>
      <c r="AK21" s="111"/>
      <c r="AL21" s="110"/>
    </row>
    <row r="22" spans="1:38" ht="15" customHeight="1">
      <c r="A22" s="11" t="s">
        <v>257</v>
      </c>
      <c r="B22" s="21"/>
      <c r="C22" s="21"/>
      <c r="D22" s="30"/>
      <c r="E22" s="40"/>
      <c r="F22" s="50" t="s">
        <v>134</v>
      </c>
      <c r="G22" s="50"/>
      <c r="H22" s="50"/>
      <c r="I22" s="50"/>
      <c r="J22" s="50"/>
      <c r="K22" s="50"/>
      <c r="L22" s="50"/>
      <c r="M22" s="50"/>
      <c r="N22" s="50"/>
      <c r="O22" s="50"/>
      <c r="P22" s="50"/>
      <c r="Q22" s="50"/>
      <c r="R22" s="66"/>
      <c r="S22" s="76" t="s">
        <v>258</v>
      </c>
      <c r="T22" s="21"/>
      <c r="U22" s="21"/>
      <c r="V22" s="30"/>
      <c r="W22" s="45"/>
      <c r="X22" s="45"/>
      <c r="Y22" s="45"/>
      <c r="Z22" s="45"/>
      <c r="AA22" s="45"/>
      <c r="AB22" s="45"/>
      <c r="AC22" s="45"/>
      <c r="AD22" s="45"/>
      <c r="AE22" s="45"/>
      <c r="AF22" s="45"/>
      <c r="AG22" s="45"/>
      <c r="AH22" s="45"/>
      <c r="AI22" s="45"/>
      <c r="AJ22" s="101"/>
      <c r="AK22" s="111"/>
      <c r="AL22" s="114"/>
    </row>
    <row r="23" spans="1:38" ht="15" customHeight="1">
      <c r="A23" s="12"/>
      <c r="B23" s="22"/>
      <c r="C23" s="22"/>
      <c r="D23" s="31"/>
      <c r="E23" s="41"/>
      <c r="F23" s="51"/>
      <c r="G23" s="51"/>
      <c r="H23" s="51"/>
      <c r="I23" s="51"/>
      <c r="J23" s="51"/>
      <c r="K23" s="51"/>
      <c r="L23" s="51"/>
      <c r="M23" s="51"/>
      <c r="N23" s="51"/>
      <c r="O23" s="51"/>
      <c r="P23" s="51"/>
      <c r="Q23" s="51"/>
      <c r="R23" s="67"/>
      <c r="S23" s="77"/>
      <c r="T23" s="22"/>
      <c r="U23" s="22"/>
      <c r="V23" s="31"/>
      <c r="W23" s="46"/>
      <c r="X23" s="46"/>
      <c r="Y23" s="46"/>
      <c r="Z23" s="46"/>
      <c r="AA23" s="46"/>
      <c r="AB23" s="46"/>
      <c r="AC23" s="46"/>
      <c r="AD23" s="46"/>
      <c r="AE23" s="46"/>
      <c r="AF23" s="46"/>
      <c r="AG23" s="46"/>
      <c r="AH23" s="46"/>
      <c r="AI23" s="46"/>
      <c r="AJ23" s="107"/>
      <c r="AK23" s="109"/>
      <c r="AL23" s="109"/>
    </row>
    <row r="24" spans="1:38" ht="15" customHeight="1">
      <c r="A24" s="12"/>
      <c r="B24" s="22"/>
      <c r="C24" s="22"/>
      <c r="D24" s="31"/>
      <c r="E24" s="41"/>
      <c r="F24" s="51"/>
      <c r="G24" s="51"/>
      <c r="H24" s="51"/>
      <c r="I24" s="51"/>
      <c r="J24" s="51"/>
      <c r="K24" s="51"/>
      <c r="L24" s="51"/>
      <c r="M24" s="51"/>
      <c r="N24" s="51"/>
      <c r="O24" s="51"/>
      <c r="P24" s="51"/>
      <c r="Q24" s="51"/>
      <c r="R24" s="68"/>
      <c r="S24" s="77"/>
      <c r="T24" s="22"/>
      <c r="U24" s="22"/>
      <c r="V24" s="31"/>
      <c r="W24" s="46"/>
      <c r="X24" s="46"/>
      <c r="Y24" s="46"/>
      <c r="Z24" s="46"/>
      <c r="AA24" s="46"/>
      <c r="AB24" s="46"/>
      <c r="AC24" s="46"/>
      <c r="AD24" s="46"/>
      <c r="AE24" s="46"/>
      <c r="AF24" s="46"/>
      <c r="AG24" s="46"/>
      <c r="AH24" s="46"/>
      <c r="AI24" s="46"/>
      <c r="AJ24" s="107"/>
      <c r="AK24" s="109"/>
      <c r="AL24" s="109"/>
    </row>
    <row r="25" spans="1:38" ht="15" customHeight="1">
      <c r="A25" s="12"/>
      <c r="B25" s="22"/>
      <c r="C25" s="22"/>
      <c r="D25" s="31"/>
      <c r="E25" s="41"/>
      <c r="F25" s="51"/>
      <c r="G25" s="51"/>
      <c r="H25" s="51"/>
      <c r="I25" s="51"/>
      <c r="J25" s="51"/>
      <c r="K25" s="51"/>
      <c r="L25" s="51"/>
      <c r="M25" s="51"/>
      <c r="N25" s="51"/>
      <c r="O25" s="51"/>
      <c r="P25" s="51"/>
      <c r="Q25" s="51"/>
      <c r="R25" s="68"/>
      <c r="S25" s="77"/>
      <c r="T25" s="22"/>
      <c r="U25" s="22"/>
      <c r="V25" s="31"/>
      <c r="W25" s="46"/>
      <c r="X25" s="46"/>
      <c r="Y25" s="46"/>
      <c r="Z25" s="46"/>
      <c r="AA25" s="46"/>
      <c r="AB25" s="46"/>
      <c r="AC25" s="46"/>
      <c r="AD25" s="46"/>
      <c r="AE25" s="46"/>
      <c r="AF25" s="46"/>
      <c r="AG25" s="46"/>
      <c r="AH25" s="46"/>
      <c r="AI25" s="46"/>
      <c r="AJ25" s="107"/>
      <c r="AK25" s="109"/>
      <c r="AL25" s="109"/>
    </row>
    <row r="26" spans="1:38" ht="15" customHeight="1">
      <c r="A26" s="12"/>
      <c r="B26" s="22"/>
      <c r="C26" s="22"/>
      <c r="D26" s="31"/>
      <c r="E26" s="41"/>
      <c r="F26" s="51"/>
      <c r="G26" s="51"/>
      <c r="H26" s="51"/>
      <c r="I26" s="51"/>
      <c r="J26" s="51"/>
      <c r="K26" s="51"/>
      <c r="L26" s="51"/>
      <c r="M26" s="51"/>
      <c r="N26" s="51"/>
      <c r="O26" s="51"/>
      <c r="P26" s="51"/>
      <c r="Q26" s="51"/>
      <c r="R26" s="68"/>
      <c r="S26" s="77"/>
      <c r="T26" s="22"/>
      <c r="U26" s="22"/>
      <c r="V26" s="31"/>
      <c r="W26" s="46"/>
      <c r="X26" s="46"/>
      <c r="Y26" s="46"/>
      <c r="Z26" s="46"/>
      <c r="AA26" s="46"/>
      <c r="AB26" s="46"/>
      <c r="AC26" s="46"/>
      <c r="AD26" s="46"/>
      <c r="AE26" s="46"/>
      <c r="AF26" s="46"/>
      <c r="AG26" s="46"/>
      <c r="AH26" s="46"/>
      <c r="AI26" s="46"/>
      <c r="AJ26" s="107"/>
      <c r="AK26" s="109"/>
      <c r="AL26" s="109"/>
    </row>
    <row r="27" spans="1:38" ht="15" customHeight="1">
      <c r="A27" s="12"/>
      <c r="B27" s="22"/>
      <c r="C27" s="22"/>
      <c r="D27" s="31"/>
      <c r="E27" s="41"/>
      <c r="F27" s="51"/>
      <c r="G27" s="51"/>
      <c r="H27" s="51"/>
      <c r="I27" s="51"/>
      <c r="J27" s="51"/>
      <c r="K27" s="51"/>
      <c r="L27" s="51"/>
      <c r="M27" s="51"/>
      <c r="N27" s="51"/>
      <c r="O27" s="51"/>
      <c r="P27" s="51"/>
      <c r="Q27" s="51"/>
      <c r="R27" s="68"/>
      <c r="S27" s="77"/>
      <c r="T27" s="22"/>
      <c r="U27" s="22"/>
      <c r="V27" s="31"/>
      <c r="W27" s="46"/>
      <c r="X27" s="46"/>
      <c r="Y27" s="46"/>
      <c r="Z27" s="46"/>
      <c r="AA27" s="46"/>
      <c r="AB27" s="46"/>
      <c r="AC27" s="46"/>
      <c r="AD27" s="46"/>
      <c r="AE27" s="46"/>
      <c r="AF27" s="46"/>
      <c r="AG27" s="46"/>
      <c r="AH27" s="46"/>
      <c r="AI27" s="46"/>
      <c r="AJ27" s="107"/>
      <c r="AK27" s="109"/>
      <c r="AL27" s="109"/>
    </row>
    <row r="28" spans="1:38" ht="15" customHeight="1">
      <c r="A28" s="12"/>
      <c r="B28" s="22"/>
      <c r="C28" s="22"/>
      <c r="D28" s="31"/>
      <c r="E28" s="41"/>
      <c r="F28" s="51"/>
      <c r="G28" s="51"/>
      <c r="H28" s="51"/>
      <c r="I28" s="51"/>
      <c r="J28" s="51"/>
      <c r="K28" s="51"/>
      <c r="L28" s="51"/>
      <c r="M28" s="51"/>
      <c r="N28" s="51"/>
      <c r="O28" s="51"/>
      <c r="P28" s="51"/>
      <c r="Q28" s="51"/>
      <c r="R28" s="68"/>
      <c r="S28" s="77"/>
      <c r="T28" s="22"/>
      <c r="U28" s="22"/>
      <c r="V28" s="31"/>
      <c r="W28" s="46"/>
      <c r="X28" s="46"/>
      <c r="Y28" s="46"/>
      <c r="Z28" s="46"/>
      <c r="AA28" s="46"/>
      <c r="AB28" s="46"/>
      <c r="AC28" s="46"/>
      <c r="AD28" s="46"/>
      <c r="AE28" s="46"/>
      <c r="AF28" s="46"/>
      <c r="AG28" s="46"/>
      <c r="AH28" s="46"/>
      <c r="AI28" s="46"/>
      <c r="AJ28" s="107"/>
      <c r="AK28" s="109"/>
      <c r="AL28" s="109"/>
    </row>
    <row r="29" spans="1:38" ht="15" customHeight="1">
      <c r="A29" s="12"/>
      <c r="B29" s="22"/>
      <c r="C29" s="22"/>
      <c r="D29" s="31"/>
      <c r="E29" s="41"/>
      <c r="F29" s="51"/>
      <c r="G29" s="51"/>
      <c r="H29" s="51"/>
      <c r="I29" s="51"/>
      <c r="J29" s="51"/>
      <c r="K29" s="51"/>
      <c r="L29" s="51"/>
      <c r="M29" s="51"/>
      <c r="N29" s="51"/>
      <c r="O29" s="51"/>
      <c r="P29" s="51"/>
      <c r="Q29" s="51"/>
      <c r="R29" s="68"/>
      <c r="S29" s="77"/>
      <c r="T29" s="22"/>
      <c r="U29" s="22"/>
      <c r="V29" s="31"/>
      <c r="W29" s="46"/>
      <c r="X29" s="46"/>
      <c r="Y29" s="46"/>
      <c r="Z29" s="46"/>
      <c r="AA29" s="46"/>
      <c r="AB29" s="46"/>
      <c r="AC29" s="46"/>
      <c r="AD29" s="46"/>
      <c r="AE29" s="46"/>
      <c r="AF29" s="46"/>
      <c r="AG29" s="46"/>
      <c r="AH29" s="46"/>
      <c r="AI29" s="46"/>
      <c r="AJ29" s="107"/>
      <c r="AK29" s="109"/>
      <c r="AL29" s="109"/>
    </row>
    <row r="30" spans="1:38" ht="15" customHeight="1">
      <c r="A30" s="12"/>
      <c r="B30" s="22"/>
      <c r="C30" s="22"/>
      <c r="D30" s="31"/>
      <c r="E30" s="41"/>
      <c r="F30" s="51"/>
      <c r="G30" s="51"/>
      <c r="H30" s="51"/>
      <c r="I30" s="51"/>
      <c r="J30" s="51"/>
      <c r="K30" s="51"/>
      <c r="L30" s="51"/>
      <c r="M30" s="51"/>
      <c r="N30" s="51"/>
      <c r="O30" s="51"/>
      <c r="P30" s="51"/>
      <c r="Q30" s="51"/>
      <c r="R30" s="68"/>
      <c r="S30" s="77"/>
      <c r="T30" s="22"/>
      <c r="U30" s="22"/>
      <c r="V30" s="31"/>
      <c r="W30" s="46"/>
      <c r="X30" s="46"/>
      <c r="Y30" s="46"/>
      <c r="Z30" s="46"/>
      <c r="AA30" s="46"/>
      <c r="AB30" s="46"/>
      <c r="AC30" s="46"/>
      <c r="AD30" s="46"/>
      <c r="AE30" s="46"/>
      <c r="AF30" s="46"/>
      <c r="AG30" s="46"/>
      <c r="AH30" s="46"/>
      <c r="AI30" s="46"/>
      <c r="AJ30" s="107"/>
      <c r="AK30" s="109"/>
      <c r="AL30" s="109"/>
    </row>
    <row r="31" spans="1:38" ht="15" customHeight="1">
      <c r="A31" s="12"/>
      <c r="B31" s="22"/>
      <c r="C31" s="22"/>
      <c r="D31" s="31"/>
      <c r="E31" s="41"/>
      <c r="F31" s="51"/>
      <c r="G31" s="51"/>
      <c r="H31" s="51"/>
      <c r="I31" s="51"/>
      <c r="J31" s="51"/>
      <c r="K31" s="51"/>
      <c r="L31" s="51"/>
      <c r="M31" s="51"/>
      <c r="N31" s="51"/>
      <c r="O31" s="51"/>
      <c r="P31" s="51"/>
      <c r="Q31" s="51"/>
      <c r="R31" s="68"/>
      <c r="S31" s="77"/>
      <c r="T31" s="22"/>
      <c r="U31" s="22"/>
      <c r="V31" s="31"/>
      <c r="W31" s="46"/>
      <c r="X31" s="46"/>
      <c r="Y31" s="46"/>
      <c r="Z31" s="46"/>
      <c r="AA31" s="46"/>
      <c r="AB31" s="46"/>
      <c r="AC31" s="46"/>
      <c r="AD31" s="46"/>
      <c r="AE31" s="46"/>
      <c r="AF31" s="46"/>
      <c r="AG31" s="46"/>
      <c r="AH31" s="46"/>
      <c r="AI31" s="46"/>
      <c r="AJ31" s="107"/>
      <c r="AK31" s="109"/>
      <c r="AL31" s="109"/>
    </row>
    <row r="32" spans="1:38" ht="15" customHeight="1">
      <c r="A32" s="12"/>
      <c r="B32" s="22"/>
      <c r="C32" s="22"/>
      <c r="D32" s="31"/>
      <c r="E32" s="41"/>
      <c r="F32" s="51"/>
      <c r="G32" s="51"/>
      <c r="H32" s="51"/>
      <c r="I32" s="51"/>
      <c r="J32" s="51"/>
      <c r="K32" s="51"/>
      <c r="L32" s="51"/>
      <c r="M32" s="51"/>
      <c r="N32" s="51"/>
      <c r="O32" s="51"/>
      <c r="P32" s="51"/>
      <c r="Q32" s="51"/>
      <c r="R32" s="68"/>
      <c r="S32" s="77"/>
      <c r="T32" s="22"/>
      <c r="U32" s="22"/>
      <c r="V32" s="31"/>
      <c r="W32" s="46"/>
      <c r="X32" s="46"/>
      <c r="Y32" s="46"/>
      <c r="Z32" s="46"/>
      <c r="AA32" s="46"/>
      <c r="AB32" s="46"/>
      <c r="AC32" s="46"/>
      <c r="AD32" s="46"/>
      <c r="AE32" s="46"/>
      <c r="AF32" s="46"/>
      <c r="AG32" s="46"/>
      <c r="AH32" s="46"/>
      <c r="AI32" s="46"/>
      <c r="AJ32" s="107"/>
      <c r="AK32" s="109"/>
      <c r="AL32" s="109"/>
    </row>
    <row r="33" spans="1:38" ht="15" customHeight="1">
      <c r="A33" s="12"/>
      <c r="B33" s="22"/>
      <c r="C33" s="22"/>
      <c r="D33" s="31"/>
      <c r="E33" s="41"/>
      <c r="F33" s="51"/>
      <c r="G33" s="51"/>
      <c r="H33" s="51"/>
      <c r="I33" s="51"/>
      <c r="J33" s="51"/>
      <c r="K33" s="51"/>
      <c r="L33" s="51"/>
      <c r="M33" s="51"/>
      <c r="N33" s="51"/>
      <c r="O33" s="51"/>
      <c r="P33" s="51"/>
      <c r="Q33" s="51"/>
      <c r="R33" s="67"/>
      <c r="S33" s="77"/>
      <c r="T33" s="22"/>
      <c r="U33" s="22"/>
      <c r="V33" s="31"/>
      <c r="W33" s="46"/>
      <c r="X33" s="46"/>
      <c r="Y33" s="46"/>
      <c r="Z33" s="46"/>
      <c r="AA33" s="46"/>
      <c r="AB33" s="46"/>
      <c r="AC33" s="46"/>
      <c r="AD33" s="46"/>
      <c r="AE33" s="46"/>
      <c r="AF33" s="46"/>
      <c r="AG33" s="46"/>
      <c r="AH33" s="46"/>
      <c r="AI33" s="46"/>
      <c r="AJ33" s="107"/>
      <c r="AK33" s="109"/>
      <c r="AL33" s="109"/>
    </row>
    <row r="34" spans="1:38" ht="15" customHeight="1">
      <c r="A34" s="12"/>
      <c r="B34" s="22"/>
      <c r="C34" s="22"/>
      <c r="D34" s="31"/>
      <c r="E34" s="41"/>
      <c r="F34" s="51"/>
      <c r="G34" s="51"/>
      <c r="H34" s="51"/>
      <c r="I34" s="51"/>
      <c r="J34" s="51"/>
      <c r="K34" s="51"/>
      <c r="L34" s="51"/>
      <c r="M34" s="51"/>
      <c r="N34" s="51"/>
      <c r="O34" s="51"/>
      <c r="P34" s="51"/>
      <c r="Q34" s="51"/>
      <c r="R34" s="68"/>
      <c r="S34" s="77"/>
      <c r="T34" s="22"/>
      <c r="U34" s="22"/>
      <c r="V34" s="31"/>
      <c r="W34" s="46"/>
      <c r="X34" s="46"/>
      <c r="Y34" s="46"/>
      <c r="Z34" s="46"/>
      <c r="AA34" s="46"/>
      <c r="AB34" s="46"/>
      <c r="AC34" s="46"/>
      <c r="AD34" s="46"/>
      <c r="AE34" s="46"/>
      <c r="AF34" s="46"/>
      <c r="AG34" s="46"/>
      <c r="AH34" s="46"/>
      <c r="AI34" s="46"/>
      <c r="AJ34" s="107"/>
      <c r="AK34" s="109"/>
      <c r="AL34" s="109"/>
    </row>
    <row r="35" spans="1:38" ht="15" customHeight="1">
      <c r="A35" s="13"/>
      <c r="B35" s="23"/>
      <c r="C35" s="23"/>
      <c r="D35" s="32"/>
      <c r="E35" s="42"/>
      <c r="F35" s="52"/>
      <c r="G35" s="52"/>
      <c r="H35" s="52"/>
      <c r="I35" s="52"/>
      <c r="J35" s="52"/>
      <c r="K35" s="52"/>
      <c r="L35" s="52"/>
      <c r="M35" s="52"/>
      <c r="N35" s="52"/>
      <c r="O35" s="52"/>
      <c r="P35" s="52"/>
      <c r="Q35" s="52"/>
      <c r="R35" s="69"/>
      <c r="S35" s="78"/>
      <c r="T35" s="23"/>
      <c r="U35" s="23"/>
      <c r="V35" s="32"/>
      <c r="W35" s="81"/>
      <c r="X35" s="81"/>
      <c r="Y35" s="81"/>
      <c r="Z35" s="81"/>
      <c r="AA35" s="81"/>
      <c r="AB35" s="81"/>
      <c r="AC35" s="81"/>
      <c r="AD35" s="81"/>
      <c r="AE35" s="81"/>
      <c r="AF35" s="81"/>
      <c r="AG35" s="81"/>
      <c r="AH35" s="81"/>
      <c r="AI35" s="81"/>
      <c r="AJ35" s="108"/>
      <c r="AK35" s="109"/>
      <c r="AL35" s="109"/>
    </row>
  </sheetData>
  <mergeCells count="57">
    <mergeCell ref="A8:R8"/>
    <mergeCell ref="S8:AJ8"/>
    <mergeCell ref="A1:B2"/>
    <mergeCell ref="C1:D2"/>
    <mergeCell ref="E1:F2"/>
    <mergeCell ref="Y1:Z5"/>
    <mergeCell ref="AA1:AD5"/>
    <mergeCell ref="AE1:AF5"/>
    <mergeCell ref="AG1:AJ5"/>
    <mergeCell ref="B3:R5"/>
    <mergeCell ref="S3:X5"/>
    <mergeCell ref="A6:R7"/>
    <mergeCell ref="S6:AJ7"/>
    <mergeCell ref="A9:D10"/>
    <mergeCell ref="E9:R10"/>
    <mergeCell ref="S9:AJ10"/>
    <mergeCell ref="A11:D13"/>
    <mergeCell ref="J11:P13"/>
    <mergeCell ref="Q11:Q13"/>
    <mergeCell ref="AH11:AH13"/>
    <mergeCell ref="A14:D15"/>
    <mergeCell ref="K14:P15"/>
    <mergeCell ref="Q14:Q15"/>
    <mergeCell ref="AH14:AH15"/>
    <mergeCell ref="A16:D17"/>
    <mergeCell ref="J16:J17"/>
    <mergeCell ref="K16:P17"/>
    <mergeCell ref="Q16:Q17"/>
    <mergeCell ref="R16:R17"/>
    <mergeCell ref="X16:X17"/>
    <mergeCell ref="AH16:AH17"/>
    <mergeCell ref="AI16:AI17"/>
    <mergeCell ref="A18:D21"/>
    <mergeCell ref="F18:H19"/>
    <mergeCell ref="K18:M19"/>
    <mergeCell ref="N18:O19"/>
    <mergeCell ref="V18:X19"/>
    <mergeCell ref="Y18:AB19"/>
    <mergeCell ref="AC18:AE19"/>
    <mergeCell ref="AF18:AG19"/>
    <mergeCell ref="F20:H21"/>
    <mergeCell ref="I20:J21"/>
    <mergeCell ref="K20:K21"/>
    <mergeCell ref="L20:M21"/>
    <mergeCell ref="N20:N21"/>
    <mergeCell ref="O20:P21"/>
    <mergeCell ref="Q20:Q21"/>
    <mergeCell ref="V20:Y21"/>
    <mergeCell ref="Z20:AA21"/>
    <mergeCell ref="AB20:AB21"/>
    <mergeCell ref="AC20:AD21"/>
    <mergeCell ref="AE20:AE21"/>
    <mergeCell ref="AF20:AG21"/>
    <mergeCell ref="AH20:AH21"/>
    <mergeCell ref="A22:D35"/>
    <mergeCell ref="F22:Q35"/>
    <mergeCell ref="S22:V35"/>
  </mergeCells>
  <phoneticPr fontId="40"/>
  <pageMargins left="0.70866141732283472" right="0.70866141732283472" top="0.74803149606299213" bottom="0.74803149606299213" header="0.31496062992125984" footer="0.31496062992125984"/>
  <pageSetup paperSize="9" scale="98" fitToWidth="1" fitToHeight="1" orientation="landscape"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2:G23"/>
  <sheetViews>
    <sheetView showZeros="0" view="pageBreakPreview" zoomScaleSheetLayoutView="100" workbookViewId="0">
      <selection activeCell="G4" sqref="G4"/>
    </sheetView>
  </sheetViews>
  <sheetFormatPr defaultColWidth="9" defaultRowHeight="13.2"/>
  <cols>
    <col min="1" max="1" width="4.6640625" style="115" customWidth="1"/>
    <col min="2" max="2" width="27.33203125" style="115" customWidth="1"/>
    <col min="3" max="3" width="9" style="115"/>
    <col min="4" max="6" width="21.33203125" style="115" customWidth="1"/>
    <col min="7" max="7" width="26.21875" style="115" customWidth="1"/>
    <col min="8" max="8" width="10.21875" style="115" bestFit="1" customWidth="1"/>
    <col min="9" max="16384" width="9" style="115"/>
  </cols>
  <sheetData>
    <row r="2" spans="1:7">
      <c r="D2" s="125" t="s">
        <v>31</v>
      </c>
      <c r="E2" s="125"/>
      <c r="F2" s="125"/>
    </row>
    <row r="3" spans="1:7" ht="13.5" customHeight="1">
      <c r="A3" s="116"/>
      <c r="B3" s="116"/>
      <c r="D3" s="125"/>
      <c r="E3" s="125"/>
      <c r="F3" s="125"/>
      <c r="G3" s="133"/>
    </row>
    <row r="4" spans="1:7" ht="13.5" customHeight="1">
      <c r="A4" s="116"/>
      <c r="B4" s="116"/>
      <c r="E4" s="130"/>
      <c r="G4" s="134" t="s">
        <v>124</v>
      </c>
    </row>
    <row r="5" spans="1:7">
      <c r="A5" s="117" t="s">
        <v>7</v>
      </c>
      <c r="B5" s="117"/>
      <c r="C5" s="117" t="s">
        <v>12</v>
      </c>
      <c r="D5" s="126" t="s">
        <v>19</v>
      </c>
      <c r="E5" s="117" t="s">
        <v>5</v>
      </c>
      <c r="F5" s="117" t="s">
        <v>2</v>
      </c>
      <c r="G5" s="117" t="s">
        <v>11</v>
      </c>
    </row>
    <row r="6" spans="1:7">
      <c r="A6" s="117"/>
      <c r="B6" s="117"/>
      <c r="C6" s="117"/>
      <c r="D6" s="127"/>
      <c r="E6" s="117"/>
      <c r="F6" s="117"/>
      <c r="G6" s="117"/>
    </row>
    <row r="7" spans="1:7" ht="27" customHeight="1">
      <c r="A7" s="118"/>
      <c r="B7" s="121" t="s">
        <v>34</v>
      </c>
      <c r="C7" s="124"/>
      <c r="D7" s="128"/>
      <c r="E7" s="131"/>
      <c r="F7" s="131"/>
      <c r="G7" s="135"/>
    </row>
    <row r="8" spans="1:7" ht="27" customHeight="1">
      <c r="A8" s="119" t="s">
        <v>37</v>
      </c>
      <c r="B8" s="121" t="s">
        <v>25</v>
      </c>
      <c r="C8" s="124" t="s">
        <v>42</v>
      </c>
      <c r="D8" s="128"/>
      <c r="E8" s="131"/>
      <c r="F8" s="131"/>
      <c r="G8" s="135"/>
    </row>
    <row r="9" spans="1:7" ht="27" customHeight="1">
      <c r="A9" s="119" t="s">
        <v>39</v>
      </c>
      <c r="B9" s="121" t="s">
        <v>10</v>
      </c>
      <c r="C9" s="124" t="s">
        <v>42</v>
      </c>
      <c r="D9" s="128"/>
      <c r="E9" s="131"/>
      <c r="F9" s="131"/>
      <c r="G9" s="135"/>
    </row>
    <row r="10" spans="1:7" ht="27" customHeight="1">
      <c r="A10" s="119" t="s">
        <v>40</v>
      </c>
      <c r="B10" s="121" t="s">
        <v>45</v>
      </c>
      <c r="C10" s="124" t="s">
        <v>42</v>
      </c>
      <c r="D10" s="128"/>
      <c r="E10" s="131"/>
      <c r="F10" s="131"/>
      <c r="G10" s="135"/>
    </row>
    <row r="11" spans="1:7" ht="27" customHeight="1">
      <c r="A11" s="119" t="s">
        <v>14</v>
      </c>
      <c r="B11" s="121" t="s">
        <v>21</v>
      </c>
      <c r="C11" s="124" t="s">
        <v>42</v>
      </c>
      <c r="D11" s="128"/>
      <c r="E11" s="131"/>
      <c r="F11" s="131"/>
      <c r="G11" s="135"/>
    </row>
    <row r="12" spans="1:7" ht="27" customHeight="1">
      <c r="A12" s="119" t="s">
        <v>60</v>
      </c>
      <c r="B12" s="121" t="s">
        <v>15</v>
      </c>
      <c r="C12" s="124" t="s">
        <v>42</v>
      </c>
      <c r="D12" s="128"/>
      <c r="E12" s="131"/>
      <c r="F12" s="131"/>
      <c r="G12" s="135"/>
    </row>
    <row r="13" spans="1:7" ht="27" customHeight="1">
      <c r="A13" s="119" t="s">
        <v>32</v>
      </c>
      <c r="B13" s="121" t="s">
        <v>54</v>
      </c>
      <c r="C13" s="124" t="s">
        <v>42</v>
      </c>
      <c r="D13" s="128"/>
      <c r="E13" s="131"/>
      <c r="F13" s="131"/>
      <c r="G13" s="135"/>
    </row>
    <row r="14" spans="1:7" ht="27" customHeight="1">
      <c r="A14" s="119" t="s">
        <v>51</v>
      </c>
      <c r="B14" s="121" t="s">
        <v>103</v>
      </c>
      <c r="C14" s="124" t="s">
        <v>42</v>
      </c>
      <c r="D14" s="128"/>
      <c r="E14" s="131"/>
      <c r="F14" s="131"/>
      <c r="G14" s="135"/>
    </row>
    <row r="15" spans="1:7" ht="27" customHeight="1">
      <c r="A15" s="119"/>
      <c r="B15" s="122" t="s">
        <v>118</v>
      </c>
      <c r="C15" s="124"/>
      <c r="D15" s="128"/>
      <c r="E15" s="131"/>
      <c r="F15" s="131"/>
      <c r="G15" s="135"/>
    </row>
    <row r="16" spans="1:7" ht="27" customHeight="1">
      <c r="A16" s="119"/>
      <c r="B16" s="121"/>
      <c r="C16" s="124"/>
      <c r="D16" s="128"/>
      <c r="E16" s="131"/>
      <c r="F16" s="131"/>
      <c r="G16" s="135"/>
    </row>
    <row r="17" spans="1:7" ht="27" customHeight="1">
      <c r="A17" s="119"/>
      <c r="B17" s="121" t="s">
        <v>119</v>
      </c>
      <c r="C17" s="124" t="s">
        <v>42</v>
      </c>
      <c r="D17" s="128"/>
      <c r="E17" s="131"/>
      <c r="F17" s="131"/>
      <c r="G17" s="135" t="s">
        <v>235</v>
      </c>
    </row>
    <row r="18" spans="1:7" ht="27" customHeight="1">
      <c r="A18" s="119"/>
      <c r="B18" s="121" t="s">
        <v>123</v>
      </c>
      <c r="C18" s="124" t="s">
        <v>42</v>
      </c>
      <c r="D18" s="128"/>
      <c r="E18" s="131"/>
      <c r="F18" s="131"/>
      <c r="G18" s="135" t="s">
        <v>235</v>
      </c>
    </row>
    <row r="19" spans="1:7" ht="27" customHeight="1">
      <c r="A19" s="119"/>
      <c r="B19" s="121" t="s">
        <v>120</v>
      </c>
      <c r="C19" s="124" t="s">
        <v>42</v>
      </c>
      <c r="D19" s="128"/>
      <c r="E19" s="131"/>
      <c r="F19" s="131"/>
      <c r="G19" s="135" t="s">
        <v>235</v>
      </c>
    </row>
    <row r="20" spans="1:7" ht="27" customHeight="1">
      <c r="A20" s="119"/>
      <c r="B20" s="122" t="s">
        <v>122</v>
      </c>
      <c r="C20" s="124"/>
      <c r="D20" s="128"/>
      <c r="E20" s="131"/>
      <c r="F20" s="131"/>
      <c r="G20" s="135"/>
    </row>
    <row r="21" spans="1:7" ht="27" customHeight="1">
      <c r="A21" s="119"/>
      <c r="B21" s="122" t="s">
        <v>52</v>
      </c>
      <c r="C21" s="124"/>
      <c r="D21" s="128"/>
      <c r="E21" s="131"/>
      <c r="F21" s="131"/>
      <c r="G21" s="135"/>
    </row>
    <row r="22" spans="1:7" ht="27" customHeight="1">
      <c r="A22" s="119"/>
      <c r="B22" s="122" t="s">
        <v>125</v>
      </c>
      <c r="C22" s="124"/>
      <c r="D22" s="128"/>
      <c r="E22" s="131"/>
      <c r="F22" s="131"/>
      <c r="G22" s="135"/>
    </row>
    <row r="23" spans="1:7" ht="19.2" customHeight="1">
      <c r="A23" s="120"/>
      <c r="B23" s="123" t="s">
        <v>146</v>
      </c>
      <c r="C23" s="123"/>
      <c r="D23" s="129"/>
      <c r="E23" s="132"/>
      <c r="F23" s="132"/>
      <c r="G23" s="136"/>
    </row>
    <row r="24" spans="1:7" ht="27" customHeight="1"/>
    <row r="25" spans="1:7" ht="27" customHeight="1"/>
    <row r="26" spans="1:7" ht="27" customHeight="1"/>
    <row r="27" spans="1:7" ht="27" customHeight="1"/>
    <row r="30" spans="1:7" ht="13.5" customHeight="1"/>
    <row r="31" spans="1:7" ht="13.5" customHeight="1"/>
    <row r="32" spans="1:7" ht="13.5" customHeight="1"/>
    <row r="35" ht="27" customHeight="1"/>
    <row r="36" ht="27" customHeight="1"/>
    <row r="37" ht="27" customHeight="1"/>
    <row r="38" ht="27" customHeight="1"/>
    <row r="39" ht="27" customHeight="1"/>
    <row r="40" ht="27" customHeight="1"/>
    <row r="41" ht="27" customHeight="1"/>
    <row r="42" ht="27" customHeight="1"/>
    <row r="43" ht="27" customHeight="1"/>
    <row r="44" ht="27" customHeight="1"/>
    <row r="45" ht="27" customHeight="1"/>
    <row r="46" ht="27" customHeight="1"/>
    <row r="47" ht="27" customHeight="1"/>
    <row r="48" ht="27" customHeight="1"/>
    <row r="49" ht="27" customHeight="1"/>
    <row r="50" ht="27" customHeight="1"/>
    <row r="53" ht="13.5" customHeight="1"/>
    <row r="54" ht="13.5" customHeight="1"/>
    <row r="55" ht="13.5" customHeight="1"/>
    <row r="58" ht="27" customHeight="1"/>
    <row r="59" ht="27" customHeight="1"/>
    <row r="60" ht="27" customHeight="1"/>
    <row r="61" ht="27" customHeight="1"/>
    <row r="62" ht="27" customHeight="1"/>
    <row r="63" ht="27" customHeight="1"/>
    <row r="64" ht="27" customHeight="1"/>
    <row r="65" ht="27" customHeight="1"/>
    <row r="66" ht="27" customHeight="1"/>
    <row r="67" ht="27" customHeight="1"/>
    <row r="68" ht="27" customHeight="1"/>
    <row r="69" ht="27" customHeight="1"/>
    <row r="70" ht="27" customHeight="1"/>
    <row r="71" ht="27" customHeight="1"/>
    <row r="72" ht="27" customHeight="1"/>
    <row r="73" ht="27" customHeight="1"/>
  </sheetData>
  <mergeCells count="8">
    <mergeCell ref="B23:C23"/>
    <mergeCell ref="D2:F3"/>
    <mergeCell ref="A5:B6"/>
    <mergeCell ref="C5:C6"/>
    <mergeCell ref="D5:D6"/>
    <mergeCell ref="E5:E6"/>
    <mergeCell ref="F5:F6"/>
    <mergeCell ref="G5:G6"/>
  </mergeCells>
  <phoneticPr fontId="40"/>
  <printOptions horizontalCentered="1"/>
  <pageMargins left="0.59055118110236227" right="0.59055118110236227" top="0.98425196850393704" bottom="0.39370078740157483" header="0.51181102362204722" footer="0.51181102362204722"/>
  <pageSetup paperSize="9" fitToWidth="1" fitToHeight="1" orientation="landscape" usePrinterDefaults="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dimension ref="A2:L335"/>
  <sheetViews>
    <sheetView showZeros="0" view="pageBreakPreview" zoomScale="90" zoomScaleSheetLayoutView="90" workbookViewId="0">
      <selection activeCell="B21" sqref="B21"/>
    </sheetView>
  </sheetViews>
  <sheetFormatPr defaultColWidth="8.88671875" defaultRowHeight="13.2"/>
  <cols>
    <col min="1" max="1" width="4.6640625" style="115" customWidth="1"/>
    <col min="2" max="2" width="24" style="115" customWidth="1"/>
    <col min="3" max="3" width="17.33203125" style="115" customWidth="1"/>
    <col min="4" max="4" width="7.33203125" style="115" customWidth="1"/>
    <col min="5" max="5" width="5.6640625" style="116" customWidth="1"/>
    <col min="6" max="6" width="8.6640625" style="115" customWidth="1"/>
    <col min="7" max="7" width="13.33203125" style="115" customWidth="1"/>
    <col min="8" max="8" width="7.33203125" style="115" customWidth="1"/>
    <col min="9" max="9" width="5.6640625" style="115" customWidth="1"/>
    <col min="10" max="10" width="8.6640625" style="115" customWidth="1"/>
    <col min="11" max="11" width="13.33203125" style="115" customWidth="1"/>
    <col min="12" max="12" width="17.33203125" style="115" customWidth="1"/>
    <col min="13" max="16384" width="8.88671875" style="115"/>
  </cols>
  <sheetData>
    <row r="2" spans="1:12">
      <c r="D2" s="125" t="s">
        <v>35</v>
      </c>
      <c r="E2" s="125"/>
      <c r="F2" s="125"/>
      <c r="G2" s="125"/>
      <c r="H2" s="125"/>
      <c r="I2" s="125"/>
    </row>
    <row r="3" spans="1:12">
      <c r="D3" s="125"/>
      <c r="E3" s="125"/>
      <c r="F3" s="125"/>
      <c r="G3" s="125"/>
      <c r="H3" s="125"/>
      <c r="I3" s="125"/>
    </row>
    <row r="4" spans="1:12">
      <c r="L4" s="134" t="s">
        <v>61</v>
      </c>
    </row>
    <row r="5" spans="1:12">
      <c r="A5" s="117" t="s">
        <v>7</v>
      </c>
      <c r="B5" s="117"/>
      <c r="C5" s="117" t="s">
        <v>6</v>
      </c>
      <c r="D5" s="147" t="s">
        <v>29</v>
      </c>
      <c r="E5" s="149"/>
      <c r="F5" s="152" t="s">
        <v>1</v>
      </c>
      <c r="G5" s="117"/>
      <c r="H5" s="117" t="s">
        <v>30</v>
      </c>
      <c r="I5" s="117"/>
      <c r="J5" s="117"/>
      <c r="K5" s="117"/>
      <c r="L5" s="117" t="s">
        <v>27</v>
      </c>
    </row>
    <row r="6" spans="1:12">
      <c r="A6" s="117"/>
      <c r="B6" s="117"/>
      <c r="C6" s="117"/>
      <c r="D6" s="147"/>
      <c r="E6" s="149"/>
      <c r="F6" s="152"/>
      <c r="G6" s="117"/>
      <c r="H6" s="117"/>
      <c r="I6" s="117"/>
      <c r="J6" s="117"/>
      <c r="K6" s="117"/>
      <c r="L6" s="117"/>
    </row>
    <row r="7" spans="1:12">
      <c r="A7" s="117"/>
      <c r="B7" s="117"/>
      <c r="C7" s="117"/>
      <c r="D7" s="117" t="s">
        <v>0</v>
      </c>
      <c r="E7" s="117" t="s">
        <v>13</v>
      </c>
      <c r="F7" s="117" t="s">
        <v>22</v>
      </c>
      <c r="G7" s="117" t="s">
        <v>23</v>
      </c>
      <c r="H7" s="117" t="s">
        <v>0</v>
      </c>
      <c r="I7" s="117" t="s">
        <v>13</v>
      </c>
      <c r="J7" s="117" t="s">
        <v>22</v>
      </c>
      <c r="K7" s="117" t="s">
        <v>23</v>
      </c>
      <c r="L7" s="117"/>
    </row>
    <row r="8" spans="1:12">
      <c r="A8" s="117"/>
      <c r="B8" s="117"/>
      <c r="C8" s="117"/>
      <c r="D8" s="117"/>
      <c r="E8" s="117"/>
      <c r="F8" s="117"/>
      <c r="G8" s="117"/>
      <c r="H8" s="117"/>
      <c r="I8" s="117"/>
      <c r="J8" s="117"/>
      <c r="K8" s="117"/>
      <c r="L8" s="117"/>
    </row>
    <row r="9" spans="1:12" ht="27" customHeight="1">
      <c r="A9" s="118" t="s">
        <v>37</v>
      </c>
      <c r="B9" s="121" t="s">
        <v>25</v>
      </c>
      <c r="C9" s="138"/>
      <c r="D9" s="148"/>
      <c r="E9" s="150"/>
      <c r="F9" s="153"/>
      <c r="G9" s="153"/>
      <c r="H9" s="155"/>
      <c r="I9" s="155"/>
      <c r="J9" s="158"/>
      <c r="K9" s="158"/>
      <c r="L9" s="139"/>
    </row>
    <row r="10" spans="1:12" ht="27" customHeight="1">
      <c r="A10" s="118"/>
      <c r="B10" s="121" t="s">
        <v>109</v>
      </c>
      <c r="C10" s="138" t="s">
        <v>110</v>
      </c>
      <c r="D10" s="148">
        <v>1</v>
      </c>
      <c r="E10" s="151" t="s">
        <v>63</v>
      </c>
      <c r="F10" s="153"/>
      <c r="G10" s="153"/>
      <c r="H10" s="156"/>
      <c r="I10" s="156"/>
      <c r="J10" s="159"/>
      <c r="K10" s="158"/>
      <c r="L10" s="139" t="s">
        <v>264</v>
      </c>
    </row>
    <row r="11" spans="1:12" ht="27" customHeight="1">
      <c r="A11" s="118"/>
      <c r="B11" s="121"/>
      <c r="C11" s="138" t="s">
        <v>111</v>
      </c>
      <c r="D11" s="148">
        <v>0</v>
      </c>
      <c r="E11" s="150"/>
      <c r="F11" s="153"/>
      <c r="G11" s="153"/>
      <c r="H11" s="155"/>
      <c r="I11" s="155"/>
      <c r="J11" s="158"/>
      <c r="K11" s="158"/>
      <c r="L11" s="139"/>
    </row>
    <row r="12" spans="1:12" ht="27" customHeight="1">
      <c r="A12" s="118"/>
      <c r="B12" s="121"/>
      <c r="C12" s="138" t="s">
        <v>112</v>
      </c>
      <c r="D12" s="148"/>
      <c r="E12" s="150"/>
      <c r="F12" s="153"/>
      <c r="G12" s="153"/>
      <c r="H12" s="155"/>
      <c r="I12" s="155"/>
      <c r="J12" s="158"/>
      <c r="K12" s="158"/>
      <c r="L12" s="139"/>
    </row>
    <row r="13" spans="1:12" ht="27" customHeight="1">
      <c r="A13" s="118"/>
      <c r="B13" s="121" t="s">
        <v>24</v>
      </c>
      <c r="C13" s="135"/>
      <c r="D13" s="148">
        <v>1</v>
      </c>
      <c r="E13" s="150" t="s">
        <v>229</v>
      </c>
      <c r="F13" s="153"/>
      <c r="G13" s="153"/>
      <c r="H13" s="155"/>
      <c r="I13" s="155"/>
      <c r="J13" s="158"/>
      <c r="K13" s="158"/>
      <c r="L13" s="139" t="s">
        <v>264</v>
      </c>
    </row>
    <row r="14" spans="1:12" ht="27" customHeight="1">
      <c r="A14" s="118"/>
      <c r="B14" s="121" t="s">
        <v>126</v>
      </c>
      <c r="C14" s="139" t="s">
        <v>211</v>
      </c>
      <c r="D14" s="148">
        <v>1</v>
      </c>
      <c r="E14" s="150" t="s">
        <v>57</v>
      </c>
      <c r="F14" s="153"/>
      <c r="G14" s="153"/>
      <c r="H14" s="155"/>
      <c r="I14" s="155"/>
      <c r="J14" s="158"/>
      <c r="K14" s="158"/>
      <c r="L14" s="139" t="s">
        <v>264</v>
      </c>
    </row>
    <row r="15" spans="1:12" ht="27" customHeight="1">
      <c r="A15" s="118"/>
      <c r="B15" s="121" t="s">
        <v>75</v>
      </c>
      <c r="C15" s="138" t="s">
        <v>20</v>
      </c>
      <c r="D15" s="148">
        <v>8</v>
      </c>
      <c r="E15" s="150" t="s">
        <v>41</v>
      </c>
      <c r="F15" s="153"/>
      <c r="G15" s="153"/>
      <c r="H15" s="155"/>
      <c r="I15" s="155"/>
      <c r="J15" s="158"/>
      <c r="K15" s="158"/>
      <c r="L15" s="139" t="s">
        <v>264</v>
      </c>
    </row>
    <row r="16" spans="1:12" ht="27" customHeight="1">
      <c r="A16" s="118"/>
      <c r="B16" s="121" t="s">
        <v>75</v>
      </c>
      <c r="C16" s="138" t="s">
        <v>130</v>
      </c>
      <c r="D16" s="148">
        <v>4</v>
      </c>
      <c r="E16" s="150" t="s">
        <v>41</v>
      </c>
      <c r="F16" s="153"/>
      <c r="G16" s="153"/>
      <c r="H16" s="155"/>
      <c r="I16" s="155"/>
      <c r="J16" s="158"/>
      <c r="K16" s="158"/>
      <c r="L16" s="139" t="s">
        <v>264</v>
      </c>
    </row>
    <row r="17" spans="1:12" ht="27" customHeight="1">
      <c r="A17" s="118"/>
      <c r="B17" s="121" t="s">
        <v>70</v>
      </c>
      <c r="C17" s="138" t="s">
        <v>76</v>
      </c>
      <c r="D17" s="148">
        <v>2</v>
      </c>
      <c r="E17" s="150" t="s">
        <v>48</v>
      </c>
      <c r="F17" s="153"/>
      <c r="G17" s="153"/>
      <c r="H17" s="155"/>
      <c r="I17" s="155"/>
      <c r="J17" s="158"/>
      <c r="K17" s="158"/>
      <c r="L17" s="139" t="s">
        <v>264</v>
      </c>
    </row>
    <row r="18" spans="1:12" ht="27" customHeight="1">
      <c r="A18" s="118"/>
      <c r="B18" s="121" t="s">
        <v>70</v>
      </c>
      <c r="C18" s="138" t="s">
        <v>133</v>
      </c>
      <c r="D18" s="148">
        <v>1</v>
      </c>
      <c r="E18" s="150" t="s">
        <v>48</v>
      </c>
      <c r="F18" s="153"/>
      <c r="G18" s="153"/>
      <c r="H18" s="155"/>
      <c r="I18" s="155"/>
      <c r="J18" s="158"/>
      <c r="K18" s="158"/>
      <c r="L18" s="139" t="s">
        <v>264</v>
      </c>
    </row>
    <row r="19" spans="1:12" ht="27" customHeight="1">
      <c r="A19" s="118"/>
      <c r="B19" s="121" t="s">
        <v>59</v>
      </c>
      <c r="C19" s="138" t="s">
        <v>77</v>
      </c>
      <c r="D19" s="148">
        <v>1</v>
      </c>
      <c r="E19" s="150" t="s">
        <v>48</v>
      </c>
      <c r="F19" s="153"/>
      <c r="G19" s="153"/>
      <c r="H19" s="155"/>
      <c r="I19" s="155"/>
      <c r="J19" s="158"/>
      <c r="K19" s="158"/>
      <c r="L19" s="139" t="s">
        <v>264</v>
      </c>
    </row>
    <row r="20" spans="1:12" ht="27" customHeight="1">
      <c r="A20" s="118"/>
      <c r="B20" s="121" t="s">
        <v>9</v>
      </c>
      <c r="C20" s="138"/>
      <c r="D20" s="148">
        <v>2</v>
      </c>
      <c r="E20" s="150" t="s">
        <v>132</v>
      </c>
      <c r="F20" s="153"/>
      <c r="G20" s="153"/>
      <c r="H20" s="155"/>
      <c r="I20" s="155"/>
      <c r="J20" s="158"/>
      <c r="K20" s="158"/>
      <c r="L20" s="139" t="s">
        <v>264</v>
      </c>
    </row>
    <row r="21" spans="1:12" ht="27" customHeight="1">
      <c r="A21" s="118"/>
      <c r="B21" s="121" t="s">
        <v>78</v>
      </c>
      <c r="C21" s="138" t="s">
        <v>147</v>
      </c>
      <c r="D21" s="148">
        <v>2</v>
      </c>
      <c r="E21" s="150" t="s">
        <v>48</v>
      </c>
      <c r="F21" s="153"/>
      <c r="G21" s="153"/>
      <c r="H21" s="155"/>
      <c r="I21" s="155"/>
      <c r="J21" s="158"/>
      <c r="K21" s="158"/>
      <c r="L21" s="139" t="s">
        <v>264</v>
      </c>
    </row>
    <row r="22" spans="1:12" ht="27" customHeight="1">
      <c r="A22" s="118"/>
      <c r="B22" s="121" t="s">
        <v>72</v>
      </c>
      <c r="C22" s="135" t="s">
        <v>88</v>
      </c>
      <c r="D22" s="148">
        <v>10</v>
      </c>
      <c r="E22" s="150" t="s">
        <v>41</v>
      </c>
      <c r="F22" s="153"/>
      <c r="G22" s="153"/>
      <c r="H22" s="157"/>
      <c r="I22" s="157"/>
      <c r="J22" s="159"/>
      <c r="K22" s="158"/>
      <c r="L22" s="139" t="s">
        <v>264</v>
      </c>
    </row>
    <row r="23" spans="1:12" ht="27" customHeight="1">
      <c r="A23" s="118"/>
      <c r="B23" s="121" t="s">
        <v>72</v>
      </c>
      <c r="C23" s="135" t="s">
        <v>224</v>
      </c>
      <c r="D23" s="148">
        <v>1</v>
      </c>
      <c r="E23" s="150" t="s">
        <v>41</v>
      </c>
      <c r="F23" s="153"/>
      <c r="G23" s="153"/>
      <c r="H23" s="155"/>
      <c r="I23" s="155"/>
      <c r="J23" s="158"/>
      <c r="K23" s="158"/>
      <c r="L23" s="139" t="s">
        <v>264</v>
      </c>
    </row>
    <row r="24" spans="1:12" ht="13.5" customHeight="1"/>
    <row r="25" spans="1:12" ht="13.2" customHeight="1">
      <c r="D25" s="125" t="s">
        <v>35</v>
      </c>
      <c r="E25" s="125"/>
      <c r="F25" s="125"/>
      <c r="G25" s="125"/>
      <c r="H25" s="125"/>
      <c r="I25" s="125"/>
    </row>
    <row r="26" spans="1:12" ht="13.2" customHeight="1">
      <c r="D26" s="125"/>
      <c r="E26" s="125"/>
      <c r="F26" s="125"/>
      <c r="G26" s="125"/>
      <c r="H26" s="125"/>
      <c r="I26" s="125"/>
    </row>
    <row r="27" spans="1:12" ht="13.5" customHeight="1">
      <c r="L27" s="134" t="s">
        <v>64</v>
      </c>
    </row>
    <row r="28" spans="1:12" ht="13.5" customHeight="1">
      <c r="A28" s="117" t="s">
        <v>7</v>
      </c>
      <c r="B28" s="117"/>
      <c r="C28" s="117" t="s">
        <v>6</v>
      </c>
      <c r="D28" s="147" t="s">
        <v>29</v>
      </c>
      <c r="E28" s="149"/>
      <c r="F28" s="152" t="s">
        <v>1</v>
      </c>
      <c r="G28" s="117"/>
      <c r="H28" s="117" t="s">
        <v>30</v>
      </c>
      <c r="I28" s="117"/>
      <c r="J28" s="117"/>
      <c r="K28" s="117"/>
      <c r="L28" s="117" t="s">
        <v>27</v>
      </c>
    </row>
    <row r="29" spans="1:12" ht="13.5" customHeight="1">
      <c r="A29" s="117"/>
      <c r="B29" s="117"/>
      <c r="C29" s="117"/>
      <c r="D29" s="147"/>
      <c r="E29" s="149"/>
      <c r="F29" s="152"/>
      <c r="G29" s="117"/>
      <c r="H29" s="117"/>
      <c r="I29" s="117"/>
      <c r="J29" s="117"/>
      <c r="K29" s="117"/>
      <c r="L29" s="117"/>
    </row>
    <row r="30" spans="1:12" ht="15" customHeight="1">
      <c r="A30" s="117"/>
      <c r="B30" s="117"/>
      <c r="C30" s="117"/>
      <c r="D30" s="117" t="s">
        <v>0</v>
      </c>
      <c r="E30" s="117" t="s">
        <v>13</v>
      </c>
      <c r="F30" s="117" t="s">
        <v>22</v>
      </c>
      <c r="G30" s="117" t="s">
        <v>23</v>
      </c>
      <c r="H30" s="117" t="s">
        <v>0</v>
      </c>
      <c r="I30" s="117" t="s">
        <v>13</v>
      </c>
      <c r="J30" s="117" t="s">
        <v>22</v>
      </c>
      <c r="K30" s="117" t="s">
        <v>23</v>
      </c>
      <c r="L30" s="117"/>
    </row>
    <row r="31" spans="1:12" ht="13.5" customHeight="1">
      <c r="A31" s="117"/>
      <c r="B31" s="117"/>
      <c r="C31" s="117"/>
      <c r="D31" s="117"/>
      <c r="E31" s="117"/>
      <c r="F31" s="117"/>
      <c r="G31" s="117"/>
      <c r="H31" s="117"/>
      <c r="I31" s="117"/>
      <c r="J31" s="117"/>
      <c r="K31" s="117"/>
      <c r="L31" s="117"/>
    </row>
    <row r="32" spans="1:12" ht="27" customHeight="1">
      <c r="A32" s="118"/>
      <c r="B32" s="121" t="s">
        <v>136</v>
      </c>
      <c r="C32" s="135" t="s">
        <v>155</v>
      </c>
      <c r="D32" s="148">
        <v>2</v>
      </c>
      <c r="E32" s="150" t="s">
        <v>138</v>
      </c>
      <c r="F32" s="153"/>
      <c r="G32" s="153"/>
      <c r="H32" s="157"/>
      <c r="I32" s="157"/>
      <c r="J32" s="159"/>
      <c r="K32" s="158"/>
      <c r="L32" s="139" t="s">
        <v>264</v>
      </c>
    </row>
    <row r="33" spans="1:12" ht="27" customHeight="1">
      <c r="A33" s="118"/>
      <c r="B33" s="121" t="s">
        <v>136</v>
      </c>
      <c r="C33" s="138" t="s">
        <v>77</v>
      </c>
      <c r="D33" s="148">
        <v>1</v>
      </c>
      <c r="E33" s="150" t="s">
        <v>138</v>
      </c>
      <c r="F33" s="153"/>
      <c r="G33" s="153"/>
      <c r="H33" s="157"/>
      <c r="I33" s="157"/>
      <c r="J33" s="159"/>
      <c r="K33" s="158"/>
      <c r="L33" s="139" t="s">
        <v>264</v>
      </c>
    </row>
    <row r="34" spans="1:12" ht="27" customHeight="1">
      <c r="A34" s="118"/>
      <c r="B34" s="121" t="s">
        <v>99</v>
      </c>
      <c r="C34" s="138" t="s">
        <v>77</v>
      </c>
      <c r="D34" s="148">
        <v>3</v>
      </c>
      <c r="E34" s="150" t="s">
        <v>41</v>
      </c>
      <c r="F34" s="153"/>
      <c r="G34" s="153"/>
      <c r="H34" s="155"/>
      <c r="I34" s="155"/>
      <c r="J34" s="158"/>
      <c r="K34" s="158"/>
      <c r="L34" s="139" t="s">
        <v>264</v>
      </c>
    </row>
    <row r="35" spans="1:12" ht="27" customHeight="1">
      <c r="A35" s="118"/>
      <c r="B35" s="121" t="s">
        <v>137</v>
      </c>
      <c r="C35" s="138"/>
      <c r="D35" s="148">
        <v>1</v>
      </c>
      <c r="E35" s="150" t="s">
        <v>138</v>
      </c>
      <c r="F35" s="153"/>
      <c r="G35" s="153"/>
      <c r="H35" s="155"/>
      <c r="I35" s="155"/>
      <c r="J35" s="158"/>
      <c r="K35" s="158"/>
      <c r="L35" s="139" t="s">
        <v>264</v>
      </c>
    </row>
    <row r="36" spans="1:12" ht="27" customHeight="1">
      <c r="A36" s="118"/>
      <c r="B36" s="121"/>
      <c r="C36" s="135"/>
      <c r="D36" s="148"/>
      <c r="E36" s="150"/>
      <c r="F36" s="153"/>
      <c r="G36" s="153"/>
      <c r="H36" s="157"/>
      <c r="I36" s="157"/>
      <c r="J36" s="159"/>
      <c r="K36" s="158"/>
      <c r="L36" s="139"/>
    </row>
    <row r="37" spans="1:12" ht="27" customHeight="1">
      <c r="A37" s="118"/>
      <c r="B37" s="121"/>
      <c r="C37" s="135"/>
      <c r="D37" s="148"/>
      <c r="E37" s="150"/>
      <c r="F37" s="153"/>
      <c r="G37" s="153"/>
      <c r="H37" s="157"/>
      <c r="I37" s="157"/>
      <c r="J37" s="159"/>
      <c r="K37" s="158"/>
      <c r="L37" s="139"/>
    </row>
    <row r="38" spans="1:12" ht="27" customHeight="1">
      <c r="A38" s="118"/>
      <c r="B38" s="121"/>
      <c r="C38" s="135"/>
      <c r="D38" s="148"/>
      <c r="E38" s="150"/>
      <c r="F38" s="153"/>
      <c r="G38" s="153"/>
      <c r="H38" s="157"/>
      <c r="I38" s="157"/>
      <c r="J38" s="159"/>
      <c r="K38" s="158"/>
      <c r="L38" s="139"/>
    </row>
    <row r="39" spans="1:12" ht="27" customHeight="1">
      <c r="A39" s="118"/>
      <c r="B39" s="121"/>
      <c r="C39" s="135"/>
      <c r="D39" s="148"/>
      <c r="E39" s="150"/>
      <c r="F39" s="153"/>
      <c r="G39" s="153"/>
      <c r="H39" s="155"/>
      <c r="I39" s="155"/>
      <c r="J39" s="158"/>
      <c r="K39" s="158"/>
      <c r="L39" s="139"/>
    </row>
    <row r="40" spans="1:12" ht="27" customHeight="1">
      <c r="A40" s="118"/>
      <c r="B40" s="121"/>
      <c r="C40" s="135"/>
      <c r="D40" s="148"/>
      <c r="E40" s="150"/>
      <c r="F40" s="153"/>
      <c r="G40" s="153"/>
      <c r="H40" s="157"/>
      <c r="I40" s="157"/>
      <c r="J40" s="159"/>
      <c r="K40" s="158"/>
      <c r="L40" s="139"/>
    </row>
    <row r="41" spans="1:12" ht="27" customHeight="1">
      <c r="A41" s="118"/>
      <c r="B41" s="121"/>
      <c r="C41" s="135"/>
      <c r="D41" s="148"/>
      <c r="E41" s="150"/>
      <c r="F41" s="153"/>
      <c r="G41" s="153"/>
      <c r="H41" s="157"/>
      <c r="I41" s="157"/>
      <c r="J41" s="159"/>
      <c r="K41" s="158"/>
      <c r="L41" s="139"/>
    </row>
    <row r="42" spans="1:12" ht="27" customHeight="1">
      <c r="A42" s="118"/>
      <c r="B42" s="121"/>
      <c r="C42" s="135"/>
      <c r="D42" s="148"/>
      <c r="E42" s="150"/>
      <c r="F42" s="153"/>
      <c r="G42" s="153"/>
      <c r="H42" s="157"/>
      <c r="I42" s="157"/>
      <c r="J42" s="159"/>
      <c r="K42" s="158"/>
      <c r="L42" s="139"/>
    </row>
    <row r="43" spans="1:12" ht="27" customHeight="1">
      <c r="A43" s="118"/>
      <c r="B43" s="121"/>
      <c r="C43" s="138"/>
      <c r="D43" s="148"/>
      <c r="E43" s="150"/>
      <c r="F43" s="153"/>
      <c r="G43" s="153"/>
      <c r="H43" s="157"/>
      <c r="I43" s="157"/>
      <c r="J43" s="159"/>
      <c r="K43" s="158"/>
      <c r="L43" s="139"/>
    </row>
    <row r="44" spans="1:12" ht="27" customHeight="1">
      <c r="A44" s="118"/>
      <c r="B44" s="121"/>
      <c r="C44" s="138"/>
      <c r="D44" s="148"/>
      <c r="E44" s="150"/>
      <c r="F44" s="153"/>
      <c r="G44" s="153"/>
      <c r="H44" s="157"/>
      <c r="I44" s="157"/>
      <c r="J44" s="159"/>
      <c r="K44" s="158"/>
      <c r="L44" s="139"/>
    </row>
    <row r="45" spans="1:12" ht="27" customHeight="1">
      <c r="A45" s="118"/>
      <c r="B45" s="121"/>
      <c r="C45" s="138"/>
      <c r="D45" s="148"/>
      <c r="E45" s="150"/>
      <c r="F45" s="153"/>
      <c r="G45" s="153"/>
      <c r="H45" s="157"/>
      <c r="I45" s="157"/>
      <c r="J45" s="159"/>
      <c r="K45" s="158"/>
      <c r="L45" s="139"/>
    </row>
    <row r="46" spans="1:12" ht="27" customHeight="1">
      <c r="A46" s="118"/>
      <c r="B46" s="122" t="s">
        <v>26</v>
      </c>
      <c r="C46" s="135"/>
      <c r="D46" s="148"/>
      <c r="E46" s="150"/>
      <c r="F46" s="153"/>
      <c r="G46" s="153"/>
      <c r="H46" s="157"/>
      <c r="I46" s="157"/>
      <c r="J46" s="159"/>
      <c r="K46" s="158"/>
      <c r="L46" s="139"/>
    </row>
    <row r="47" spans="1:12" ht="27" customHeight="1">
      <c r="A47" s="118"/>
      <c r="B47" s="121"/>
      <c r="C47" s="135"/>
      <c r="D47" s="148"/>
      <c r="E47" s="150"/>
      <c r="F47" s="153"/>
      <c r="G47" s="153"/>
      <c r="H47" s="157"/>
      <c r="I47" s="157"/>
      <c r="J47" s="159"/>
      <c r="K47" s="158"/>
      <c r="L47" s="139"/>
    </row>
    <row r="48" spans="1:12" ht="13.5" customHeight="1"/>
    <row r="49" spans="1:12" ht="13.2" customHeight="1">
      <c r="D49" s="125" t="s">
        <v>35</v>
      </c>
      <c r="E49" s="125"/>
      <c r="F49" s="125"/>
      <c r="G49" s="125"/>
      <c r="H49" s="125"/>
      <c r="I49" s="125"/>
    </row>
    <row r="50" spans="1:12" ht="13.2" customHeight="1">
      <c r="D50" s="125"/>
      <c r="E50" s="125"/>
      <c r="F50" s="125"/>
      <c r="G50" s="125"/>
      <c r="H50" s="125"/>
      <c r="I50" s="125"/>
    </row>
    <row r="51" spans="1:12" ht="13.5" customHeight="1">
      <c r="L51" s="134" t="s">
        <v>53</v>
      </c>
    </row>
    <row r="52" spans="1:12" ht="13.5" customHeight="1">
      <c r="A52" s="117" t="s">
        <v>7</v>
      </c>
      <c r="B52" s="117"/>
      <c r="C52" s="117" t="s">
        <v>6</v>
      </c>
      <c r="D52" s="147" t="s">
        <v>29</v>
      </c>
      <c r="E52" s="149"/>
      <c r="F52" s="152" t="s">
        <v>1</v>
      </c>
      <c r="G52" s="117"/>
      <c r="H52" s="117" t="s">
        <v>30</v>
      </c>
      <c r="I52" s="117"/>
      <c r="J52" s="117"/>
      <c r="K52" s="117"/>
      <c r="L52" s="117" t="s">
        <v>27</v>
      </c>
    </row>
    <row r="53" spans="1:12" ht="13.5" customHeight="1">
      <c r="A53" s="117"/>
      <c r="B53" s="117"/>
      <c r="C53" s="117"/>
      <c r="D53" s="147"/>
      <c r="E53" s="149"/>
      <c r="F53" s="152"/>
      <c r="G53" s="117"/>
      <c r="H53" s="117"/>
      <c r="I53" s="117"/>
      <c r="J53" s="117"/>
      <c r="K53" s="117"/>
      <c r="L53" s="117"/>
    </row>
    <row r="54" spans="1:12" ht="15" customHeight="1">
      <c r="A54" s="117"/>
      <c r="B54" s="117"/>
      <c r="C54" s="117"/>
      <c r="D54" s="117" t="s">
        <v>0</v>
      </c>
      <c r="E54" s="117" t="s">
        <v>13</v>
      </c>
      <c r="F54" s="117" t="s">
        <v>22</v>
      </c>
      <c r="G54" s="117" t="s">
        <v>23</v>
      </c>
      <c r="H54" s="117" t="s">
        <v>0</v>
      </c>
      <c r="I54" s="117" t="s">
        <v>13</v>
      </c>
      <c r="J54" s="117" t="s">
        <v>22</v>
      </c>
      <c r="K54" s="117" t="s">
        <v>23</v>
      </c>
      <c r="L54" s="117"/>
    </row>
    <row r="55" spans="1:12" ht="13.5" customHeight="1">
      <c r="A55" s="117"/>
      <c r="B55" s="117"/>
      <c r="C55" s="117"/>
      <c r="D55" s="117"/>
      <c r="E55" s="117"/>
      <c r="F55" s="117"/>
      <c r="G55" s="117"/>
      <c r="H55" s="117"/>
      <c r="I55" s="117"/>
      <c r="J55" s="117"/>
      <c r="K55" s="117"/>
      <c r="L55" s="117"/>
    </row>
    <row r="56" spans="1:12" ht="27" customHeight="1">
      <c r="A56" s="118" t="s">
        <v>73</v>
      </c>
      <c r="B56" s="121" t="s">
        <v>10</v>
      </c>
      <c r="C56" s="138"/>
      <c r="D56" s="148"/>
      <c r="E56" s="150"/>
      <c r="F56" s="153"/>
      <c r="G56" s="153"/>
      <c r="H56" s="157"/>
      <c r="I56" s="157"/>
      <c r="J56" s="159"/>
      <c r="K56" s="158"/>
      <c r="L56" s="139"/>
    </row>
    <row r="57" spans="1:12" ht="27" customHeight="1">
      <c r="A57" s="118"/>
      <c r="B57" s="121" t="s">
        <v>43</v>
      </c>
      <c r="C57" s="138" t="s">
        <v>114</v>
      </c>
      <c r="D57" s="148">
        <v>1</v>
      </c>
      <c r="E57" s="151" t="s">
        <v>38</v>
      </c>
      <c r="F57" s="153"/>
      <c r="G57" s="153"/>
      <c r="H57" s="156"/>
      <c r="I57" s="156"/>
      <c r="J57" s="159"/>
      <c r="K57" s="158"/>
      <c r="L57" s="139" t="s">
        <v>264</v>
      </c>
    </row>
    <row r="58" spans="1:12" ht="27" customHeight="1">
      <c r="A58" s="118"/>
      <c r="B58" s="121"/>
      <c r="C58" s="138" t="s">
        <v>226</v>
      </c>
      <c r="D58" s="148">
        <v>0</v>
      </c>
      <c r="E58" s="150"/>
      <c r="F58" s="153"/>
      <c r="G58" s="153"/>
      <c r="H58" s="155"/>
      <c r="I58" s="155"/>
      <c r="J58" s="158"/>
      <c r="K58" s="158"/>
      <c r="L58" s="139"/>
    </row>
    <row r="59" spans="1:12" ht="27" customHeight="1">
      <c r="A59" s="118"/>
      <c r="B59" s="121"/>
      <c r="C59" s="138" t="s">
        <v>227</v>
      </c>
      <c r="D59" s="148"/>
      <c r="E59" s="150"/>
      <c r="F59" s="153"/>
      <c r="G59" s="153"/>
      <c r="H59" s="155"/>
      <c r="I59" s="155"/>
      <c r="J59" s="158"/>
      <c r="K59" s="158"/>
      <c r="L59" s="139"/>
    </row>
    <row r="60" spans="1:12" ht="27" customHeight="1">
      <c r="A60" s="118"/>
      <c r="B60" s="121"/>
      <c r="C60" s="138" t="s">
        <v>228</v>
      </c>
      <c r="D60" s="148">
        <v>0</v>
      </c>
      <c r="E60" s="150"/>
      <c r="F60" s="153"/>
      <c r="G60" s="153"/>
      <c r="H60" s="155"/>
      <c r="I60" s="155"/>
      <c r="J60" s="158"/>
      <c r="K60" s="158"/>
      <c r="L60" s="139"/>
    </row>
    <row r="61" spans="1:12" ht="27" customHeight="1">
      <c r="A61" s="118"/>
      <c r="B61" s="121" t="s">
        <v>92</v>
      </c>
      <c r="C61" s="135"/>
      <c r="D61" s="148">
        <v>1</v>
      </c>
      <c r="E61" s="150" t="s">
        <v>229</v>
      </c>
      <c r="F61" s="153"/>
      <c r="G61" s="153"/>
      <c r="H61" s="155"/>
      <c r="I61" s="155"/>
      <c r="J61" s="158"/>
      <c r="K61" s="158"/>
      <c r="L61" s="139" t="s">
        <v>264</v>
      </c>
    </row>
    <row r="62" spans="1:12" ht="27" customHeight="1">
      <c r="A62" s="118"/>
      <c r="B62" s="121" t="s">
        <v>126</v>
      </c>
      <c r="C62" s="139" t="s">
        <v>44</v>
      </c>
      <c r="D62" s="148">
        <v>1</v>
      </c>
      <c r="E62" s="150" t="s">
        <v>57</v>
      </c>
      <c r="F62" s="153"/>
      <c r="G62" s="153"/>
      <c r="H62" s="155"/>
      <c r="I62" s="155"/>
      <c r="J62" s="158"/>
      <c r="K62" s="158"/>
      <c r="L62" s="139" t="s">
        <v>264</v>
      </c>
    </row>
    <row r="63" spans="1:12" ht="27" customHeight="1">
      <c r="A63" s="118"/>
      <c r="B63" s="121" t="s">
        <v>79</v>
      </c>
      <c r="C63" s="138" t="s">
        <v>214</v>
      </c>
      <c r="D63" s="148">
        <v>1</v>
      </c>
      <c r="E63" s="150" t="s">
        <v>129</v>
      </c>
      <c r="F63" s="153"/>
      <c r="G63" s="153"/>
      <c r="H63" s="157"/>
      <c r="I63" s="157"/>
      <c r="J63" s="159"/>
      <c r="K63" s="158"/>
      <c r="L63" s="139" t="s">
        <v>264</v>
      </c>
    </row>
    <row r="64" spans="1:12" ht="27" customHeight="1">
      <c r="A64" s="118"/>
      <c r="B64" s="121" t="s">
        <v>80</v>
      </c>
      <c r="C64" s="140" t="s">
        <v>154</v>
      </c>
      <c r="D64" s="148">
        <v>8</v>
      </c>
      <c r="E64" s="150" t="s">
        <v>153</v>
      </c>
      <c r="F64" s="153"/>
      <c r="G64" s="153"/>
      <c r="H64" s="157"/>
      <c r="I64" s="157"/>
      <c r="J64" s="159"/>
      <c r="K64" s="158"/>
      <c r="L64" s="139" t="s">
        <v>264</v>
      </c>
    </row>
    <row r="65" spans="1:12" ht="27" customHeight="1">
      <c r="A65" s="118"/>
      <c r="B65" s="121" t="s">
        <v>139</v>
      </c>
      <c r="C65" s="140" t="s">
        <v>141</v>
      </c>
      <c r="D65" s="148">
        <v>0</v>
      </c>
      <c r="E65" s="150" t="s">
        <v>141</v>
      </c>
      <c r="F65" s="153"/>
      <c r="G65" s="153"/>
      <c r="H65" s="157"/>
      <c r="I65" s="124"/>
      <c r="J65" s="159"/>
      <c r="K65" s="158"/>
      <c r="L65" s="139"/>
    </row>
    <row r="66" spans="1:12" ht="27" customHeight="1">
      <c r="A66" s="118"/>
      <c r="B66" s="121" t="s">
        <v>93</v>
      </c>
      <c r="C66" s="138" t="s">
        <v>142</v>
      </c>
      <c r="D66" s="148">
        <v>10</v>
      </c>
      <c r="E66" s="150" t="s">
        <v>41</v>
      </c>
      <c r="F66" s="153"/>
      <c r="G66" s="153"/>
      <c r="H66" s="157"/>
      <c r="I66" s="157"/>
      <c r="J66" s="159"/>
      <c r="K66" s="158"/>
      <c r="L66" s="139" t="s">
        <v>264</v>
      </c>
    </row>
    <row r="67" spans="1:12" ht="27" customHeight="1">
      <c r="A67" s="118"/>
      <c r="B67" s="121" t="s">
        <v>93</v>
      </c>
      <c r="C67" s="140" t="s">
        <v>56</v>
      </c>
      <c r="D67" s="148">
        <v>2</v>
      </c>
      <c r="E67" s="150" t="s">
        <v>41</v>
      </c>
      <c r="F67" s="153"/>
      <c r="G67" s="153"/>
      <c r="H67" s="155"/>
      <c r="I67" s="155"/>
      <c r="J67" s="158"/>
      <c r="K67" s="158"/>
      <c r="L67" s="139" t="s">
        <v>264</v>
      </c>
    </row>
    <row r="68" spans="1:12" ht="27" customHeight="1">
      <c r="A68" s="118"/>
      <c r="B68" s="121" t="s">
        <v>93</v>
      </c>
      <c r="C68" s="135" t="s">
        <v>94</v>
      </c>
      <c r="D68" s="148">
        <v>2</v>
      </c>
      <c r="E68" s="150" t="s">
        <v>41</v>
      </c>
      <c r="F68" s="153"/>
      <c r="G68" s="153"/>
      <c r="H68" s="155"/>
      <c r="I68" s="155"/>
      <c r="J68" s="158"/>
      <c r="K68" s="158"/>
      <c r="L68" s="139" t="s">
        <v>264</v>
      </c>
    </row>
    <row r="69" spans="1:12" ht="27" customHeight="1">
      <c r="A69" s="118"/>
      <c r="B69" s="121" t="s">
        <v>93</v>
      </c>
      <c r="C69" s="135" t="s">
        <v>4</v>
      </c>
      <c r="D69" s="148">
        <v>2</v>
      </c>
      <c r="E69" s="150" t="s">
        <v>41</v>
      </c>
      <c r="F69" s="153"/>
      <c r="G69" s="153"/>
      <c r="H69" s="155"/>
      <c r="I69" s="155"/>
      <c r="J69" s="158"/>
      <c r="K69" s="158"/>
      <c r="L69" s="139" t="s">
        <v>264</v>
      </c>
    </row>
    <row r="70" spans="1:12" ht="27" customHeight="1">
      <c r="A70" s="118"/>
      <c r="B70" s="121" t="s">
        <v>143</v>
      </c>
      <c r="C70" s="138" t="s">
        <v>62</v>
      </c>
      <c r="D70" s="148">
        <v>2</v>
      </c>
      <c r="E70" s="150" t="s">
        <v>48</v>
      </c>
      <c r="F70" s="153"/>
      <c r="G70" s="153"/>
      <c r="H70" s="157"/>
      <c r="I70" s="157"/>
      <c r="J70" s="159"/>
      <c r="K70" s="158"/>
      <c r="L70" s="139" t="s">
        <v>264</v>
      </c>
    </row>
    <row r="71" spans="1:12" ht="27" customHeight="1">
      <c r="A71" s="118"/>
      <c r="B71" s="121" t="s">
        <v>81</v>
      </c>
      <c r="C71" s="135" t="s">
        <v>121</v>
      </c>
      <c r="D71" s="148">
        <v>1</v>
      </c>
      <c r="E71" s="150" t="s">
        <v>83</v>
      </c>
      <c r="F71" s="153"/>
      <c r="G71" s="153"/>
      <c r="H71" s="157"/>
      <c r="I71" s="157"/>
      <c r="J71" s="159"/>
      <c r="K71" s="158"/>
      <c r="L71" s="139" t="s">
        <v>264</v>
      </c>
    </row>
    <row r="73" spans="1:12" ht="13.2" customHeight="1">
      <c r="D73" s="125" t="s">
        <v>35</v>
      </c>
      <c r="E73" s="125"/>
      <c r="F73" s="125"/>
      <c r="G73" s="125"/>
      <c r="H73" s="125"/>
      <c r="I73" s="125"/>
    </row>
    <row r="74" spans="1:12" ht="13.2" customHeight="1">
      <c r="D74" s="125"/>
      <c r="E74" s="125"/>
      <c r="F74" s="125"/>
      <c r="G74" s="125"/>
      <c r="H74" s="125"/>
      <c r="I74" s="125"/>
    </row>
    <row r="75" spans="1:12">
      <c r="L75" s="134" t="s">
        <v>55</v>
      </c>
    </row>
    <row r="76" spans="1:12">
      <c r="A76" s="117" t="s">
        <v>7</v>
      </c>
      <c r="B76" s="117"/>
      <c r="C76" s="117" t="s">
        <v>6</v>
      </c>
      <c r="D76" s="147" t="s">
        <v>29</v>
      </c>
      <c r="E76" s="149"/>
      <c r="F76" s="152" t="s">
        <v>1</v>
      </c>
      <c r="G76" s="117"/>
      <c r="H76" s="117" t="s">
        <v>30</v>
      </c>
      <c r="I76" s="117"/>
      <c r="J76" s="117"/>
      <c r="K76" s="117"/>
      <c r="L76" s="117" t="s">
        <v>27</v>
      </c>
    </row>
    <row r="77" spans="1:12">
      <c r="A77" s="117"/>
      <c r="B77" s="117"/>
      <c r="C77" s="117"/>
      <c r="D77" s="147"/>
      <c r="E77" s="149"/>
      <c r="F77" s="152"/>
      <c r="G77" s="117"/>
      <c r="H77" s="117"/>
      <c r="I77" s="117"/>
      <c r="J77" s="117"/>
      <c r="K77" s="117"/>
      <c r="L77" s="117"/>
    </row>
    <row r="78" spans="1:12">
      <c r="A78" s="117"/>
      <c r="B78" s="117"/>
      <c r="C78" s="117"/>
      <c r="D78" s="117" t="s">
        <v>0</v>
      </c>
      <c r="E78" s="117" t="s">
        <v>13</v>
      </c>
      <c r="F78" s="117" t="s">
        <v>22</v>
      </c>
      <c r="G78" s="117" t="s">
        <v>23</v>
      </c>
      <c r="H78" s="117" t="s">
        <v>0</v>
      </c>
      <c r="I78" s="117" t="s">
        <v>13</v>
      </c>
      <c r="J78" s="117" t="s">
        <v>22</v>
      </c>
      <c r="K78" s="117" t="s">
        <v>23</v>
      </c>
      <c r="L78" s="117"/>
    </row>
    <row r="79" spans="1:12">
      <c r="A79" s="117"/>
      <c r="B79" s="117"/>
      <c r="C79" s="117"/>
      <c r="D79" s="117"/>
      <c r="E79" s="117"/>
      <c r="F79" s="117"/>
      <c r="G79" s="117"/>
      <c r="H79" s="117"/>
      <c r="I79" s="117"/>
      <c r="J79" s="117"/>
      <c r="K79" s="117"/>
      <c r="L79" s="117"/>
    </row>
    <row r="80" spans="1:12" ht="27" customHeight="1">
      <c r="A80" s="118"/>
      <c r="B80" s="121" t="s">
        <v>81</v>
      </c>
      <c r="C80" s="135" t="s">
        <v>144</v>
      </c>
      <c r="D80" s="148">
        <v>1</v>
      </c>
      <c r="E80" s="150" t="s">
        <v>83</v>
      </c>
      <c r="F80" s="153"/>
      <c r="G80" s="153"/>
      <c r="H80" s="157"/>
      <c r="I80" s="157"/>
      <c r="J80" s="159"/>
      <c r="K80" s="158"/>
      <c r="L80" s="139" t="s">
        <v>264</v>
      </c>
    </row>
    <row r="81" spans="1:12" ht="27" customHeight="1">
      <c r="A81" s="118"/>
      <c r="B81" s="121" t="s">
        <v>95</v>
      </c>
      <c r="C81" s="138" t="s">
        <v>116</v>
      </c>
      <c r="D81" s="148">
        <v>1</v>
      </c>
      <c r="E81" s="150" t="s">
        <v>83</v>
      </c>
      <c r="F81" s="153"/>
      <c r="G81" s="153"/>
      <c r="H81" s="157"/>
      <c r="I81" s="157"/>
      <c r="J81" s="159"/>
      <c r="K81" s="158"/>
      <c r="L81" s="139" t="s">
        <v>264</v>
      </c>
    </row>
    <row r="82" spans="1:12" ht="27" customHeight="1">
      <c r="A82" s="118"/>
      <c r="B82" s="121" t="s">
        <v>145</v>
      </c>
      <c r="C82" s="138" t="s">
        <v>77</v>
      </c>
      <c r="D82" s="148">
        <v>1</v>
      </c>
      <c r="E82" s="150" t="s">
        <v>83</v>
      </c>
      <c r="F82" s="153"/>
      <c r="G82" s="153"/>
      <c r="H82" s="157"/>
      <c r="I82" s="157"/>
      <c r="J82" s="159"/>
      <c r="K82" s="158"/>
      <c r="L82" s="139" t="s">
        <v>264</v>
      </c>
    </row>
    <row r="83" spans="1:12" ht="27" customHeight="1">
      <c r="A83" s="118"/>
      <c r="B83" s="121" t="s">
        <v>89</v>
      </c>
      <c r="C83" s="135"/>
      <c r="D83" s="148">
        <v>2</v>
      </c>
      <c r="E83" s="150" t="s">
        <v>83</v>
      </c>
      <c r="F83" s="153"/>
      <c r="G83" s="153"/>
      <c r="H83" s="157"/>
      <c r="I83" s="157"/>
      <c r="J83" s="159"/>
      <c r="K83" s="158"/>
      <c r="L83" s="139" t="s">
        <v>264</v>
      </c>
    </row>
    <row r="84" spans="1:12" ht="27" customHeight="1">
      <c r="A84" s="118"/>
      <c r="B84" s="121" t="s">
        <v>90</v>
      </c>
      <c r="C84" s="140"/>
      <c r="D84" s="148">
        <v>2</v>
      </c>
      <c r="E84" s="150" t="s">
        <v>83</v>
      </c>
      <c r="F84" s="153"/>
      <c r="G84" s="153"/>
      <c r="H84" s="157"/>
      <c r="I84" s="157"/>
      <c r="J84" s="159"/>
      <c r="K84" s="158"/>
      <c r="L84" s="139" t="s">
        <v>264</v>
      </c>
    </row>
    <row r="85" spans="1:12" ht="27" customHeight="1">
      <c r="A85" s="118"/>
      <c r="B85" s="121" t="s">
        <v>72</v>
      </c>
      <c r="C85" s="138" t="s">
        <v>147</v>
      </c>
      <c r="D85" s="148">
        <v>12</v>
      </c>
      <c r="E85" s="150" t="s">
        <v>41</v>
      </c>
      <c r="F85" s="153"/>
      <c r="G85" s="153"/>
      <c r="H85" s="157"/>
      <c r="I85" s="157"/>
      <c r="J85" s="159"/>
      <c r="K85" s="158"/>
      <c r="L85" s="139" t="s">
        <v>264</v>
      </c>
    </row>
    <row r="86" spans="1:12" ht="27" customHeight="1">
      <c r="A86" s="118"/>
      <c r="B86" s="121" t="s">
        <v>72</v>
      </c>
      <c r="C86" s="135" t="s">
        <v>149</v>
      </c>
      <c r="D86" s="148">
        <v>2</v>
      </c>
      <c r="E86" s="150" t="s">
        <v>41</v>
      </c>
      <c r="F86" s="153"/>
      <c r="G86" s="153"/>
      <c r="H86" s="157"/>
      <c r="I86" s="157"/>
      <c r="J86" s="159"/>
      <c r="K86" s="158"/>
      <c r="L86" s="139" t="s">
        <v>264</v>
      </c>
    </row>
    <row r="87" spans="1:12" ht="27" customHeight="1">
      <c r="A87" s="118"/>
      <c r="B87" s="121" t="s">
        <v>72</v>
      </c>
      <c r="C87" s="138" t="s">
        <v>150</v>
      </c>
      <c r="D87" s="148">
        <v>1</v>
      </c>
      <c r="E87" s="151" t="s">
        <v>41</v>
      </c>
      <c r="F87" s="153"/>
      <c r="G87" s="153"/>
      <c r="H87" s="157"/>
      <c r="I87" s="157"/>
      <c r="J87" s="159"/>
      <c r="K87" s="158"/>
      <c r="L87" s="139" t="s">
        <v>264</v>
      </c>
    </row>
    <row r="88" spans="1:12" ht="27" customHeight="1">
      <c r="A88" s="118"/>
      <c r="B88" s="121" t="s">
        <v>72</v>
      </c>
      <c r="C88" s="138" t="s">
        <v>152</v>
      </c>
      <c r="D88" s="148">
        <v>1</v>
      </c>
      <c r="E88" s="151" t="s">
        <v>41</v>
      </c>
      <c r="F88" s="153"/>
      <c r="G88" s="153"/>
      <c r="H88" s="157"/>
      <c r="I88" s="157"/>
      <c r="J88" s="159"/>
      <c r="K88" s="158"/>
      <c r="L88" s="139" t="s">
        <v>264</v>
      </c>
    </row>
    <row r="89" spans="1:12" ht="27" customHeight="1">
      <c r="A89" s="118"/>
      <c r="B89" s="121" t="s">
        <v>72</v>
      </c>
      <c r="C89" s="138" t="s">
        <v>148</v>
      </c>
      <c r="D89" s="148">
        <v>2</v>
      </c>
      <c r="E89" s="150" t="s">
        <v>48</v>
      </c>
      <c r="F89" s="153"/>
      <c r="G89" s="153"/>
      <c r="H89" s="155"/>
      <c r="I89" s="155"/>
      <c r="J89" s="158"/>
      <c r="K89" s="158"/>
      <c r="L89" s="139" t="s">
        <v>264</v>
      </c>
    </row>
    <row r="90" spans="1:12" ht="27" customHeight="1">
      <c r="A90" s="118"/>
      <c r="B90" s="121" t="s">
        <v>71</v>
      </c>
      <c r="C90" s="138" t="s">
        <v>17</v>
      </c>
      <c r="D90" s="148">
        <v>2</v>
      </c>
      <c r="E90" s="150" t="s">
        <v>138</v>
      </c>
      <c r="F90" s="153"/>
      <c r="G90" s="153"/>
      <c r="H90" s="155"/>
      <c r="I90" s="155"/>
      <c r="J90" s="158"/>
      <c r="K90" s="158"/>
      <c r="L90" s="139" t="s">
        <v>264</v>
      </c>
    </row>
    <row r="91" spans="1:12" ht="27" customHeight="1">
      <c r="A91" s="118"/>
      <c r="B91" s="121" t="s">
        <v>71</v>
      </c>
      <c r="C91" s="140" t="s">
        <v>116</v>
      </c>
      <c r="D91" s="148">
        <v>1</v>
      </c>
      <c r="E91" s="150" t="s">
        <v>138</v>
      </c>
      <c r="F91" s="153"/>
      <c r="G91" s="153"/>
      <c r="H91" s="157"/>
      <c r="I91" s="157"/>
      <c r="J91" s="159"/>
      <c r="K91" s="158"/>
      <c r="L91" s="139" t="s">
        <v>264</v>
      </c>
    </row>
    <row r="92" spans="1:12" ht="27" customHeight="1">
      <c r="A92" s="118"/>
      <c r="B92" s="121" t="s">
        <v>71</v>
      </c>
      <c r="C92" s="140" t="s">
        <v>16</v>
      </c>
      <c r="D92" s="148">
        <v>1</v>
      </c>
      <c r="E92" s="150" t="s">
        <v>138</v>
      </c>
      <c r="F92" s="153"/>
      <c r="G92" s="153"/>
      <c r="H92" s="157"/>
      <c r="I92" s="157"/>
      <c r="J92" s="159"/>
      <c r="K92" s="158"/>
      <c r="L92" s="139" t="s">
        <v>264</v>
      </c>
    </row>
    <row r="93" spans="1:12" ht="27" customHeight="1">
      <c r="A93" s="118"/>
      <c r="B93" s="121" t="s">
        <v>71</v>
      </c>
      <c r="C93" s="140" t="s">
        <v>77</v>
      </c>
      <c r="D93" s="148">
        <v>1</v>
      </c>
      <c r="E93" s="150" t="s">
        <v>138</v>
      </c>
      <c r="F93" s="153"/>
      <c r="G93" s="153"/>
      <c r="H93" s="157"/>
      <c r="I93" s="157"/>
      <c r="J93" s="159"/>
      <c r="K93" s="158"/>
      <c r="L93" s="139" t="s">
        <v>264</v>
      </c>
    </row>
    <row r="94" spans="1:12" ht="27" customHeight="1">
      <c r="A94" s="118"/>
      <c r="B94" s="121"/>
      <c r="C94" s="135"/>
      <c r="D94" s="148"/>
      <c r="E94" s="150"/>
      <c r="F94" s="153"/>
      <c r="G94" s="153"/>
      <c r="H94" s="157"/>
      <c r="I94" s="157"/>
      <c r="J94" s="159"/>
      <c r="K94" s="158"/>
      <c r="L94" s="139"/>
    </row>
    <row r="95" spans="1:12" ht="27" customHeight="1">
      <c r="A95" s="118"/>
      <c r="B95" s="121"/>
      <c r="C95" s="141"/>
      <c r="D95" s="148"/>
      <c r="E95" s="150"/>
      <c r="F95" s="153"/>
      <c r="G95" s="153"/>
      <c r="H95" s="157"/>
      <c r="I95" s="157"/>
      <c r="J95" s="159"/>
      <c r="K95" s="158"/>
      <c r="L95" s="139"/>
    </row>
    <row r="97" spans="1:12" ht="13.2" customHeight="1">
      <c r="D97" s="125" t="s">
        <v>35</v>
      </c>
      <c r="E97" s="125"/>
      <c r="F97" s="125"/>
      <c r="G97" s="125"/>
      <c r="H97" s="125"/>
      <c r="I97" s="125"/>
    </row>
    <row r="98" spans="1:12" ht="13.2" customHeight="1">
      <c r="D98" s="125"/>
      <c r="E98" s="125"/>
      <c r="F98" s="125"/>
      <c r="G98" s="125"/>
      <c r="H98" s="125"/>
      <c r="I98" s="125"/>
    </row>
    <row r="99" spans="1:12">
      <c r="L99" s="134" t="s">
        <v>65</v>
      </c>
    </row>
    <row r="100" spans="1:12">
      <c r="A100" s="117" t="s">
        <v>7</v>
      </c>
      <c r="B100" s="117"/>
      <c r="C100" s="117" t="s">
        <v>6</v>
      </c>
      <c r="D100" s="147" t="s">
        <v>29</v>
      </c>
      <c r="E100" s="149"/>
      <c r="F100" s="152" t="s">
        <v>1</v>
      </c>
      <c r="G100" s="117"/>
      <c r="H100" s="117" t="s">
        <v>30</v>
      </c>
      <c r="I100" s="117"/>
      <c r="J100" s="117"/>
      <c r="K100" s="117"/>
      <c r="L100" s="117" t="s">
        <v>27</v>
      </c>
    </row>
    <row r="101" spans="1:12">
      <c r="A101" s="117"/>
      <c r="B101" s="117"/>
      <c r="C101" s="117"/>
      <c r="D101" s="147"/>
      <c r="E101" s="149"/>
      <c r="F101" s="152"/>
      <c r="G101" s="117"/>
      <c r="H101" s="117"/>
      <c r="I101" s="117"/>
      <c r="J101" s="117"/>
      <c r="K101" s="117"/>
      <c r="L101" s="117"/>
    </row>
    <row r="102" spans="1:12">
      <c r="A102" s="117"/>
      <c r="B102" s="117"/>
      <c r="C102" s="117"/>
      <c r="D102" s="117" t="s">
        <v>0</v>
      </c>
      <c r="E102" s="117" t="s">
        <v>13</v>
      </c>
      <c r="F102" s="117" t="s">
        <v>22</v>
      </c>
      <c r="G102" s="117" t="s">
        <v>23</v>
      </c>
      <c r="H102" s="117" t="s">
        <v>0</v>
      </c>
      <c r="I102" s="117" t="s">
        <v>13</v>
      </c>
      <c r="J102" s="117" t="s">
        <v>22</v>
      </c>
      <c r="K102" s="117" t="s">
        <v>23</v>
      </c>
      <c r="L102" s="117"/>
    </row>
    <row r="103" spans="1:12">
      <c r="A103" s="117"/>
      <c r="B103" s="117"/>
      <c r="C103" s="117"/>
      <c r="D103" s="117"/>
      <c r="E103" s="117"/>
      <c r="F103" s="117"/>
      <c r="G103" s="117"/>
      <c r="H103" s="117"/>
      <c r="I103" s="117"/>
      <c r="J103" s="117"/>
      <c r="K103" s="117"/>
      <c r="L103" s="117"/>
    </row>
    <row r="104" spans="1:12" ht="27" customHeight="1">
      <c r="A104" s="118"/>
      <c r="B104" s="121" t="s">
        <v>156</v>
      </c>
      <c r="C104" s="138"/>
      <c r="D104" s="148"/>
      <c r="E104" s="150"/>
      <c r="F104" s="153"/>
      <c r="G104" s="153"/>
      <c r="H104" s="157"/>
      <c r="I104" s="157"/>
      <c r="J104" s="159"/>
      <c r="K104" s="158"/>
      <c r="L104" s="139"/>
    </row>
    <row r="105" spans="1:12" ht="27" customHeight="1">
      <c r="A105" s="118"/>
      <c r="B105" s="121" t="s">
        <v>93</v>
      </c>
      <c r="C105" s="138" t="s">
        <v>142</v>
      </c>
      <c r="D105" s="148">
        <v>7</v>
      </c>
      <c r="E105" s="150" t="s">
        <v>41</v>
      </c>
      <c r="F105" s="153"/>
      <c r="G105" s="153"/>
      <c r="H105" s="157"/>
      <c r="I105" s="157"/>
      <c r="J105" s="159"/>
      <c r="K105" s="158"/>
      <c r="L105" s="139" t="s">
        <v>264</v>
      </c>
    </row>
    <row r="106" spans="1:12" ht="27" customHeight="1">
      <c r="A106" s="118"/>
      <c r="B106" s="121" t="s">
        <v>93</v>
      </c>
      <c r="C106" s="135" t="s">
        <v>94</v>
      </c>
      <c r="D106" s="148">
        <v>2</v>
      </c>
      <c r="E106" s="150" t="s">
        <v>41</v>
      </c>
      <c r="F106" s="153"/>
      <c r="G106" s="153"/>
      <c r="H106" s="157"/>
      <c r="I106" s="157"/>
      <c r="J106" s="159"/>
      <c r="K106" s="158"/>
      <c r="L106" s="139" t="s">
        <v>264</v>
      </c>
    </row>
    <row r="107" spans="1:12" ht="27" customHeight="1">
      <c r="A107" s="118"/>
      <c r="B107" s="121" t="s">
        <v>86</v>
      </c>
      <c r="C107" s="138" t="s">
        <v>62</v>
      </c>
      <c r="D107" s="148">
        <v>2</v>
      </c>
      <c r="E107" s="150" t="s">
        <v>83</v>
      </c>
      <c r="F107" s="153"/>
      <c r="G107" s="153"/>
      <c r="H107" s="157"/>
      <c r="I107" s="157"/>
      <c r="J107" s="159"/>
      <c r="K107" s="158"/>
      <c r="L107" s="139" t="s">
        <v>264</v>
      </c>
    </row>
    <row r="108" spans="1:12" ht="27" customHeight="1">
      <c r="A108" s="118"/>
      <c r="B108" s="121" t="s">
        <v>81</v>
      </c>
      <c r="C108" s="138" t="s">
        <v>121</v>
      </c>
      <c r="D108" s="148">
        <v>1</v>
      </c>
      <c r="E108" s="150" t="s">
        <v>83</v>
      </c>
      <c r="F108" s="153"/>
      <c r="G108" s="153"/>
      <c r="H108" s="157"/>
      <c r="I108" s="157"/>
      <c r="J108" s="159"/>
      <c r="K108" s="158"/>
      <c r="L108" s="139" t="s">
        <v>264</v>
      </c>
    </row>
    <row r="109" spans="1:12" ht="27" customHeight="1">
      <c r="A109" s="118"/>
      <c r="B109" s="121" t="s">
        <v>89</v>
      </c>
      <c r="C109" s="135"/>
      <c r="D109" s="148">
        <v>2</v>
      </c>
      <c r="E109" s="150" t="s">
        <v>83</v>
      </c>
      <c r="F109" s="153"/>
      <c r="G109" s="153"/>
      <c r="H109" s="157"/>
      <c r="I109" s="157"/>
      <c r="J109" s="159"/>
      <c r="K109" s="158"/>
      <c r="L109" s="139" t="s">
        <v>264</v>
      </c>
    </row>
    <row r="110" spans="1:12" ht="27" customHeight="1">
      <c r="A110" s="118"/>
      <c r="B110" s="121" t="s">
        <v>90</v>
      </c>
      <c r="C110" s="140"/>
      <c r="D110" s="148">
        <v>2</v>
      </c>
      <c r="E110" s="150" t="s">
        <v>83</v>
      </c>
      <c r="F110" s="153"/>
      <c r="G110" s="153"/>
      <c r="H110" s="157"/>
      <c r="I110" s="157"/>
      <c r="J110" s="159"/>
      <c r="K110" s="158"/>
      <c r="L110" s="139" t="s">
        <v>264</v>
      </c>
    </row>
    <row r="111" spans="1:12" ht="27" customHeight="1">
      <c r="A111" s="118"/>
      <c r="B111" s="121" t="s">
        <v>71</v>
      </c>
      <c r="C111" s="138" t="s">
        <v>62</v>
      </c>
      <c r="D111" s="148">
        <v>2</v>
      </c>
      <c r="E111" s="150" t="s">
        <v>138</v>
      </c>
      <c r="F111" s="153"/>
      <c r="G111" s="153"/>
      <c r="H111" s="155"/>
      <c r="I111" s="155"/>
      <c r="J111" s="158"/>
      <c r="K111" s="158"/>
      <c r="L111" s="139" t="s">
        <v>264</v>
      </c>
    </row>
    <row r="112" spans="1:12" ht="27" customHeight="1">
      <c r="A112" s="118"/>
      <c r="B112" s="121" t="s">
        <v>49</v>
      </c>
      <c r="C112" s="138" t="s">
        <v>116</v>
      </c>
      <c r="D112" s="148">
        <v>3</v>
      </c>
      <c r="E112" s="150" t="s">
        <v>41</v>
      </c>
      <c r="F112" s="153"/>
      <c r="G112" s="153"/>
      <c r="H112" s="155"/>
      <c r="I112" s="155"/>
      <c r="J112" s="158"/>
      <c r="K112" s="158"/>
      <c r="L112" s="139" t="s">
        <v>264</v>
      </c>
    </row>
    <row r="113" spans="1:12" ht="27" customHeight="1">
      <c r="A113" s="118"/>
      <c r="B113" s="121" t="s">
        <v>49</v>
      </c>
      <c r="C113" s="140" t="s">
        <v>16</v>
      </c>
      <c r="D113" s="148">
        <v>3</v>
      </c>
      <c r="E113" s="150" t="s">
        <v>41</v>
      </c>
      <c r="F113" s="153"/>
      <c r="G113" s="153"/>
      <c r="H113" s="157"/>
      <c r="I113" s="157"/>
      <c r="J113" s="159"/>
      <c r="K113" s="158"/>
      <c r="L113" s="139" t="s">
        <v>264</v>
      </c>
    </row>
    <row r="114" spans="1:12" ht="27" customHeight="1">
      <c r="A114" s="118"/>
      <c r="B114" s="121" t="s">
        <v>49</v>
      </c>
      <c r="C114" s="140" t="s">
        <v>77</v>
      </c>
      <c r="D114" s="148">
        <v>3</v>
      </c>
      <c r="E114" s="150" t="s">
        <v>41</v>
      </c>
      <c r="F114" s="153"/>
      <c r="G114" s="153"/>
      <c r="H114" s="157"/>
      <c r="I114" s="157"/>
      <c r="J114" s="159"/>
      <c r="K114" s="158"/>
      <c r="L114" s="139" t="s">
        <v>264</v>
      </c>
    </row>
    <row r="115" spans="1:12" ht="27" customHeight="1">
      <c r="A115" s="118"/>
      <c r="B115" s="121"/>
      <c r="C115" s="138"/>
      <c r="D115" s="148"/>
      <c r="E115" s="150"/>
      <c r="F115" s="153"/>
      <c r="G115" s="153"/>
      <c r="H115" s="157"/>
      <c r="I115" s="157"/>
      <c r="J115" s="159"/>
      <c r="K115" s="158"/>
      <c r="L115" s="139"/>
    </row>
    <row r="116" spans="1:12" ht="27" customHeight="1">
      <c r="A116" s="118"/>
      <c r="B116" s="121"/>
      <c r="C116" s="140"/>
      <c r="D116" s="148"/>
      <c r="E116" s="150"/>
      <c r="F116" s="153"/>
      <c r="G116" s="153"/>
      <c r="H116" s="157"/>
      <c r="I116" s="157"/>
      <c r="J116" s="159"/>
      <c r="K116" s="158"/>
      <c r="L116" s="139"/>
    </row>
    <row r="117" spans="1:12" ht="27" customHeight="1">
      <c r="A117" s="118"/>
      <c r="B117" s="121"/>
      <c r="C117" s="138"/>
      <c r="D117" s="148"/>
      <c r="E117" s="150"/>
      <c r="F117" s="153"/>
      <c r="G117" s="153"/>
      <c r="H117" s="157"/>
      <c r="I117" s="157"/>
      <c r="J117" s="159"/>
      <c r="K117" s="158"/>
      <c r="L117" s="139"/>
    </row>
    <row r="118" spans="1:12" ht="27" customHeight="1">
      <c r="A118" s="118"/>
      <c r="B118" s="122" t="s">
        <v>26</v>
      </c>
      <c r="C118" s="135"/>
      <c r="D118" s="148"/>
      <c r="E118" s="150"/>
      <c r="F118" s="153"/>
      <c r="G118" s="153"/>
      <c r="H118" s="157"/>
      <c r="I118" s="157"/>
      <c r="J118" s="159"/>
      <c r="K118" s="158"/>
      <c r="L118" s="139"/>
    </row>
    <row r="119" spans="1:12" ht="27" customHeight="1">
      <c r="A119" s="118"/>
      <c r="B119" s="121"/>
      <c r="C119" s="135"/>
      <c r="D119" s="148"/>
      <c r="E119" s="150"/>
      <c r="F119" s="153"/>
      <c r="G119" s="153"/>
      <c r="H119" s="157"/>
      <c r="I119" s="157"/>
      <c r="J119" s="159"/>
      <c r="K119" s="158"/>
      <c r="L119" s="139"/>
    </row>
    <row r="121" spans="1:12" ht="13.2" customHeight="1">
      <c r="D121" s="125" t="s">
        <v>35</v>
      </c>
      <c r="E121" s="125"/>
      <c r="F121" s="125"/>
      <c r="G121" s="125"/>
      <c r="H121" s="125"/>
      <c r="I121" s="125"/>
    </row>
    <row r="122" spans="1:12" ht="13.2" customHeight="1">
      <c r="D122" s="125"/>
      <c r="E122" s="125"/>
      <c r="F122" s="125"/>
      <c r="G122" s="125"/>
      <c r="H122" s="125"/>
      <c r="I122" s="125"/>
    </row>
    <row r="123" spans="1:12">
      <c r="L123" s="134" t="s">
        <v>66</v>
      </c>
    </row>
    <row r="124" spans="1:12">
      <c r="A124" s="117" t="s">
        <v>7</v>
      </c>
      <c r="B124" s="117"/>
      <c r="C124" s="117" t="s">
        <v>6</v>
      </c>
      <c r="D124" s="147" t="s">
        <v>29</v>
      </c>
      <c r="E124" s="149"/>
      <c r="F124" s="152" t="s">
        <v>1</v>
      </c>
      <c r="G124" s="117"/>
      <c r="H124" s="117" t="s">
        <v>30</v>
      </c>
      <c r="I124" s="117"/>
      <c r="J124" s="117"/>
      <c r="K124" s="117"/>
      <c r="L124" s="117" t="s">
        <v>27</v>
      </c>
    </row>
    <row r="125" spans="1:12">
      <c r="A125" s="117"/>
      <c r="B125" s="117"/>
      <c r="C125" s="117"/>
      <c r="D125" s="147"/>
      <c r="E125" s="149"/>
      <c r="F125" s="152"/>
      <c r="G125" s="117"/>
      <c r="H125" s="117"/>
      <c r="I125" s="117"/>
      <c r="J125" s="117"/>
      <c r="K125" s="117"/>
      <c r="L125" s="117"/>
    </row>
    <row r="126" spans="1:12">
      <c r="A126" s="117"/>
      <c r="B126" s="117"/>
      <c r="C126" s="117"/>
      <c r="D126" s="117" t="s">
        <v>0</v>
      </c>
      <c r="E126" s="117" t="s">
        <v>13</v>
      </c>
      <c r="F126" s="117" t="s">
        <v>22</v>
      </c>
      <c r="G126" s="117" t="s">
        <v>23</v>
      </c>
      <c r="H126" s="117" t="s">
        <v>0</v>
      </c>
      <c r="I126" s="117" t="s">
        <v>13</v>
      </c>
      <c r="J126" s="117" t="s">
        <v>22</v>
      </c>
      <c r="K126" s="117" t="s">
        <v>23</v>
      </c>
      <c r="L126" s="117"/>
    </row>
    <row r="127" spans="1:12">
      <c r="A127" s="117"/>
      <c r="B127" s="117"/>
      <c r="C127" s="117"/>
      <c r="D127" s="117"/>
      <c r="E127" s="117"/>
      <c r="F127" s="117"/>
      <c r="G127" s="117"/>
      <c r="H127" s="117"/>
      <c r="I127" s="117"/>
      <c r="J127" s="117"/>
      <c r="K127" s="117"/>
      <c r="L127" s="117"/>
    </row>
    <row r="128" spans="1:12" ht="27" customHeight="1">
      <c r="A128" s="118" t="s">
        <v>28</v>
      </c>
      <c r="B128" s="121" t="s">
        <v>45</v>
      </c>
      <c r="C128" s="138"/>
      <c r="D128" s="148"/>
      <c r="E128" s="151"/>
      <c r="F128" s="153"/>
      <c r="G128" s="153"/>
      <c r="H128" s="157"/>
      <c r="I128" s="157"/>
      <c r="J128" s="159"/>
      <c r="K128" s="158"/>
      <c r="L128" s="139"/>
    </row>
    <row r="129" spans="1:12" ht="27" customHeight="1">
      <c r="A129" s="118"/>
      <c r="B129" s="121" t="s">
        <v>98</v>
      </c>
      <c r="C129" s="140" t="s">
        <v>56</v>
      </c>
      <c r="D129" s="148">
        <v>4</v>
      </c>
      <c r="E129" s="151" t="s">
        <v>41</v>
      </c>
      <c r="F129" s="153"/>
      <c r="G129" s="153"/>
      <c r="H129" s="157"/>
      <c r="I129" s="157"/>
      <c r="J129" s="159"/>
      <c r="K129" s="158"/>
      <c r="L129" s="139" t="s">
        <v>264</v>
      </c>
    </row>
    <row r="130" spans="1:12" ht="27" customHeight="1">
      <c r="A130" s="118"/>
      <c r="B130" s="121" t="s">
        <v>115</v>
      </c>
      <c r="C130" s="140" t="s">
        <v>116</v>
      </c>
      <c r="D130" s="148">
        <v>2</v>
      </c>
      <c r="E130" s="151" t="s">
        <v>48</v>
      </c>
      <c r="F130" s="153"/>
      <c r="G130" s="153"/>
      <c r="H130" s="157"/>
      <c r="I130" s="157"/>
      <c r="J130" s="159"/>
      <c r="K130" s="158"/>
      <c r="L130" s="139" t="s">
        <v>264</v>
      </c>
    </row>
    <row r="131" spans="1:12" ht="27" customHeight="1">
      <c r="A131" s="118"/>
      <c r="B131" s="121" t="s">
        <v>71</v>
      </c>
      <c r="C131" s="140" t="s">
        <v>116</v>
      </c>
      <c r="D131" s="148">
        <v>2</v>
      </c>
      <c r="E131" s="151" t="s">
        <v>138</v>
      </c>
      <c r="F131" s="153"/>
      <c r="G131" s="153"/>
      <c r="H131" s="157"/>
      <c r="I131" s="157"/>
      <c r="J131" s="159"/>
      <c r="K131" s="158"/>
      <c r="L131" s="139" t="s">
        <v>264</v>
      </c>
    </row>
    <row r="132" spans="1:12" ht="27" customHeight="1">
      <c r="A132" s="118"/>
      <c r="B132" s="121" t="s">
        <v>49</v>
      </c>
      <c r="C132" s="140" t="s">
        <v>116</v>
      </c>
      <c r="D132" s="148">
        <v>4</v>
      </c>
      <c r="E132" s="151" t="s">
        <v>41</v>
      </c>
      <c r="F132" s="153"/>
      <c r="G132" s="153"/>
      <c r="H132" s="157"/>
      <c r="I132" s="157"/>
      <c r="J132" s="159"/>
      <c r="K132" s="158"/>
      <c r="L132" s="139" t="s">
        <v>264</v>
      </c>
    </row>
    <row r="133" spans="1:12" ht="27" customHeight="1">
      <c r="A133" s="118"/>
      <c r="B133" s="121"/>
      <c r="C133" s="142"/>
      <c r="D133" s="148"/>
      <c r="E133" s="151"/>
      <c r="F133" s="153"/>
      <c r="G133" s="153"/>
      <c r="H133" s="157"/>
      <c r="I133" s="157"/>
      <c r="J133" s="159"/>
      <c r="K133" s="158"/>
      <c r="L133" s="139"/>
    </row>
    <row r="134" spans="1:12" ht="27" customHeight="1">
      <c r="A134" s="118"/>
      <c r="B134" s="121"/>
      <c r="C134" s="140"/>
      <c r="D134" s="148"/>
      <c r="E134" s="151"/>
      <c r="F134" s="153"/>
      <c r="G134" s="153"/>
      <c r="H134" s="157"/>
      <c r="I134" s="157"/>
      <c r="J134" s="159"/>
      <c r="K134" s="158"/>
      <c r="L134" s="139"/>
    </row>
    <row r="135" spans="1:12" ht="27" customHeight="1">
      <c r="A135" s="118"/>
      <c r="B135" s="121"/>
      <c r="C135" s="138"/>
      <c r="D135" s="148"/>
      <c r="E135" s="150"/>
      <c r="F135" s="153"/>
      <c r="G135" s="153"/>
      <c r="H135" s="157"/>
      <c r="I135" s="157"/>
      <c r="J135" s="159"/>
      <c r="K135" s="158"/>
      <c r="L135" s="139"/>
    </row>
    <row r="136" spans="1:12" ht="27" customHeight="1">
      <c r="A136" s="118"/>
      <c r="B136" s="121"/>
      <c r="C136" s="138"/>
      <c r="D136" s="148"/>
      <c r="E136" s="150"/>
      <c r="F136" s="153"/>
      <c r="G136" s="153"/>
      <c r="H136" s="157"/>
      <c r="I136" s="157"/>
      <c r="J136" s="159"/>
      <c r="K136" s="158"/>
      <c r="L136" s="139"/>
    </row>
    <row r="137" spans="1:12" ht="27" customHeight="1">
      <c r="A137" s="118"/>
      <c r="B137" s="121"/>
      <c r="C137" s="142"/>
      <c r="D137" s="148"/>
      <c r="E137" s="151"/>
      <c r="F137" s="153"/>
      <c r="G137" s="153"/>
      <c r="H137" s="157"/>
      <c r="I137" s="157"/>
      <c r="J137" s="159"/>
      <c r="K137" s="158"/>
      <c r="L137" s="139"/>
    </row>
    <row r="138" spans="1:12" ht="27" customHeight="1">
      <c r="A138" s="118"/>
      <c r="B138" s="121"/>
      <c r="C138" s="143"/>
      <c r="D138" s="148"/>
      <c r="E138" s="151"/>
      <c r="F138" s="153"/>
      <c r="G138" s="153"/>
      <c r="H138" s="155"/>
      <c r="I138" s="155"/>
      <c r="J138" s="158"/>
      <c r="K138" s="158"/>
      <c r="L138" s="139"/>
    </row>
    <row r="139" spans="1:12" ht="27" customHeight="1">
      <c r="A139" s="118"/>
      <c r="B139" s="121"/>
      <c r="C139" s="143"/>
      <c r="D139" s="148"/>
      <c r="E139" s="151"/>
      <c r="F139" s="153"/>
      <c r="G139" s="153"/>
      <c r="H139" s="155"/>
      <c r="I139" s="155"/>
      <c r="J139" s="158"/>
      <c r="K139" s="158"/>
      <c r="L139" s="139"/>
    </row>
    <row r="140" spans="1:12" ht="27" customHeight="1">
      <c r="A140" s="118"/>
      <c r="B140" s="122"/>
      <c r="C140" s="135"/>
      <c r="D140" s="148"/>
      <c r="E140" s="150"/>
      <c r="F140" s="153"/>
      <c r="G140" s="153"/>
      <c r="H140" s="157"/>
      <c r="I140" s="157"/>
      <c r="J140" s="159"/>
      <c r="K140" s="158"/>
      <c r="L140" s="139"/>
    </row>
    <row r="141" spans="1:12" ht="27" customHeight="1">
      <c r="A141" s="118"/>
      <c r="B141" s="122"/>
      <c r="C141" s="138"/>
      <c r="D141" s="148"/>
      <c r="E141" s="151"/>
      <c r="F141" s="153"/>
      <c r="G141" s="153"/>
      <c r="H141" s="157"/>
      <c r="I141" s="157"/>
      <c r="J141" s="159"/>
      <c r="K141" s="158"/>
      <c r="L141" s="139"/>
    </row>
    <row r="142" spans="1:12" ht="27" customHeight="1">
      <c r="A142" s="118"/>
      <c r="B142" s="122" t="s">
        <v>26</v>
      </c>
      <c r="C142" s="135"/>
      <c r="D142" s="148"/>
      <c r="E142" s="150"/>
      <c r="F142" s="153"/>
      <c r="G142" s="153"/>
      <c r="H142" s="157"/>
      <c r="I142" s="157"/>
      <c r="J142" s="159"/>
      <c r="K142" s="158"/>
      <c r="L142" s="139"/>
    </row>
    <row r="143" spans="1:12" ht="27" customHeight="1">
      <c r="A143" s="118"/>
      <c r="B143" s="121"/>
      <c r="C143" s="135"/>
      <c r="D143" s="148"/>
      <c r="E143" s="150"/>
      <c r="F143" s="153"/>
      <c r="G143" s="153"/>
      <c r="H143" s="157"/>
      <c r="I143" s="157"/>
      <c r="J143" s="159"/>
      <c r="K143" s="158"/>
      <c r="L143" s="139"/>
    </row>
    <row r="144" spans="1:12" ht="13.5" customHeight="1"/>
    <row r="145" spans="1:12" ht="13.2" customHeight="1">
      <c r="D145" s="125" t="s">
        <v>35</v>
      </c>
      <c r="E145" s="125"/>
      <c r="F145" s="125"/>
      <c r="G145" s="125"/>
      <c r="H145" s="125"/>
      <c r="I145" s="125"/>
    </row>
    <row r="146" spans="1:12" ht="13.2" customHeight="1">
      <c r="D146" s="125"/>
      <c r="E146" s="125"/>
      <c r="F146" s="125"/>
      <c r="G146" s="125"/>
      <c r="H146" s="125"/>
      <c r="I146" s="125"/>
    </row>
    <row r="147" spans="1:12" ht="13.5" customHeight="1">
      <c r="L147" s="134" t="s">
        <v>50</v>
      </c>
    </row>
    <row r="148" spans="1:12" ht="13.5" customHeight="1">
      <c r="A148" s="117" t="s">
        <v>7</v>
      </c>
      <c r="B148" s="117"/>
      <c r="C148" s="117" t="s">
        <v>6</v>
      </c>
      <c r="D148" s="147" t="s">
        <v>29</v>
      </c>
      <c r="E148" s="149"/>
      <c r="F148" s="152" t="s">
        <v>1</v>
      </c>
      <c r="G148" s="117"/>
      <c r="H148" s="117" t="s">
        <v>30</v>
      </c>
      <c r="I148" s="117"/>
      <c r="J148" s="117"/>
      <c r="K148" s="117"/>
      <c r="L148" s="117" t="s">
        <v>27</v>
      </c>
    </row>
    <row r="149" spans="1:12" ht="13.5" customHeight="1">
      <c r="A149" s="117"/>
      <c r="B149" s="117"/>
      <c r="C149" s="117"/>
      <c r="D149" s="147"/>
      <c r="E149" s="149"/>
      <c r="F149" s="152"/>
      <c r="G149" s="117"/>
      <c r="H149" s="117"/>
      <c r="I149" s="117"/>
      <c r="J149" s="117"/>
      <c r="K149" s="117"/>
      <c r="L149" s="117"/>
    </row>
    <row r="150" spans="1:12" ht="15" customHeight="1">
      <c r="A150" s="117"/>
      <c r="B150" s="117"/>
      <c r="C150" s="117"/>
      <c r="D150" s="117" t="s">
        <v>0</v>
      </c>
      <c r="E150" s="117" t="s">
        <v>13</v>
      </c>
      <c r="F150" s="117" t="s">
        <v>22</v>
      </c>
      <c r="G150" s="117" t="s">
        <v>23</v>
      </c>
      <c r="H150" s="117" t="s">
        <v>0</v>
      </c>
      <c r="I150" s="117" t="s">
        <v>13</v>
      </c>
      <c r="J150" s="117" t="s">
        <v>22</v>
      </c>
      <c r="K150" s="117" t="s">
        <v>23</v>
      </c>
      <c r="L150" s="117"/>
    </row>
    <row r="151" spans="1:12" ht="13.5" customHeight="1">
      <c r="A151" s="117"/>
      <c r="B151" s="117"/>
      <c r="C151" s="117"/>
      <c r="D151" s="117"/>
      <c r="E151" s="117"/>
      <c r="F151" s="117"/>
      <c r="G151" s="117"/>
      <c r="H151" s="117"/>
      <c r="I151" s="117"/>
      <c r="J151" s="117"/>
      <c r="K151" s="117"/>
      <c r="L151" s="117"/>
    </row>
    <row r="152" spans="1:12" ht="27" customHeight="1">
      <c r="A152" s="118" t="s">
        <v>96</v>
      </c>
      <c r="B152" s="121" t="s">
        <v>21</v>
      </c>
      <c r="C152" s="138"/>
      <c r="D152" s="148"/>
      <c r="E152" s="151"/>
      <c r="F152" s="153"/>
      <c r="G152" s="153"/>
      <c r="H152" s="156"/>
      <c r="I152" s="156"/>
      <c r="J152" s="159"/>
      <c r="K152" s="158"/>
      <c r="L152" s="139"/>
    </row>
    <row r="153" spans="1:12" ht="27" customHeight="1">
      <c r="A153" s="118"/>
      <c r="B153" s="121" t="s">
        <v>113</v>
      </c>
      <c r="C153" s="138" t="s">
        <v>85</v>
      </c>
      <c r="D153" s="148">
        <v>1</v>
      </c>
      <c r="E153" s="151" t="s">
        <v>205</v>
      </c>
      <c r="F153" s="153"/>
      <c r="G153" s="153"/>
      <c r="H153" s="156"/>
      <c r="I153" s="156"/>
      <c r="J153" s="159"/>
      <c r="K153" s="158"/>
      <c r="L153" s="139" t="s">
        <v>264</v>
      </c>
    </row>
    <row r="154" spans="1:12" s="115" customFormat="1" ht="27" customHeight="1">
      <c r="A154" s="118"/>
      <c r="B154" s="121" t="s">
        <v>210</v>
      </c>
      <c r="C154" s="138" t="s">
        <v>85</v>
      </c>
      <c r="D154" s="148">
        <v>1</v>
      </c>
      <c r="E154" s="151" t="s">
        <v>205</v>
      </c>
      <c r="F154" s="153"/>
      <c r="G154" s="153"/>
      <c r="H154" s="155"/>
      <c r="I154" s="155"/>
      <c r="J154" s="158"/>
      <c r="K154" s="158"/>
      <c r="L154" s="139" t="s">
        <v>264</v>
      </c>
    </row>
    <row r="155" spans="1:12" ht="27" customHeight="1">
      <c r="A155" s="118"/>
      <c r="B155" s="121"/>
      <c r="C155" s="138" t="s">
        <v>213</v>
      </c>
      <c r="D155" s="148"/>
      <c r="E155" s="151"/>
      <c r="F155" s="153"/>
      <c r="G155" s="153"/>
      <c r="H155" s="155"/>
      <c r="I155" s="155"/>
      <c r="J155" s="158"/>
      <c r="K155" s="158"/>
      <c r="L155" s="139"/>
    </row>
    <row r="156" spans="1:12" ht="27" customHeight="1">
      <c r="A156" s="118"/>
      <c r="B156" s="121"/>
      <c r="C156" s="138" t="s">
        <v>234</v>
      </c>
      <c r="D156" s="148"/>
      <c r="E156" s="151"/>
      <c r="F156" s="153"/>
      <c r="G156" s="153"/>
      <c r="H156" s="155"/>
      <c r="I156" s="155"/>
      <c r="J156" s="158"/>
      <c r="K156" s="158"/>
      <c r="L156" s="139"/>
    </row>
    <row r="157" spans="1:12" ht="27" customHeight="1">
      <c r="A157" s="118"/>
      <c r="B157" s="121" t="s">
        <v>54</v>
      </c>
      <c r="C157" s="138" t="s">
        <v>212</v>
      </c>
      <c r="D157" s="148">
        <v>1</v>
      </c>
      <c r="E157" s="151" t="s">
        <v>205</v>
      </c>
      <c r="F157" s="153"/>
      <c r="G157" s="153"/>
      <c r="H157" s="155"/>
      <c r="I157" s="155"/>
      <c r="J157" s="158"/>
      <c r="K157" s="158"/>
      <c r="L157" s="139" t="s">
        <v>264</v>
      </c>
    </row>
    <row r="158" spans="1:12" s="115" customFormat="1" ht="27" customHeight="1">
      <c r="A158" s="118"/>
      <c r="B158" s="121"/>
      <c r="C158" s="138"/>
      <c r="D158" s="148"/>
      <c r="E158" s="151"/>
      <c r="F158" s="153"/>
      <c r="G158" s="153"/>
      <c r="H158" s="155"/>
      <c r="I158" s="155"/>
      <c r="J158" s="158"/>
      <c r="K158" s="158"/>
      <c r="L158" s="139"/>
    </row>
    <row r="159" spans="1:12" ht="27" customHeight="1">
      <c r="A159" s="118"/>
      <c r="B159" s="121"/>
      <c r="C159" s="138"/>
      <c r="D159" s="148"/>
      <c r="E159" s="150"/>
      <c r="F159" s="153"/>
      <c r="G159" s="153"/>
      <c r="H159" s="155"/>
      <c r="I159" s="155"/>
      <c r="J159" s="158"/>
      <c r="K159" s="158"/>
      <c r="L159" s="139"/>
    </row>
    <row r="160" spans="1:12" ht="27" customHeight="1">
      <c r="A160" s="118"/>
      <c r="B160" s="121"/>
      <c r="C160" s="138"/>
      <c r="D160" s="148"/>
      <c r="E160" s="150"/>
      <c r="F160" s="153"/>
      <c r="G160" s="153"/>
      <c r="H160" s="157"/>
      <c r="I160" s="157"/>
      <c r="J160" s="159"/>
      <c r="K160" s="158"/>
      <c r="L160" s="139"/>
    </row>
    <row r="161" spans="1:12" ht="27" customHeight="1">
      <c r="A161" s="118"/>
      <c r="B161" s="121"/>
      <c r="C161" s="138"/>
      <c r="D161" s="148"/>
      <c r="E161" s="150"/>
      <c r="F161" s="153"/>
      <c r="G161" s="153"/>
      <c r="H161" s="157"/>
      <c r="I161" s="157"/>
      <c r="J161" s="159"/>
      <c r="K161" s="158"/>
      <c r="L161" s="139"/>
    </row>
    <row r="162" spans="1:12" ht="27" customHeight="1">
      <c r="A162" s="118"/>
      <c r="B162" s="121"/>
      <c r="C162" s="138"/>
      <c r="D162" s="148"/>
      <c r="E162" s="150"/>
      <c r="F162" s="153"/>
      <c r="G162" s="153"/>
      <c r="H162" s="157"/>
      <c r="I162" s="157"/>
      <c r="J162" s="159"/>
      <c r="K162" s="158"/>
      <c r="L162" s="139"/>
    </row>
    <row r="163" spans="1:12" ht="27" customHeight="1">
      <c r="A163" s="118"/>
      <c r="B163" s="121"/>
      <c r="C163" s="138"/>
      <c r="D163" s="148"/>
      <c r="E163" s="150"/>
      <c r="F163" s="153"/>
      <c r="G163" s="153"/>
      <c r="H163" s="157"/>
      <c r="I163" s="157"/>
      <c r="J163" s="159"/>
      <c r="K163" s="158"/>
      <c r="L163" s="139"/>
    </row>
    <row r="164" spans="1:12" ht="27" customHeight="1">
      <c r="A164" s="118"/>
      <c r="B164" s="121"/>
      <c r="C164" s="135"/>
      <c r="D164" s="148"/>
      <c r="E164" s="150"/>
      <c r="F164" s="153"/>
      <c r="G164" s="153"/>
      <c r="H164" s="157"/>
      <c r="I164" s="157"/>
      <c r="J164" s="159"/>
      <c r="K164" s="158"/>
      <c r="L164" s="139"/>
    </row>
    <row r="165" spans="1:12" ht="27" customHeight="1">
      <c r="A165" s="118"/>
      <c r="B165" s="121"/>
      <c r="C165" s="135"/>
      <c r="D165" s="148"/>
      <c r="E165" s="150"/>
      <c r="F165" s="153"/>
      <c r="G165" s="153"/>
      <c r="H165" s="157"/>
      <c r="I165" s="157"/>
      <c r="J165" s="159"/>
      <c r="K165" s="158"/>
      <c r="L165" s="139"/>
    </row>
    <row r="166" spans="1:12" ht="27" customHeight="1">
      <c r="A166" s="118"/>
      <c r="B166" s="122" t="s">
        <v>26</v>
      </c>
      <c r="C166" s="135"/>
      <c r="D166" s="148"/>
      <c r="E166" s="150"/>
      <c r="F166" s="153"/>
      <c r="G166" s="153"/>
      <c r="H166" s="157"/>
      <c r="I166" s="157"/>
      <c r="J166" s="159"/>
      <c r="K166" s="158"/>
      <c r="L166" s="139"/>
    </row>
    <row r="167" spans="1:12" ht="27" customHeight="1">
      <c r="A167" s="118"/>
      <c r="B167" s="121"/>
      <c r="C167" s="135"/>
      <c r="D167" s="148"/>
      <c r="E167" s="150"/>
      <c r="F167" s="153"/>
      <c r="G167" s="153"/>
      <c r="H167" s="157"/>
      <c r="I167" s="157"/>
      <c r="J167" s="159"/>
      <c r="K167" s="158"/>
      <c r="L167" s="139"/>
    </row>
    <row r="168" spans="1:12">
      <c r="G168" s="154"/>
    </row>
    <row r="169" spans="1:12" ht="13.2" customHeight="1">
      <c r="D169" s="125" t="s">
        <v>35</v>
      </c>
      <c r="E169" s="125"/>
      <c r="F169" s="125"/>
      <c r="G169" s="125"/>
      <c r="H169" s="125"/>
      <c r="I169" s="125"/>
    </row>
    <row r="170" spans="1:12" ht="13.2" customHeight="1">
      <c r="D170" s="125"/>
      <c r="E170" s="125"/>
      <c r="F170" s="125"/>
      <c r="G170" s="125"/>
      <c r="H170" s="125"/>
      <c r="I170" s="125"/>
    </row>
    <row r="171" spans="1:12">
      <c r="L171" s="134" t="s">
        <v>67</v>
      </c>
    </row>
    <row r="172" spans="1:12">
      <c r="A172" s="117" t="s">
        <v>7</v>
      </c>
      <c r="B172" s="117"/>
      <c r="C172" s="117" t="s">
        <v>6</v>
      </c>
      <c r="D172" s="147" t="s">
        <v>29</v>
      </c>
      <c r="E172" s="149"/>
      <c r="F172" s="152" t="s">
        <v>1</v>
      </c>
      <c r="G172" s="117"/>
      <c r="H172" s="117" t="s">
        <v>30</v>
      </c>
      <c r="I172" s="117"/>
      <c r="J172" s="117"/>
      <c r="K172" s="117"/>
      <c r="L172" s="117" t="s">
        <v>27</v>
      </c>
    </row>
    <row r="173" spans="1:12">
      <c r="A173" s="117"/>
      <c r="B173" s="117"/>
      <c r="C173" s="117"/>
      <c r="D173" s="147"/>
      <c r="E173" s="149"/>
      <c r="F173" s="152"/>
      <c r="G173" s="117"/>
      <c r="H173" s="117"/>
      <c r="I173" s="117"/>
      <c r="J173" s="117"/>
      <c r="K173" s="117"/>
      <c r="L173" s="117"/>
    </row>
    <row r="174" spans="1:12">
      <c r="A174" s="117"/>
      <c r="B174" s="117"/>
      <c r="C174" s="117"/>
      <c r="D174" s="117" t="s">
        <v>0</v>
      </c>
      <c r="E174" s="117" t="s">
        <v>13</v>
      </c>
      <c r="F174" s="117" t="s">
        <v>22</v>
      </c>
      <c r="G174" s="117" t="s">
        <v>23</v>
      </c>
      <c r="H174" s="117" t="s">
        <v>0</v>
      </c>
      <c r="I174" s="117" t="s">
        <v>13</v>
      </c>
      <c r="J174" s="117" t="s">
        <v>22</v>
      </c>
      <c r="K174" s="117" t="s">
        <v>23</v>
      </c>
      <c r="L174" s="117"/>
    </row>
    <row r="175" spans="1:12">
      <c r="A175" s="117"/>
      <c r="B175" s="117"/>
      <c r="C175" s="117"/>
      <c r="D175" s="117"/>
      <c r="E175" s="117"/>
      <c r="F175" s="117"/>
      <c r="G175" s="117"/>
      <c r="H175" s="117"/>
      <c r="I175" s="117"/>
      <c r="J175" s="117"/>
      <c r="K175" s="117"/>
      <c r="L175" s="117"/>
    </row>
    <row r="176" spans="1:12" ht="27" customHeight="1">
      <c r="A176" s="118" t="s">
        <v>97</v>
      </c>
      <c r="B176" s="121" t="s">
        <v>15</v>
      </c>
      <c r="C176" s="138"/>
      <c r="D176" s="148"/>
      <c r="E176" s="150"/>
      <c r="F176" s="153"/>
      <c r="G176" s="153"/>
      <c r="H176" s="155"/>
      <c r="I176" s="155"/>
      <c r="J176" s="158"/>
      <c r="K176" s="158"/>
      <c r="L176" s="139"/>
    </row>
    <row r="177" spans="1:12" ht="27" customHeight="1">
      <c r="A177" s="118"/>
      <c r="B177" s="121" t="s">
        <v>100</v>
      </c>
      <c r="C177" s="138" t="s">
        <v>87</v>
      </c>
      <c r="D177" s="148">
        <v>1</v>
      </c>
      <c r="E177" s="150" t="s">
        <v>57</v>
      </c>
      <c r="F177" s="153"/>
      <c r="G177" s="153"/>
      <c r="H177" s="157"/>
      <c r="I177" s="157"/>
      <c r="J177" s="159"/>
      <c r="K177" s="158"/>
      <c r="L177" s="139" t="s">
        <v>264</v>
      </c>
    </row>
    <row r="178" spans="1:12" ht="27" customHeight="1">
      <c r="A178" s="118"/>
      <c r="B178" s="121"/>
      <c r="C178" s="138"/>
      <c r="D178" s="148"/>
      <c r="E178" s="150"/>
      <c r="F178" s="153"/>
      <c r="G178" s="153"/>
      <c r="H178" s="155"/>
      <c r="I178" s="155"/>
      <c r="J178" s="158"/>
      <c r="K178" s="158"/>
      <c r="L178" s="139"/>
    </row>
    <row r="179" spans="1:12" ht="27" customHeight="1">
      <c r="A179" s="118"/>
      <c r="B179" s="121"/>
      <c r="C179" s="138"/>
      <c r="D179" s="148"/>
      <c r="E179" s="150"/>
      <c r="F179" s="153"/>
      <c r="G179" s="153"/>
      <c r="H179" s="155"/>
      <c r="I179" s="155"/>
      <c r="J179" s="158"/>
      <c r="K179" s="158"/>
      <c r="L179" s="139"/>
    </row>
    <row r="180" spans="1:12" ht="27" customHeight="1">
      <c r="A180" s="118"/>
      <c r="B180" s="121"/>
      <c r="C180" s="138"/>
      <c r="D180" s="148"/>
      <c r="E180" s="150"/>
      <c r="F180" s="153"/>
      <c r="G180" s="153"/>
      <c r="H180" s="155"/>
      <c r="I180" s="155"/>
      <c r="J180" s="158"/>
      <c r="K180" s="158"/>
      <c r="L180" s="139"/>
    </row>
    <row r="181" spans="1:12" ht="27" customHeight="1">
      <c r="A181" s="118"/>
      <c r="B181" s="121"/>
      <c r="C181" s="138"/>
      <c r="D181" s="148"/>
      <c r="E181" s="150"/>
      <c r="F181" s="153"/>
      <c r="G181" s="153"/>
      <c r="H181" s="155"/>
      <c r="I181" s="155"/>
      <c r="J181" s="158"/>
      <c r="K181" s="158"/>
      <c r="L181" s="139"/>
    </row>
    <row r="182" spans="1:12" ht="27" customHeight="1">
      <c r="A182" s="118"/>
      <c r="B182" s="121"/>
      <c r="C182" s="138"/>
      <c r="D182" s="148"/>
      <c r="E182" s="150"/>
      <c r="F182" s="153"/>
      <c r="G182" s="153"/>
      <c r="H182" s="155"/>
      <c r="I182" s="155"/>
      <c r="J182" s="158"/>
      <c r="K182" s="158"/>
      <c r="L182" s="139"/>
    </row>
    <row r="183" spans="1:12" ht="27" customHeight="1">
      <c r="A183" s="118"/>
      <c r="B183" s="121"/>
      <c r="C183" s="138"/>
      <c r="D183" s="148"/>
      <c r="E183" s="150"/>
      <c r="F183" s="153"/>
      <c r="G183" s="153"/>
      <c r="H183" s="155"/>
      <c r="I183" s="155"/>
      <c r="J183" s="158"/>
      <c r="K183" s="158"/>
      <c r="L183" s="139"/>
    </row>
    <row r="184" spans="1:12" ht="27" customHeight="1">
      <c r="A184" s="118"/>
      <c r="B184" s="121"/>
      <c r="C184" s="135"/>
      <c r="D184" s="148"/>
      <c r="E184" s="151"/>
      <c r="F184" s="153"/>
      <c r="G184" s="153"/>
      <c r="H184" s="156"/>
      <c r="I184" s="156"/>
      <c r="J184" s="159"/>
      <c r="K184" s="158"/>
      <c r="L184" s="139"/>
    </row>
    <row r="185" spans="1:12" ht="27" customHeight="1">
      <c r="A185" s="118"/>
      <c r="B185" s="121"/>
      <c r="C185" s="135"/>
      <c r="D185" s="148"/>
      <c r="E185" s="151"/>
      <c r="F185" s="153"/>
      <c r="G185" s="153"/>
      <c r="H185" s="156"/>
      <c r="I185" s="156"/>
      <c r="J185" s="159"/>
      <c r="K185" s="158"/>
      <c r="L185" s="139"/>
    </row>
    <row r="186" spans="1:12" ht="27" customHeight="1">
      <c r="A186" s="118"/>
      <c r="B186" s="121"/>
      <c r="C186" s="138"/>
      <c r="D186" s="148"/>
      <c r="E186" s="150"/>
      <c r="F186" s="153"/>
      <c r="G186" s="153"/>
      <c r="H186" s="155"/>
      <c r="I186" s="155"/>
      <c r="J186" s="158"/>
      <c r="K186" s="158"/>
      <c r="L186" s="139"/>
    </row>
    <row r="187" spans="1:12" ht="27" customHeight="1">
      <c r="A187" s="118"/>
      <c r="B187" s="121"/>
      <c r="C187" s="138"/>
      <c r="D187" s="148"/>
      <c r="E187" s="150"/>
      <c r="F187" s="153"/>
      <c r="G187" s="153"/>
      <c r="H187" s="155"/>
      <c r="I187" s="155"/>
      <c r="J187" s="158"/>
      <c r="K187" s="158"/>
      <c r="L187" s="139"/>
    </row>
    <row r="188" spans="1:12" ht="27" customHeight="1">
      <c r="A188" s="118"/>
      <c r="B188" s="121"/>
      <c r="C188" s="138"/>
      <c r="D188" s="148"/>
      <c r="E188" s="150"/>
      <c r="F188" s="153"/>
      <c r="G188" s="153"/>
      <c r="H188" s="155"/>
      <c r="I188" s="155"/>
      <c r="J188" s="158"/>
      <c r="K188" s="158"/>
      <c r="L188" s="139"/>
    </row>
    <row r="189" spans="1:12" ht="27" customHeight="1">
      <c r="A189" s="118"/>
      <c r="B189" s="121"/>
      <c r="C189" s="138"/>
      <c r="D189" s="148"/>
      <c r="E189" s="150"/>
      <c r="F189" s="153"/>
      <c r="G189" s="153"/>
      <c r="H189" s="155"/>
      <c r="I189" s="155"/>
      <c r="J189" s="158"/>
      <c r="K189" s="158"/>
      <c r="L189" s="139"/>
    </row>
    <row r="190" spans="1:12" ht="27" customHeight="1">
      <c r="A190" s="118"/>
      <c r="B190" s="122" t="s">
        <v>26</v>
      </c>
      <c r="C190" s="135"/>
      <c r="D190" s="148"/>
      <c r="E190" s="150"/>
      <c r="F190" s="153"/>
      <c r="G190" s="153"/>
      <c r="H190" s="155"/>
      <c r="I190" s="155"/>
      <c r="J190" s="158"/>
      <c r="K190" s="158"/>
      <c r="L190" s="139"/>
    </row>
    <row r="191" spans="1:12" ht="27" customHeight="1">
      <c r="A191" s="118"/>
      <c r="B191" s="121"/>
      <c r="C191" s="135"/>
      <c r="D191" s="148"/>
      <c r="E191" s="150"/>
      <c r="F191" s="153"/>
      <c r="G191" s="153"/>
      <c r="H191" s="155"/>
      <c r="I191" s="155"/>
      <c r="J191" s="158"/>
      <c r="K191" s="158"/>
      <c r="L191" s="139"/>
    </row>
    <row r="192" spans="1:12" ht="13.5" customHeight="1"/>
    <row r="193" spans="1:12" ht="13.2" customHeight="1">
      <c r="D193" s="125" t="s">
        <v>35</v>
      </c>
      <c r="E193" s="125"/>
      <c r="F193" s="125"/>
      <c r="G193" s="125"/>
      <c r="H193" s="125"/>
      <c r="I193" s="125"/>
    </row>
    <row r="194" spans="1:12" ht="13.2" customHeight="1">
      <c r="D194" s="125"/>
      <c r="E194" s="125"/>
      <c r="F194" s="125"/>
      <c r="G194" s="125"/>
      <c r="H194" s="125"/>
      <c r="I194" s="125"/>
    </row>
    <row r="195" spans="1:12" ht="13.5" customHeight="1">
      <c r="L195" s="134" t="s">
        <v>68</v>
      </c>
    </row>
    <row r="196" spans="1:12" ht="13.5" customHeight="1">
      <c r="A196" s="117" t="s">
        <v>7</v>
      </c>
      <c r="B196" s="117"/>
      <c r="C196" s="117" t="s">
        <v>6</v>
      </c>
      <c r="D196" s="147" t="s">
        <v>29</v>
      </c>
      <c r="E196" s="149"/>
      <c r="F196" s="152" t="s">
        <v>1</v>
      </c>
      <c r="G196" s="117"/>
      <c r="H196" s="117" t="s">
        <v>30</v>
      </c>
      <c r="I196" s="117"/>
      <c r="J196" s="117"/>
      <c r="K196" s="117"/>
      <c r="L196" s="117" t="s">
        <v>27</v>
      </c>
    </row>
    <row r="197" spans="1:12" ht="13.5" customHeight="1">
      <c r="A197" s="117"/>
      <c r="B197" s="117"/>
      <c r="C197" s="117"/>
      <c r="D197" s="147"/>
      <c r="E197" s="149"/>
      <c r="F197" s="152"/>
      <c r="G197" s="117"/>
      <c r="H197" s="117"/>
      <c r="I197" s="117"/>
      <c r="J197" s="117"/>
      <c r="K197" s="117"/>
      <c r="L197" s="117"/>
    </row>
    <row r="198" spans="1:12" ht="15" customHeight="1">
      <c r="A198" s="117"/>
      <c r="B198" s="117"/>
      <c r="C198" s="117"/>
      <c r="D198" s="117" t="s">
        <v>0</v>
      </c>
      <c r="E198" s="117" t="s">
        <v>13</v>
      </c>
      <c r="F198" s="117" t="s">
        <v>22</v>
      </c>
      <c r="G198" s="117" t="s">
        <v>23</v>
      </c>
      <c r="H198" s="117" t="s">
        <v>0</v>
      </c>
      <c r="I198" s="117" t="s">
        <v>13</v>
      </c>
      <c r="J198" s="117" t="s">
        <v>22</v>
      </c>
      <c r="K198" s="117" t="s">
        <v>23</v>
      </c>
      <c r="L198" s="117"/>
    </row>
    <row r="199" spans="1:12" ht="13.5" customHeight="1">
      <c r="A199" s="117"/>
      <c r="B199" s="117"/>
      <c r="C199" s="117"/>
      <c r="D199" s="117"/>
      <c r="E199" s="117"/>
      <c r="F199" s="117"/>
      <c r="G199" s="117"/>
      <c r="H199" s="117"/>
      <c r="I199" s="117"/>
      <c r="J199" s="117"/>
      <c r="K199" s="117"/>
      <c r="L199" s="117"/>
    </row>
    <row r="200" spans="1:12" ht="27" customHeight="1">
      <c r="A200" s="118" t="s">
        <v>180</v>
      </c>
      <c r="B200" s="121" t="s">
        <v>54</v>
      </c>
      <c r="C200" s="138"/>
      <c r="D200" s="148"/>
      <c r="E200" s="150"/>
      <c r="F200" s="153"/>
      <c r="G200" s="153"/>
      <c r="H200" s="155"/>
      <c r="I200" s="155"/>
      <c r="J200" s="158"/>
      <c r="K200" s="158"/>
      <c r="L200" s="139"/>
    </row>
    <row r="201" spans="1:12" ht="27" customHeight="1">
      <c r="A201" s="118"/>
      <c r="B201" s="121" t="s">
        <v>74</v>
      </c>
      <c r="C201" s="138"/>
      <c r="D201" s="148"/>
      <c r="E201" s="150"/>
      <c r="F201" s="153"/>
      <c r="G201" s="153"/>
      <c r="H201" s="155"/>
      <c r="I201" s="155"/>
      <c r="J201" s="158"/>
      <c r="K201" s="158"/>
      <c r="L201" s="139"/>
    </row>
    <row r="202" spans="1:12" ht="27" customHeight="1">
      <c r="A202" s="118"/>
      <c r="B202" s="137" t="s">
        <v>175</v>
      </c>
      <c r="C202" s="138" t="s">
        <v>161</v>
      </c>
      <c r="D202" s="148">
        <v>1</v>
      </c>
      <c r="E202" s="150" t="s">
        <v>160</v>
      </c>
      <c r="F202" s="153"/>
      <c r="G202" s="153"/>
      <c r="H202" s="155"/>
      <c r="I202" s="155"/>
      <c r="J202" s="158"/>
      <c r="K202" s="158"/>
      <c r="L202" s="139" t="s">
        <v>264</v>
      </c>
    </row>
    <row r="203" spans="1:12" ht="27" customHeight="1">
      <c r="A203" s="118"/>
      <c r="B203" s="137" t="s">
        <v>174</v>
      </c>
      <c r="C203" s="139" t="s">
        <v>236</v>
      </c>
      <c r="D203" s="148">
        <v>1</v>
      </c>
      <c r="E203" s="150" t="s">
        <v>57</v>
      </c>
      <c r="F203" s="153"/>
      <c r="G203" s="153"/>
      <c r="H203" s="155"/>
      <c r="I203" s="155"/>
      <c r="J203" s="158"/>
      <c r="K203" s="158"/>
      <c r="L203" s="139" t="s">
        <v>264</v>
      </c>
    </row>
    <row r="204" spans="1:12" ht="27" customHeight="1">
      <c r="A204" s="118"/>
      <c r="B204" s="137" t="s">
        <v>173</v>
      </c>
      <c r="C204" s="138" t="s">
        <v>159</v>
      </c>
      <c r="D204" s="148">
        <v>8</v>
      </c>
      <c r="E204" s="150" t="s">
        <v>41</v>
      </c>
      <c r="F204" s="153"/>
      <c r="G204" s="153"/>
      <c r="H204" s="155"/>
      <c r="I204" s="155"/>
      <c r="J204" s="158"/>
      <c r="K204" s="158"/>
      <c r="L204" s="139" t="s">
        <v>264</v>
      </c>
    </row>
    <row r="205" spans="1:12" ht="27" customHeight="1">
      <c r="A205" s="118"/>
      <c r="B205" s="137" t="s">
        <v>173</v>
      </c>
      <c r="C205" s="138" t="s">
        <v>172</v>
      </c>
      <c r="D205" s="148">
        <v>4</v>
      </c>
      <c r="E205" s="150" t="s">
        <v>41</v>
      </c>
      <c r="F205" s="153"/>
      <c r="G205" s="153"/>
      <c r="H205" s="157"/>
      <c r="I205" s="157"/>
      <c r="J205" s="159"/>
      <c r="K205" s="158"/>
      <c r="L205" s="139" t="s">
        <v>264</v>
      </c>
    </row>
    <row r="206" spans="1:12" ht="27" customHeight="1">
      <c r="A206" s="118"/>
      <c r="B206" s="137" t="s">
        <v>168</v>
      </c>
      <c r="C206" s="138" t="s">
        <v>135</v>
      </c>
      <c r="D206" s="148">
        <v>2</v>
      </c>
      <c r="E206" s="150" t="s">
        <v>48</v>
      </c>
      <c r="F206" s="153"/>
      <c r="G206" s="153"/>
      <c r="H206" s="155"/>
      <c r="I206" s="155"/>
      <c r="J206" s="158"/>
      <c r="K206" s="158"/>
      <c r="L206" s="139" t="s">
        <v>264</v>
      </c>
    </row>
    <row r="207" spans="1:12" ht="27" customHeight="1">
      <c r="A207" s="118"/>
      <c r="B207" s="137" t="s">
        <v>168</v>
      </c>
      <c r="C207" s="138" t="s">
        <v>77</v>
      </c>
      <c r="D207" s="148">
        <v>1</v>
      </c>
      <c r="E207" s="151" t="s">
        <v>48</v>
      </c>
      <c r="F207" s="153"/>
      <c r="G207" s="153"/>
      <c r="H207" s="156"/>
      <c r="I207" s="156"/>
      <c r="J207" s="159"/>
      <c r="K207" s="158"/>
      <c r="L207" s="139" t="s">
        <v>264</v>
      </c>
    </row>
    <row r="208" spans="1:12" ht="27" customHeight="1">
      <c r="A208" s="118"/>
      <c r="B208" s="137" t="s">
        <v>171</v>
      </c>
      <c r="C208" s="135" t="s">
        <v>77</v>
      </c>
      <c r="D208" s="148">
        <v>1</v>
      </c>
      <c r="E208" s="150" t="s">
        <v>48</v>
      </c>
      <c r="F208" s="153"/>
      <c r="G208" s="153"/>
      <c r="H208" s="155"/>
      <c r="I208" s="155"/>
      <c r="J208" s="158"/>
      <c r="K208" s="158"/>
      <c r="L208" s="139" t="s">
        <v>264</v>
      </c>
    </row>
    <row r="209" spans="1:12" ht="27" customHeight="1">
      <c r="A209" s="118"/>
      <c r="B209" s="137" t="s">
        <v>165</v>
      </c>
      <c r="C209" s="138"/>
      <c r="D209" s="148">
        <v>2</v>
      </c>
      <c r="E209" s="151" t="s">
        <v>132</v>
      </c>
      <c r="F209" s="153"/>
      <c r="G209" s="153"/>
      <c r="H209" s="156"/>
      <c r="I209" s="156"/>
      <c r="J209" s="159"/>
      <c r="K209" s="158"/>
      <c r="L209" s="139" t="s">
        <v>264</v>
      </c>
    </row>
    <row r="210" spans="1:12" ht="27" customHeight="1">
      <c r="A210" s="118"/>
      <c r="B210" s="137" t="s">
        <v>169</v>
      </c>
      <c r="C210" s="138"/>
      <c r="D210" s="148">
        <v>2</v>
      </c>
      <c r="E210" s="150" t="s">
        <v>48</v>
      </c>
      <c r="F210" s="153"/>
      <c r="G210" s="153"/>
      <c r="H210" s="155"/>
      <c r="I210" s="155"/>
      <c r="J210" s="158"/>
      <c r="K210" s="158"/>
      <c r="L210" s="139" t="s">
        <v>264</v>
      </c>
    </row>
    <row r="211" spans="1:12" ht="27" customHeight="1">
      <c r="A211" s="118"/>
      <c r="B211" s="137" t="s">
        <v>162</v>
      </c>
      <c r="C211" s="138" t="s">
        <v>135</v>
      </c>
      <c r="D211" s="148">
        <v>10</v>
      </c>
      <c r="E211" s="150" t="s">
        <v>41</v>
      </c>
      <c r="F211" s="153"/>
      <c r="G211" s="153"/>
      <c r="H211" s="157"/>
      <c r="I211" s="157"/>
      <c r="J211" s="159"/>
      <c r="K211" s="158"/>
      <c r="L211" s="139" t="s">
        <v>264</v>
      </c>
    </row>
    <row r="212" spans="1:12" ht="27" customHeight="1">
      <c r="A212" s="118"/>
      <c r="B212" s="137" t="s">
        <v>162</v>
      </c>
      <c r="C212" s="138" t="s">
        <v>77</v>
      </c>
      <c r="D212" s="148">
        <v>1</v>
      </c>
      <c r="E212" s="150" t="s">
        <v>41</v>
      </c>
      <c r="F212" s="153"/>
      <c r="G212" s="153"/>
      <c r="H212" s="155"/>
      <c r="I212" s="155"/>
      <c r="J212" s="158"/>
      <c r="K212" s="158"/>
      <c r="L212" s="139" t="s">
        <v>264</v>
      </c>
    </row>
    <row r="213" spans="1:12" ht="27" customHeight="1">
      <c r="A213" s="118"/>
      <c r="B213" s="137" t="s">
        <v>164</v>
      </c>
      <c r="C213" s="138" t="s">
        <v>135</v>
      </c>
      <c r="D213" s="148">
        <v>2</v>
      </c>
      <c r="E213" s="151" t="s">
        <v>138</v>
      </c>
      <c r="F213" s="153"/>
      <c r="G213" s="153"/>
      <c r="H213" s="156"/>
      <c r="I213" s="156"/>
      <c r="J213" s="159"/>
      <c r="K213" s="158"/>
      <c r="L213" s="139" t="s">
        <v>264</v>
      </c>
    </row>
    <row r="214" spans="1:12" ht="27" customHeight="1">
      <c r="A214" s="118"/>
      <c r="B214" s="137" t="s">
        <v>164</v>
      </c>
      <c r="C214" s="135" t="s">
        <v>77</v>
      </c>
      <c r="D214" s="148">
        <v>1</v>
      </c>
      <c r="E214" s="151" t="s">
        <v>138</v>
      </c>
      <c r="F214" s="153"/>
      <c r="G214" s="153"/>
      <c r="H214" s="157"/>
      <c r="I214" s="157"/>
      <c r="J214" s="159"/>
      <c r="K214" s="158"/>
      <c r="L214" s="139" t="s">
        <v>264</v>
      </c>
    </row>
    <row r="215" spans="1:12" ht="27" customHeight="1">
      <c r="A215" s="118"/>
      <c r="B215" s="122"/>
      <c r="C215" s="135"/>
      <c r="D215" s="148"/>
      <c r="E215" s="150"/>
      <c r="F215" s="153"/>
      <c r="G215" s="153"/>
      <c r="H215" s="155"/>
      <c r="I215" s="155"/>
      <c r="J215" s="158"/>
      <c r="K215" s="158"/>
      <c r="L215" s="139"/>
    </row>
    <row r="217" spans="1:12" ht="13.2" customHeight="1">
      <c r="D217" s="125" t="s">
        <v>35</v>
      </c>
      <c r="E217" s="125"/>
      <c r="F217" s="125"/>
      <c r="G217" s="125"/>
      <c r="H217" s="125"/>
      <c r="I217" s="125"/>
    </row>
    <row r="218" spans="1:12" ht="13.2" customHeight="1">
      <c r="D218" s="125"/>
      <c r="E218" s="125"/>
      <c r="F218" s="125"/>
      <c r="G218" s="125"/>
      <c r="H218" s="125"/>
      <c r="I218" s="125"/>
    </row>
    <row r="219" spans="1:12">
      <c r="L219" s="134" t="s">
        <v>69</v>
      </c>
    </row>
    <row r="220" spans="1:12">
      <c r="A220" s="117" t="s">
        <v>7</v>
      </c>
      <c r="B220" s="117"/>
      <c r="C220" s="117" t="s">
        <v>6</v>
      </c>
      <c r="D220" s="147" t="s">
        <v>29</v>
      </c>
      <c r="E220" s="149"/>
      <c r="F220" s="152" t="s">
        <v>1</v>
      </c>
      <c r="G220" s="117"/>
      <c r="H220" s="117" t="s">
        <v>30</v>
      </c>
      <c r="I220" s="117"/>
      <c r="J220" s="117"/>
      <c r="K220" s="117"/>
      <c r="L220" s="117" t="s">
        <v>27</v>
      </c>
    </row>
    <row r="221" spans="1:12">
      <c r="A221" s="117"/>
      <c r="B221" s="117"/>
      <c r="C221" s="117"/>
      <c r="D221" s="147"/>
      <c r="E221" s="149"/>
      <c r="F221" s="152"/>
      <c r="G221" s="117"/>
      <c r="H221" s="117"/>
      <c r="I221" s="117"/>
      <c r="J221" s="117"/>
      <c r="K221" s="117"/>
      <c r="L221" s="117"/>
    </row>
    <row r="222" spans="1:12">
      <c r="A222" s="117"/>
      <c r="B222" s="117"/>
      <c r="C222" s="117"/>
      <c r="D222" s="117" t="s">
        <v>0</v>
      </c>
      <c r="E222" s="117" t="s">
        <v>13</v>
      </c>
      <c r="F222" s="117" t="s">
        <v>22</v>
      </c>
      <c r="G222" s="117" t="s">
        <v>23</v>
      </c>
      <c r="H222" s="117" t="s">
        <v>0</v>
      </c>
      <c r="I222" s="117" t="s">
        <v>13</v>
      </c>
      <c r="J222" s="117" t="s">
        <v>22</v>
      </c>
      <c r="K222" s="117" t="s">
        <v>23</v>
      </c>
      <c r="L222" s="117"/>
    </row>
    <row r="223" spans="1:12">
      <c r="A223" s="117"/>
      <c r="B223" s="117"/>
      <c r="C223" s="117"/>
      <c r="D223" s="117"/>
      <c r="E223" s="117"/>
      <c r="F223" s="117"/>
      <c r="G223" s="117"/>
      <c r="H223" s="117"/>
      <c r="I223" s="117"/>
      <c r="J223" s="117"/>
      <c r="K223" s="117"/>
      <c r="L223" s="117"/>
    </row>
    <row r="224" spans="1:12" ht="27" customHeight="1">
      <c r="A224" s="118"/>
      <c r="B224" s="121" t="s">
        <v>177</v>
      </c>
      <c r="C224" s="138"/>
      <c r="D224" s="148"/>
      <c r="E224" s="150"/>
      <c r="F224" s="153"/>
      <c r="G224" s="153"/>
      <c r="H224" s="157"/>
      <c r="I224" s="157"/>
      <c r="J224" s="159"/>
      <c r="K224" s="158"/>
      <c r="L224" s="139"/>
    </row>
    <row r="225" spans="1:12" ht="27" customHeight="1">
      <c r="A225" s="118"/>
      <c r="B225" s="121" t="s">
        <v>106</v>
      </c>
      <c r="C225" s="138" t="s">
        <v>114</v>
      </c>
      <c r="D225" s="148">
        <v>1</v>
      </c>
      <c r="E225" s="150" t="s">
        <v>160</v>
      </c>
      <c r="F225" s="153"/>
      <c r="G225" s="153"/>
      <c r="H225" s="157"/>
      <c r="I225" s="157"/>
      <c r="J225" s="159"/>
      <c r="K225" s="158"/>
      <c r="L225" s="139" t="s">
        <v>264</v>
      </c>
    </row>
    <row r="226" spans="1:12" ht="27" customHeight="1">
      <c r="A226" s="118"/>
      <c r="B226" s="121" t="s">
        <v>47</v>
      </c>
      <c r="C226" s="144" t="s">
        <v>231</v>
      </c>
      <c r="D226" s="148">
        <v>1</v>
      </c>
      <c r="E226" s="150" t="s">
        <v>57</v>
      </c>
      <c r="F226" s="153"/>
      <c r="G226" s="153"/>
      <c r="H226" s="157"/>
      <c r="I226" s="157"/>
      <c r="J226" s="159"/>
      <c r="K226" s="158"/>
      <c r="L226" s="139" t="s">
        <v>264</v>
      </c>
    </row>
    <row r="227" spans="1:12" ht="27" customHeight="1">
      <c r="A227" s="118"/>
      <c r="B227" s="121" t="s">
        <v>178</v>
      </c>
      <c r="C227" s="138" t="s">
        <v>141</v>
      </c>
      <c r="D227" s="148">
        <v>0</v>
      </c>
      <c r="E227" s="150" t="s">
        <v>141</v>
      </c>
      <c r="F227" s="153"/>
      <c r="G227" s="153"/>
      <c r="H227" s="157"/>
      <c r="I227" s="157"/>
      <c r="J227" s="159"/>
      <c r="K227" s="158"/>
      <c r="L227" s="139"/>
    </row>
    <row r="228" spans="1:12" ht="27" customHeight="1">
      <c r="A228" s="118"/>
      <c r="B228" s="121" t="s">
        <v>173</v>
      </c>
      <c r="C228" s="138" t="s">
        <v>62</v>
      </c>
      <c r="D228" s="148">
        <v>12</v>
      </c>
      <c r="E228" s="150" t="s">
        <v>41</v>
      </c>
      <c r="F228" s="153"/>
      <c r="G228" s="153"/>
      <c r="H228" s="157"/>
      <c r="I228" s="157"/>
      <c r="J228" s="159"/>
      <c r="K228" s="158"/>
      <c r="L228" s="139" t="s">
        <v>264</v>
      </c>
    </row>
    <row r="229" spans="1:12" ht="27" customHeight="1">
      <c r="A229" s="118"/>
      <c r="B229" s="121" t="s">
        <v>173</v>
      </c>
      <c r="C229" s="138" t="s">
        <v>116</v>
      </c>
      <c r="D229" s="148">
        <v>2</v>
      </c>
      <c r="E229" s="150" t="s">
        <v>41</v>
      </c>
      <c r="F229" s="153"/>
      <c r="G229" s="153"/>
      <c r="H229" s="157"/>
      <c r="I229" s="157"/>
      <c r="J229" s="159"/>
      <c r="K229" s="158"/>
      <c r="L229" s="139" t="s">
        <v>264</v>
      </c>
    </row>
    <row r="230" spans="1:12" ht="27" customHeight="1">
      <c r="A230" s="118"/>
      <c r="B230" s="121" t="s">
        <v>173</v>
      </c>
      <c r="C230" s="138" t="s">
        <v>16</v>
      </c>
      <c r="D230" s="148">
        <v>2</v>
      </c>
      <c r="E230" s="150" t="s">
        <v>41</v>
      </c>
      <c r="F230" s="153"/>
      <c r="G230" s="153"/>
      <c r="H230" s="157"/>
      <c r="I230" s="157"/>
      <c r="J230" s="159"/>
      <c r="K230" s="158"/>
      <c r="L230" s="139" t="s">
        <v>264</v>
      </c>
    </row>
    <row r="231" spans="1:12" ht="27" customHeight="1">
      <c r="A231" s="118"/>
      <c r="B231" s="121" t="s">
        <v>173</v>
      </c>
      <c r="C231" s="138" t="s">
        <v>77</v>
      </c>
      <c r="D231" s="148">
        <v>2</v>
      </c>
      <c r="E231" s="150" t="s">
        <v>41</v>
      </c>
      <c r="F231" s="153"/>
      <c r="G231" s="153"/>
      <c r="H231" s="157"/>
      <c r="I231" s="157"/>
      <c r="J231" s="159"/>
      <c r="K231" s="158"/>
      <c r="L231" s="139" t="s">
        <v>264</v>
      </c>
    </row>
    <row r="232" spans="1:12" ht="27" customHeight="1">
      <c r="A232" s="118"/>
      <c r="B232" s="121" t="s">
        <v>179</v>
      </c>
      <c r="C232" s="138" t="s">
        <v>62</v>
      </c>
      <c r="D232" s="148">
        <v>2</v>
      </c>
      <c r="E232" s="150" t="s">
        <v>48</v>
      </c>
      <c r="F232" s="153"/>
      <c r="G232" s="153"/>
      <c r="H232" s="157"/>
      <c r="I232" s="157"/>
      <c r="J232" s="159"/>
      <c r="K232" s="158"/>
      <c r="L232" s="139" t="s">
        <v>264</v>
      </c>
    </row>
    <row r="233" spans="1:12" ht="27" customHeight="1">
      <c r="A233" s="118"/>
      <c r="B233" s="121" t="s">
        <v>168</v>
      </c>
      <c r="C233" s="138" t="s">
        <v>16</v>
      </c>
      <c r="D233" s="148">
        <v>1</v>
      </c>
      <c r="E233" s="150" t="s">
        <v>48</v>
      </c>
      <c r="F233" s="153"/>
      <c r="G233" s="153"/>
      <c r="H233" s="157"/>
      <c r="I233" s="157"/>
      <c r="J233" s="159"/>
      <c r="K233" s="158"/>
      <c r="L233" s="139" t="s">
        <v>264</v>
      </c>
    </row>
    <row r="234" spans="1:12" ht="27" customHeight="1">
      <c r="A234" s="118"/>
      <c r="B234" s="121" t="s">
        <v>168</v>
      </c>
      <c r="C234" s="135" t="s">
        <v>116</v>
      </c>
      <c r="D234" s="148">
        <v>1</v>
      </c>
      <c r="E234" s="150" t="s">
        <v>48</v>
      </c>
      <c r="F234" s="153"/>
      <c r="G234" s="153"/>
      <c r="H234" s="157"/>
      <c r="I234" s="157"/>
      <c r="J234" s="159"/>
      <c r="K234" s="158"/>
      <c r="L234" s="139" t="s">
        <v>264</v>
      </c>
    </row>
    <row r="235" spans="1:12" ht="27" customHeight="1">
      <c r="A235" s="118"/>
      <c r="B235" s="121" t="s">
        <v>182</v>
      </c>
      <c r="C235" s="138" t="s">
        <v>16</v>
      </c>
      <c r="D235" s="148">
        <v>1</v>
      </c>
      <c r="E235" s="150" t="s">
        <v>48</v>
      </c>
      <c r="F235" s="153"/>
      <c r="G235" s="153"/>
      <c r="H235" s="157"/>
      <c r="I235" s="157"/>
      <c r="J235" s="159"/>
      <c r="K235" s="158"/>
      <c r="L235" s="139" t="s">
        <v>264</v>
      </c>
    </row>
    <row r="236" spans="1:12" ht="27" customHeight="1">
      <c r="A236" s="118"/>
      <c r="B236" s="121" t="s">
        <v>82</v>
      </c>
      <c r="C236" s="138" t="s">
        <v>77</v>
      </c>
      <c r="D236" s="148">
        <v>1</v>
      </c>
      <c r="E236" s="150" t="s">
        <v>48</v>
      </c>
      <c r="F236" s="153"/>
      <c r="G236" s="153"/>
      <c r="H236" s="155"/>
      <c r="I236" s="155"/>
      <c r="J236" s="158"/>
      <c r="K236" s="158"/>
      <c r="L236" s="139" t="s">
        <v>264</v>
      </c>
    </row>
    <row r="237" spans="1:12" ht="27" customHeight="1">
      <c r="A237" s="118"/>
      <c r="B237" s="121" t="s">
        <v>165</v>
      </c>
      <c r="C237" s="138"/>
      <c r="D237" s="148">
        <v>2</v>
      </c>
      <c r="E237" s="150" t="s">
        <v>132</v>
      </c>
      <c r="F237" s="153"/>
      <c r="G237" s="153"/>
      <c r="H237" s="155"/>
      <c r="I237" s="155"/>
      <c r="J237" s="158"/>
      <c r="K237" s="158"/>
      <c r="L237" s="139" t="s">
        <v>264</v>
      </c>
    </row>
    <row r="238" spans="1:12" ht="27" customHeight="1">
      <c r="A238" s="118"/>
      <c r="B238" s="121" t="s">
        <v>169</v>
      </c>
      <c r="C238" s="135"/>
      <c r="D238" s="148">
        <v>2</v>
      </c>
      <c r="E238" s="150" t="s">
        <v>48</v>
      </c>
      <c r="F238" s="153"/>
      <c r="G238" s="153"/>
      <c r="H238" s="157"/>
      <c r="I238" s="157"/>
      <c r="J238" s="159"/>
      <c r="K238" s="158"/>
      <c r="L238" s="139" t="s">
        <v>264</v>
      </c>
    </row>
    <row r="239" spans="1:12" ht="27" customHeight="1">
      <c r="A239" s="118"/>
      <c r="B239" s="121" t="s">
        <v>183</v>
      </c>
      <c r="C239" s="135" t="s">
        <v>62</v>
      </c>
      <c r="D239" s="148">
        <v>10</v>
      </c>
      <c r="E239" s="150" t="s">
        <v>41</v>
      </c>
      <c r="F239" s="153"/>
      <c r="G239" s="153"/>
      <c r="H239" s="157"/>
      <c r="I239" s="157"/>
      <c r="J239" s="159"/>
      <c r="K239" s="158"/>
      <c r="L239" s="139" t="s">
        <v>264</v>
      </c>
    </row>
    <row r="240" spans="1:12">
      <c r="G240" s="154"/>
    </row>
    <row r="241" spans="1:12" ht="13.2" customHeight="1">
      <c r="D241" s="125" t="s">
        <v>35</v>
      </c>
      <c r="E241" s="125"/>
      <c r="F241" s="125"/>
      <c r="G241" s="125"/>
      <c r="H241" s="125"/>
      <c r="I241" s="125"/>
    </row>
    <row r="242" spans="1:12" ht="13.2" customHeight="1">
      <c r="D242" s="125"/>
      <c r="E242" s="125"/>
      <c r="F242" s="125"/>
      <c r="G242" s="125"/>
      <c r="H242" s="125"/>
      <c r="I242" s="125"/>
    </row>
    <row r="243" spans="1:12">
      <c r="L243" s="134" t="s">
        <v>18</v>
      </c>
    </row>
    <row r="244" spans="1:12">
      <c r="A244" s="117" t="s">
        <v>7</v>
      </c>
      <c r="B244" s="117"/>
      <c r="C244" s="117" t="s">
        <v>6</v>
      </c>
      <c r="D244" s="147" t="s">
        <v>29</v>
      </c>
      <c r="E244" s="149"/>
      <c r="F244" s="152" t="s">
        <v>1</v>
      </c>
      <c r="G244" s="117"/>
      <c r="H244" s="117" t="s">
        <v>30</v>
      </c>
      <c r="I244" s="117"/>
      <c r="J244" s="117"/>
      <c r="K244" s="117"/>
      <c r="L244" s="117" t="s">
        <v>27</v>
      </c>
    </row>
    <row r="245" spans="1:12">
      <c r="A245" s="117"/>
      <c r="B245" s="117"/>
      <c r="C245" s="117"/>
      <c r="D245" s="147"/>
      <c r="E245" s="149"/>
      <c r="F245" s="152"/>
      <c r="G245" s="117"/>
      <c r="H245" s="117"/>
      <c r="I245" s="117"/>
      <c r="J245" s="117"/>
      <c r="K245" s="117"/>
      <c r="L245" s="117"/>
    </row>
    <row r="246" spans="1:12">
      <c r="A246" s="117"/>
      <c r="B246" s="117"/>
      <c r="C246" s="117"/>
      <c r="D246" s="117" t="s">
        <v>0</v>
      </c>
      <c r="E246" s="117" t="s">
        <v>13</v>
      </c>
      <c r="F246" s="117" t="s">
        <v>22</v>
      </c>
      <c r="G246" s="117" t="s">
        <v>23</v>
      </c>
      <c r="H246" s="117" t="s">
        <v>0</v>
      </c>
      <c r="I246" s="117" t="s">
        <v>13</v>
      </c>
      <c r="J246" s="117" t="s">
        <v>22</v>
      </c>
      <c r="K246" s="117" t="s">
        <v>23</v>
      </c>
      <c r="L246" s="117"/>
    </row>
    <row r="247" spans="1:12">
      <c r="A247" s="117"/>
      <c r="B247" s="117"/>
      <c r="C247" s="117"/>
      <c r="D247" s="117"/>
      <c r="E247" s="117"/>
      <c r="F247" s="117"/>
      <c r="G247" s="117"/>
      <c r="H247" s="117"/>
      <c r="I247" s="117"/>
      <c r="J247" s="117"/>
      <c r="K247" s="117"/>
      <c r="L247" s="117"/>
    </row>
    <row r="248" spans="1:12" ht="27" customHeight="1">
      <c r="A248" s="118"/>
      <c r="B248" s="121" t="s">
        <v>183</v>
      </c>
      <c r="C248" s="138" t="s">
        <v>77</v>
      </c>
      <c r="D248" s="148">
        <v>2</v>
      </c>
      <c r="E248" s="151" t="s">
        <v>41</v>
      </c>
      <c r="F248" s="153"/>
      <c r="G248" s="153"/>
      <c r="H248" s="156"/>
      <c r="I248" s="156"/>
      <c r="J248" s="159"/>
      <c r="K248" s="158"/>
      <c r="L248" s="139" t="s">
        <v>264</v>
      </c>
    </row>
    <row r="249" spans="1:12" ht="27" customHeight="1">
      <c r="A249" s="118"/>
      <c r="B249" s="121" t="s">
        <v>183</v>
      </c>
      <c r="C249" s="145" t="s">
        <v>16</v>
      </c>
      <c r="D249" s="148">
        <v>1</v>
      </c>
      <c r="E249" s="151" t="s">
        <v>41</v>
      </c>
      <c r="F249" s="153"/>
      <c r="G249" s="153"/>
      <c r="H249" s="156"/>
      <c r="I249" s="156"/>
      <c r="J249" s="159"/>
      <c r="K249" s="158"/>
      <c r="L249" s="139" t="s">
        <v>264</v>
      </c>
    </row>
    <row r="250" spans="1:12" ht="27" customHeight="1">
      <c r="A250" s="118"/>
      <c r="B250" s="121" t="s">
        <v>183</v>
      </c>
      <c r="C250" s="138" t="s">
        <v>116</v>
      </c>
      <c r="D250" s="148">
        <v>1</v>
      </c>
      <c r="E250" s="150" t="s">
        <v>41</v>
      </c>
      <c r="F250" s="153"/>
      <c r="G250" s="153"/>
      <c r="H250" s="157"/>
      <c r="I250" s="157"/>
      <c r="J250" s="159"/>
      <c r="K250" s="158"/>
      <c r="L250" s="139" t="s">
        <v>264</v>
      </c>
    </row>
    <row r="251" spans="1:12" ht="27" customHeight="1">
      <c r="A251" s="118"/>
      <c r="B251" s="121" t="s">
        <v>184</v>
      </c>
      <c r="C251" s="138" t="s">
        <v>62</v>
      </c>
      <c r="D251" s="148">
        <v>2</v>
      </c>
      <c r="E251" s="150" t="s">
        <v>48</v>
      </c>
      <c r="F251" s="153"/>
      <c r="G251" s="153"/>
      <c r="H251" s="157"/>
      <c r="I251" s="157"/>
      <c r="J251" s="159"/>
      <c r="K251" s="158"/>
      <c r="L251" s="139" t="s">
        <v>264</v>
      </c>
    </row>
    <row r="252" spans="1:12" ht="27" customHeight="1">
      <c r="A252" s="118"/>
      <c r="B252" s="121" t="s">
        <v>164</v>
      </c>
      <c r="C252" s="138" t="s">
        <v>62</v>
      </c>
      <c r="D252" s="148">
        <v>2</v>
      </c>
      <c r="E252" s="150" t="s">
        <v>138</v>
      </c>
      <c r="F252" s="153"/>
      <c r="G252" s="153"/>
      <c r="H252" s="157"/>
      <c r="I252" s="157"/>
      <c r="J252" s="159"/>
      <c r="K252" s="158"/>
      <c r="L252" s="139" t="s">
        <v>264</v>
      </c>
    </row>
    <row r="253" spans="1:12" ht="27" customHeight="1">
      <c r="A253" s="118"/>
      <c r="B253" s="121" t="s">
        <v>164</v>
      </c>
      <c r="C253" s="138" t="s">
        <v>116</v>
      </c>
      <c r="D253" s="148">
        <v>1</v>
      </c>
      <c r="E253" s="151" t="s">
        <v>138</v>
      </c>
      <c r="F253" s="153"/>
      <c r="G253" s="153"/>
      <c r="H253" s="156"/>
      <c r="I253" s="156"/>
      <c r="J253" s="159"/>
      <c r="K253" s="158"/>
      <c r="L253" s="139" t="s">
        <v>264</v>
      </c>
    </row>
    <row r="254" spans="1:12" ht="27" customHeight="1">
      <c r="A254" s="118"/>
      <c r="B254" s="121" t="s">
        <v>164</v>
      </c>
      <c r="C254" s="138" t="s">
        <v>16</v>
      </c>
      <c r="D254" s="148">
        <v>1</v>
      </c>
      <c r="E254" s="151" t="s">
        <v>138</v>
      </c>
      <c r="F254" s="153"/>
      <c r="G254" s="153"/>
      <c r="H254" s="156"/>
      <c r="I254" s="156"/>
      <c r="J254" s="159"/>
      <c r="K254" s="158"/>
      <c r="L254" s="139" t="s">
        <v>264</v>
      </c>
    </row>
    <row r="255" spans="1:12" ht="27" customHeight="1">
      <c r="A255" s="118"/>
      <c r="B255" s="121" t="s">
        <v>164</v>
      </c>
      <c r="C255" s="138" t="s">
        <v>77</v>
      </c>
      <c r="D255" s="148">
        <v>1</v>
      </c>
      <c r="E255" s="151" t="s">
        <v>138</v>
      </c>
      <c r="F255" s="153"/>
      <c r="G255" s="153"/>
      <c r="H255" s="156"/>
      <c r="I255" s="156"/>
      <c r="J255" s="159"/>
      <c r="K255" s="158"/>
      <c r="L255" s="139" t="s">
        <v>264</v>
      </c>
    </row>
    <row r="256" spans="1:12" ht="27" customHeight="1">
      <c r="A256" s="118"/>
      <c r="B256" s="121" t="s">
        <v>91</v>
      </c>
      <c r="C256" s="146" t="s">
        <v>141</v>
      </c>
      <c r="D256" s="148">
        <v>0</v>
      </c>
      <c r="E256" s="151" t="s">
        <v>141</v>
      </c>
      <c r="F256" s="153"/>
      <c r="G256" s="153"/>
      <c r="H256" s="156"/>
      <c r="I256" s="156"/>
      <c r="J256" s="159"/>
      <c r="K256" s="158"/>
      <c r="L256" s="139"/>
    </row>
    <row r="257" spans="1:12" ht="27" customHeight="1">
      <c r="A257" s="118"/>
      <c r="B257" s="121" t="s">
        <v>173</v>
      </c>
      <c r="C257" s="138" t="s">
        <v>62</v>
      </c>
      <c r="D257" s="148">
        <v>7</v>
      </c>
      <c r="E257" s="151" t="s">
        <v>41</v>
      </c>
      <c r="F257" s="153"/>
      <c r="G257" s="153"/>
      <c r="H257" s="156"/>
      <c r="I257" s="156"/>
      <c r="J257" s="159"/>
      <c r="K257" s="158"/>
      <c r="L257" s="139" t="s">
        <v>264</v>
      </c>
    </row>
    <row r="258" spans="1:12" ht="27" customHeight="1">
      <c r="A258" s="118"/>
      <c r="B258" s="121" t="s">
        <v>173</v>
      </c>
      <c r="C258" s="138" t="s">
        <v>16</v>
      </c>
      <c r="D258" s="148">
        <v>2</v>
      </c>
      <c r="E258" s="150" t="s">
        <v>41</v>
      </c>
      <c r="F258" s="153"/>
      <c r="G258" s="153"/>
      <c r="H258" s="157"/>
      <c r="I258" s="157"/>
      <c r="J258" s="159"/>
      <c r="K258" s="158"/>
      <c r="L258" s="139" t="s">
        <v>264</v>
      </c>
    </row>
    <row r="259" spans="1:12" ht="27" customHeight="1">
      <c r="A259" s="118"/>
      <c r="B259" s="121" t="s">
        <v>179</v>
      </c>
      <c r="C259" s="138" t="s">
        <v>62</v>
      </c>
      <c r="D259" s="148">
        <v>2</v>
      </c>
      <c r="E259" s="150" t="s">
        <v>48</v>
      </c>
      <c r="F259" s="153"/>
      <c r="G259" s="153"/>
      <c r="H259" s="157"/>
      <c r="I259" s="157"/>
      <c r="J259" s="159"/>
      <c r="K259" s="158"/>
      <c r="L259" s="139" t="s">
        <v>264</v>
      </c>
    </row>
    <row r="260" spans="1:12" ht="27" customHeight="1">
      <c r="A260" s="118"/>
      <c r="B260" s="121" t="s">
        <v>168</v>
      </c>
      <c r="C260" s="138" t="s">
        <v>16</v>
      </c>
      <c r="D260" s="148">
        <v>1</v>
      </c>
      <c r="E260" s="150" t="s">
        <v>48</v>
      </c>
      <c r="F260" s="153"/>
      <c r="G260" s="153"/>
      <c r="H260" s="157"/>
      <c r="I260" s="157"/>
      <c r="J260" s="159"/>
      <c r="K260" s="158"/>
      <c r="L260" s="139" t="s">
        <v>264</v>
      </c>
    </row>
    <row r="261" spans="1:12" ht="27" customHeight="1">
      <c r="A261" s="118"/>
      <c r="B261" s="121" t="s">
        <v>165</v>
      </c>
      <c r="C261" s="138"/>
      <c r="D261" s="148">
        <v>2</v>
      </c>
      <c r="E261" s="150" t="s">
        <v>132</v>
      </c>
      <c r="F261" s="153"/>
      <c r="G261" s="153"/>
      <c r="H261" s="157"/>
      <c r="I261" s="157"/>
      <c r="J261" s="159"/>
      <c r="K261" s="158"/>
      <c r="L261" s="139" t="s">
        <v>264</v>
      </c>
    </row>
    <row r="262" spans="1:12" ht="27" customHeight="1">
      <c r="A262" s="118"/>
      <c r="B262" s="121" t="s">
        <v>169</v>
      </c>
      <c r="C262" s="135"/>
      <c r="D262" s="148">
        <v>2</v>
      </c>
      <c r="E262" s="150" t="s">
        <v>48</v>
      </c>
      <c r="F262" s="153"/>
      <c r="G262" s="153"/>
      <c r="H262" s="156"/>
      <c r="I262" s="156"/>
      <c r="J262" s="159"/>
      <c r="K262" s="158"/>
      <c r="L262" s="139" t="s">
        <v>264</v>
      </c>
    </row>
    <row r="263" spans="1:12" ht="27" customHeight="1">
      <c r="A263" s="118"/>
      <c r="B263" s="121" t="s">
        <v>164</v>
      </c>
      <c r="C263" s="135" t="s">
        <v>62</v>
      </c>
      <c r="D263" s="148">
        <v>2</v>
      </c>
      <c r="E263" s="150" t="s">
        <v>138</v>
      </c>
      <c r="F263" s="153"/>
      <c r="G263" s="153"/>
      <c r="H263" s="155"/>
      <c r="I263" s="155"/>
      <c r="J263" s="158"/>
      <c r="K263" s="158"/>
      <c r="L263" s="139" t="s">
        <v>264</v>
      </c>
    </row>
    <row r="264" spans="1:12">
      <c r="G264" s="154"/>
    </row>
    <row r="265" spans="1:12" ht="13.2" customHeight="1">
      <c r="D265" s="125" t="s">
        <v>35</v>
      </c>
      <c r="E265" s="125"/>
      <c r="F265" s="125"/>
      <c r="G265" s="125"/>
      <c r="H265" s="125"/>
      <c r="I265" s="125"/>
    </row>
    <row r="266" spans="1:12" ht="13.2" customHeight="1">
      <c r="D266" s="125"/>
      <c r="E266" s="125"/>
      <c r="F266" s="125"/>
      <c r="G266" s="125"/>
      <c r="H266" s="125"/>
      <c r="I266" s="125"/>
    </row>
    <row r="267" spans="1:12">
      <c r="L267" s="134" t="s">
        <v>8</v>
      </c>
    </row>
    <row r="268" spans="1:12">
      <c r="A268" s="117" t="s">
        <v>7</v>
      </c>
      <c r="B268" s="117"/>
      <c r="C268" s="117" t="s">
        <v>6</v>
      </c>
      <c r="D268" s="147" t="s">
        <v>29</v>
      </c>
      <c r="E268" s="149"/>
      <c r="F268" s="152" t="s">
        <v>1</v>
      </c>
      <c r="G268" s="117"/>
      <c r="H268" s="117" t="s">
        <v>30</v>
      </c>
      <c r="I268" s="117"/>
      <c r="J268" s="117"/>
      <c r="K268" s="117"/>
      <c r="L268" s="117" t="s">
        <v>27</v>
      </c>
    </row>
    <row r="269" spans="1:12">
      <c r="A269" s="117"/>
      <c r="B269" s="117"/>
      <c r="C269" s="117"/>
      <c r="D269" s="147"/>
      <c r="E269" s="149"/>
      <c r="F269" s="152"/>
      <c r="G269" s="117"/>
      <c r="H269" s="117"/>
      <c r="I269" s="117"/>
      <c r="J269" s="117"/>
      <c r="K269" s="117"/>
      <c r="L269" s="117"/>
    </row>
    <row r="270" spans="1:12">
      <c r="A270" s="117"/>
      <c r="B270" s="117"/>
      <c r="C270" s="117"/>
      <c r="D270" s="117" t="s">
        <v>0</v>
      </c>
      <c r="E270" s="117" t="s">
        <v>13</v>
      </c>
      <c r="F270" s="117" t="s">
        <v>22</v>
      </c>
      <c r="G270" s="117" t="s">
        <v>23</v>
      </c>
      <c r="H270" s="117" t="s">
        <v>0</v>
      </c>
      <c r="I270" s="117" t="s">
        <v>13</v>
      </c>
      <c r="J270" s="117" t="s">
        <v>22</v>
      </c>
      <c r="K270" s="117" t="s">
        <v>23</v>
      </c>
      <c r="L270" s="117"/>
    </row>
    <row r="271" spans="1:12">
      <c r="A271" s="117"/>
      <c r="B271" s="117"/>
      <c r="C271" s="117"/>
      <c r="D271" s="117"/>
      <c r="E271" s="117"/>
      <c r="F271" s="117"/>
      <c r="G271" s="117"/>
      <c r="H271" s="117"/>
      <c r="I271" s="117"/>
      <c r="J271" s="117"/>
      <c r="K271" s="117"/>
      <c r="L271" s="117"/>
    </row>
    <row r="272" spans="1:12" ht="27" customHeight="1">
      <c r="A272" s="118"/>
      <c r="B272" s="121" t="s">
        <v>187</v>
      </c>
      <c r="C272" s="138" t="s">
        <v>230</v>
      </c>
      <c r="D272" s="148">
        <v>1</v>
      </c>
      <c r="E272" s="151" t="s">
        <v>129</v>
      </c>
      <c r="F272" s="153"/>
      <c r="G272" s="153"/>
      <c r="H272" s="157"/>
      <c r="I272" s="157"/>
      <c r="J272" s="159"/>
      <c r="K272" s="158"/>
      <c r="L272" s="139" t="s">
        <v>264</v>
      </c>
    </row>
    <row r="273" spans="1:12" ht="27" customHeight="1">
      <c r="A273" s="118"/>
      <c r="B273" s="121" t="s">
        <v>186</v>
      </c>
      <c r="C273" s="145" t="s">
        <v>154</v>
      </c>
      <c r="D273" s="148">
        <v>8</v>
      </c>
      <c r="E273" s="151" t="s">
        <v>153</v>
      </c>
      <c r="F273" s="153"/>
      <c r="G273" s="153"/>
      <c r="H273" s="156"/>
      <c r="I273" s="156"/>
      <c r="J273" s="159"/>
      <c r="K273" s="158"/>
      <c r="L273" s="139" t="s">
        <v>264</v>
      </c>
    </row>
    <row r="274" spans="1:12" ht="27" customHeight="1">
      <c r="A274" s="118"/>
      <c r="B274" s="121" t="s">
        <v>181</v>
      </c>
      <c r="C274" s="138"/>
      <c r="D274" s="148"/>
      <c r="E274" s="150"/>
      <c r="F274" s="153"/>
      <c r="G274" s="153"/>
      <c r="H274" s="157"/>
      <c r="I274" s="157"/>
      <c r="J274" s="159"/>
      <c r="K274" s="158"/>
      <c r="L274" s="139"/>
    </row>
    <row r="275" spans="1:12" ht="27" customHeight="1">
      <c r="A275" s="118"/>
      <c r="B275" s="121" t="s">
        <v>173</v>
      </c>
      <c r="C275" s="138" t="s">
        <v>116</v>
      </c>
      <c r="D275" s="148">
        <v>3</v>
      </c>
      <c r="E275" s="150" t="s">
        <v>41</v>
      </c>
      <c r="F275" s="153"/>
      <c r="G275" s="153"/>
      <c r="H275" s="157"/>
      <c r="I275" s="157"/>
      <c r="J275" s="159"/>
      <c r="K275" s="158"/>
      <c r="L275" s="139" t="s">
        <v>264</v>
      </c>
    </row>
    <row r="276" spans="1:12" ht="27" customHeight="1">
      <c r="A276" s="118"/>
      <c r="B276" s="121" t="s">
        <v>185</v>
      </c>
      <c r="C276" s="138" t="s">
        <v>116</v>
      </c>
      <c r="D276" s="148">
        <v>3</v>
      </c>
      <c r="E276" s="150" t="s">
        <v>48</v>
      </c>
      <c r="F276" s="153"/>
      <c r="G276" s="153"/>
      <c r="H276" s="157"/>
      <c r="I276" s="157"/>
      <c r="J276" s="159"/>
      <c r="K276" s="158"/>
      <c r="L276" s="139" t="s">
        <v>264</v>
      </c>
    </row>
    <row r="277" spans="1:12" ht="27" customHeight="1">
      <c r="A277" s="118"/>
      <c r="B277" s="121" t="s">
        <v>164</v>
      </c>
      <c r="C277" s="138" t="s">
        <v>116</v>
      </c>
      <c r="D277" s="148">
        <v>3</v>
      </c>
      <c r="E277" s="151" t="s">
        <v>138</v>
      </c>
      <c r="F277" s="153"/>
      <c r="G277" s="153"/>
      <c r="H277" s="156"/>
      <c r="I277" s="156"/>
      <c r="J277" s="159"/>
      <c r="K277" s="158"/>
      <c r="L277" s="139" t="s">
        <v>264</v>
      </c>
    </row>
    <row r="278" spans="1:12" ht="27" customHeight="1">
      <c r="A278" s="118"/>
      <c r="B278" s="121" t="s">
        <v>188</v>
      </c>
      <c r="C278" s="138"/>
      <c r="D278" s="148"/>
      <c r="E278" s="151"/>
      <c r="F278" s="153"/>
      <c r="G278" s="153"/>
      <c r="H278" s="156"/>
      <c r="I278" s="156"/>
      <c r="J278" s="159"/>
      <c r="K278" s="158"/>
      <c r="L278" s="139"/>
    </row>
    <row r="279" spans="1:12" ht="27" customHeight="1">
      <c r="A279" s="118"/>
      <c r="B279" s="121" t="s">
        <v>215</v>
      </c>
      <c r="C279" s="138"/>
      <c r="D279" s="148">
        <v>1</v>
      </c>
      <c r="E279" s="151" t="s">
        <v>129</v>
      </c>
      <c r="F279" s="153"/>
      <c r="G279" s="153"/>
      <c r="H279" s="156"/>
      <c r="I279" s="156"/>
      <c r="J279" s="159"/>
      <c r="K279" s="158"/>
      <c r="L279" s="139" t="s">
        <v>264</v>
      </c>
    </row>
    <row r="280" spans="1:12" ht="27" customHeight="1">
      <c r="A280" s="118"/>
      <c r="B280" s="121" t="s">
        <v>216</v>
      </c>
      <c r="C280" s="146" t="s">
        <v>127</v>
      </c>
      <c r="D280" s="148">
        <v>1</v>
      </c>
      <c r="E280" s="151" t="s">
        <v>129</v>
      </c>
      <c r="F280" s="153"/>
      <c r="G280" s="153"/>
      <c r="H280" s="156"/>
      <c r="I280" s="156"/>
      <c r="J280" s="159"/>
      <c r="K280" s="158"/>
      <c r="L280" s="139" t="s">
        <v>264</v>
      </c>
    </row>
    <row r="281" spans="1:12" ht="27" customHeight="1">
      <c r="A281" s="118"/>
      <c r="B281" s="121" t="s">
        <v>216</v>
      </c>
      <c r="C281" s="138" t="s">
        <v>189</v>
      </c>
      <c r="D281" s="148">
        <v>1</v>
      </c>
      <c r="E281" s="151" t="s">
        <v>129</v>
      </c>
      <c r="F281" s="153"/>
      <c r="G281" s="153"/>
      <c r="H281" s="156"/>
      <c r="I281" s="156"/>
      <c r="J281" s="159"/>
      <c r="K281" s="158"/>
      <c r="L281" s="139" t="s">
        <v>264</v>
      </c>
    </row>
    <row r="282" spans="1:12" ht="27" customHeight="1">
      <c r="A282" s="118"/>
      <c r="B282" s="121" t="s">
        <v>163</v>
      </c>
      <c r="C282" s="138" t="s">
        <v>84</v>
      </c>
      <c r="D282" s="148">
        <v>1</v>
      </c>
      <c r="E282" s="151" t="s">
        <v>129</v>
      </c>
      <c r="F282" s="153"/>
      <c r="G282" s="153"/>
      <c r="H282" s="157"/>
      <c r="I282" s="157"/>
      <c r="J282" s="159"/>
      <c r="K282" s="158"/>
      <c r="L282" s="139" t="s">
        <v>264</v>
      </c>
    </row>
    <row r="283" spans="1:12" ht="27" customHeight="1">
      <c r="A283" s="118"/>
      <c r="B283" s="121" t="s">
        <v>217</v>
      </c>
      <c r="C283" s="138"/>
      <c r="D283" s="148">
        <v>1</v>
      </c>
      <c r="E283" s="151" t="s">
        <v>138</v>
      </c>
      <c r="F283" s="153"/>
      <c r="G283" s="153"/>
      <c r="H283" s="157"/>
      <c r="I283" s="157"/>
      <c r="J283" s="159"/>
      <c r="K283" s="158"/>
      <c r="L283" s="139" t="s">
        <v>264</v>
      </c>
    </row>
    <row r="284" spans="1:12" ht="27" customHeight="1">
      <c r="A284" s="118"/>
      <c r="B284" s="121" t="s">
        <v>166</v>
      </c>
      <c r="C284" s="138"/>
      <c r="D284" s="148">
        <v>1</v>
      </c>
      <c r="E284" s="151" t="s">
        <v>138</v>
      </c>
      <c r="F284" s="153"/>
      <c r="G284" s="153"/>
      <c r="H284" s="157"/>
      <c r="I284" s="157"/>
      <c r="J284" s="159"/>
      <c r="K284" s="158"/>
      <c r="L284" s="139" t="s">
        <v>264</v>
      </c>
    </row>
    <row r="285" spans="1:12" ht="27" customHeight="1">
      <c r="A285" s="118"/>
      <c r="B285" s="121" t="s">
        <v>131</v>
      </c>
      <c r="C285" s="138"/>
      <c r="D285" s="148">
        <v>1</v>
      </c>
      <c r="E285" s="151" t="s">
        <v>129</v>
      </c>
      <c r="F285" s="153"/>
      <c r="G285" s="153"/>
      <c r="H285" s="157"/>
      <c r="I285" s="157"/>
      <c r="J285" s="159"/>
      <c r="K285" s="158"/>
      <c r="L285" s="139" t="s">
        <v>264</v>
      </c>
    </row>
    <row r="286" spans="1:12" ht="27" customHeight="1">
      <c r="A286" s="118"/>
      <c r="B286" s="121" t="s">
        <v>220</v>
      </c>
      <c r="C286" s="138" t="s">
        <v>232</v>
      </c>
      <c r="D286" s="148">
        <v>1</v>
      </c>
      <c r="E286" s="151" t="s">
        <v>129</v>
      </c>
      <c r="F286" s="153"/>
      <c r="G286" s="153"/>
      <c r="H286" s="157"/>
      <c r="I286" s="157"/>
      <c r="J286" s="159"/>
      <c r="K286" s="158"/>
      <c r="L286" s="139" t="s">
        <v>264</v>
      </c>
    </row>
    <row r="287" spans="1:12" ht="27" customHeight="1">
      <c r="A287" s="118"/>
      <c r="B287" s="121" t="s">
        <v>221</v>
      </c>
      <c r="C287" s="135" t="s">
        <v>233</v>
      </c>
      <c r="D287" s="148">
        <v>1</v>
      </c>
      <c r="E287" s="151" t="s">
        <v>129</v>
      </c>
      <c r="F287" s="153"/>
      <c r="G287" s="153"/>
      <c r="H287" s="157"/>
      <c r="I287" s="157"/>
      <c r="J287" s="159"/>
      <c r="K287" s="158"/>
      <c r="L287" s="139" t="s">
        <v>264</v>
      </c>
    </row>
    <row r="288" spans="1:12">
      <c r="G288" s="154"/>
    </row>
    <row r="289" spans="1:12" ht="13.2" customHeight="1">
      <c r="D289" s="125" t="s">
        <v>35</v>
      </c>
      <c r="E289" s="125"/>
      <c r="F289" s="125"/>
      <c r="G289" s="125"/>
      <c r="H289" s="125"/>
      <c r="I289" s="125"/>
    </row>
    <row r="290" spans="1:12" ht="13.2" customHeight="1">
      <c r="D290" s="125"/>
      <c r="E290" s="125"/>
      <c r="F290" s="125"/>
      <c r="G290" s="125"/>
      <c r="H290" s="125"/>
      <c r="I290" s="125"/>
    </row>
    <row r="291" spans="1:12">
      <c r="L291" s="134" t="s">
        <v>204</v>
      </c>
    </row>
    <row r="292" spans="1:12">
      <c r="A292" s="117" t="s">
        <v>7</v>
      </c>
      <c r="B292" s="117"/>
      <c r="C292" s="117" t="s">
        <v>6</v>
      </c>
      <c r="D292" s="147" t="s">
        <v>29</v>
      </c>
      <c r="E292" s="149"/>
      <c r="F292" s="152" t="s">
        <v>1</v>
      </c>
      <c r="G292" s="117"/>
      <c r="H292" s="117" t="s">
        <v>30</v>
      </c>
      <c r="I292" s="117"/>
      <c r="J292" s="117"/>
      <c r="K292" s="117"/>
      <c r="L292" s="117" t="s">
        <v>27</v>
      </c>
    </row>
    <row r="293" spans="1:12">
      <c r="A293" s="117"/>
      <c r="B293" s="117"/>
      <c r="C293" s="117"/>
      <c r="D293" s="147"/>
      <c r="E293" s="149"/>
      <c r="F293" s="152"/>
      <c r="G293" s="117"/>
      <c r="H293" s="117"/>
      <c r="I293" s="117"/>
      <c r="J293" s="117"/>
      <c r="K293" s="117"/>
      <c r="L293" s="117"/>
    </row>
    <row r="294" spans="1:12">
      <c r="A294" s="117"/>
      <c r="B294" s="117"/>
      <c r="C294" s="117"/>
      <c r="D294" s="117" t="s">
        <v>0</v>
      </c>
      <c r="E294" s="117" t="s">
        <v>13</v>
      </c>
      <c r="F294" s="117" t="s">
        <v>22</v>
      </c>
      <c r="G294" s="117" t="s">
        <v>23</v>
      </c>
      <c r="H294" s="117" t="s">
        <v>0</v>
      </c>
      <c r="I294" s="117" t="s">
        <v>13</v>
      </c>
      <c r="J294" s="117" t="s">
        <v>22</v>
      </c>
      <c r="K294" s="117" t="s">
        <v>23</v>
      </c>
      <c r="L294" s="117"/>
    </row>
    <row r="295" spans="1:12">
      <c r="A295" s="117"/>
      <c r="B295" s="117"/>
      <c r="C295" s="117"/>
      <c r="D295" s="117"/>
      <c r="E295" s="117"/>
      <c r="F295" s="117"/>
      <c r="G295" s="117"/>
      <c r="H295" s="117"/>
      <c r="I295" s="117"/>
      <c r="J295" s="117"/>
      <c r="K295" s="117"/>
      <c r="L295" s="117"/>
    </row>
    <row r="296" spans="1:12" ht="27" customHeight="1">
      <c r="A296" s="118"/>
      <c r="B296" s="121" t="s">
        <v>222</v>
      </c>
      <c r="C296" s="138"/>
      <c r="D296" s="148">
        <v>1</v>
      </c>
      <c r="E296" s="151" t="s">
        <v>129</v>
      </c>
      <c r="F296" s="153"/>
      <c r="G296" s="153"/>
      <c r="H296" s="157"/>
      <c r="I296" s="157"/>
      <c r="J296" s="159"/>
      <c r="K296" s="158"/>
      <c r="L296" s="139" t="s">
        <v>264</v>
      </c>
    </row>
    <row r="297" spans="1:12" ht="27" customHeight="1">
      <c r="A297" s="118"/>
      <c r="B297" s="121" t="s">
        <v>151</v>
      </c>
      <c r="C297" s="138"/>
      <c r="D297" s="148">
        <v>1</v>
      </c>
      <c r="E297" s="151" t="s">
        <v>129</v>
      </c>
      <c r="F297" s="153"/>
      <c r="G297" s="153"/>
      <c r="H297" s="157"/>
      <c r="I297" s="157"/>
      <c r="J297" s="159"/>
      <c r="K297" s="158"/>
      <c r="L297" s="139" t="s">
        <v>264</v>
      </c>
    </row>
    <row r="298" spans="1:12" ht="27" customHeight="1">
      <c r="A298" s="118"/>
      <c r="B298" s="121"/>
      <c r="C298" s="138"/>
      <c r="D298" s="148"/>
      <c r="E298" s="151"/>
      <c r="F298" s="153"/>
      <c r="G298" s="153"/>
      <c r="H298" s="157"/>
      <c r="I298" s="157"/>
      <c r="J298" s="159"/>
      <c r="K298" s="158"/>
      <c r="L298" s="139"/>
    </row>
    <row r="299" spans="1:12" ht="27" customHeight="1">
      <c r="A299" s="118"/>
      <c r="B299" s="121"/>
      <c r="C299" s="138"/>
      <c r="D299" s="148"/>
      <c r="E299" s="151"/>
      <c r="F299" s="153"/>
      <c r="G299" s="153"/>
      <c r="H299" s="157"/>
      <c r="I299" s="157"/>
      <c r="J299" s="159"/>
      <c r="K299" s="158"/>
      <c r="L299" s="139"/>
    </row>
    <row r="300" spans="1:12" ht="27" customHeight="1">
      <c r="A300" s="118"/>
      <c r="B300" s="121"/>
      <c r="C300" s="138"/>
      <c r="D300" s="148"/>
      <c r="E300" s="151"/>
      <c r="F300" s="153"/>
      <c r="G300" s="153"/>
      <c r="H300" s="157"/>
      <c r="I300" s="157"/>
      <c r="J300" s="159"/>
      <c r="K300" s="158"/>
      <c r="L300" s="139"/>
    </row>
    <row r="301" spans="1:12" ht="27" customHeight="1">
      <c r="A301" s="118"/>
      <c r="B301" s="121"/>
      <c r="C301" s="138"/>
      <c r="D301" s="148"/>
      <c r="E301" s="151"/>
      <c r="F301" s="153"/>
      <c r="G301" s="153"/>
      <c r="H301" s="157"/>
      <c r="I301" s="157"/>
      <c r="J301" s="159"/>
      <c r="K301" s="158"/>
      <c r="L301" s="139"/>
    </row>
    <row r="302" spans="1:12" ht="27" customHeight="1">
      <c r="A302" s="118"/>
      <c r="B302" s="121"/>
      <c r="C302" s="138"/>
      <c r="D302" s="148"/>
      <c r="E302" s="151"/>
      <c r="F302" s="153"/>
      <c r="G302" s="153"/>
      <c r="H302" s="157"/>
      <c r="I302" s="157"/>
      <c r="J302" s="159"/>
      <c r="K302" s="158"/>
      <c r="L302" s="139"/>
    </row>
    <row r="303" spans="1:12" ht="27" customHeight="1">
      <c r="A303" s="118"/>
      <c r="B303" s="121"/>
      <c r="C303" s="138"/>
      <c r="D303" s="148"/>
      <c r="E303" s="151"/>
      <c r="F303" s="153"/>
      <c r="G303" s="153"/>
      <c r="H303" s="156"/>
      <c r="I303" s="156"/>
      <c r="J303" s="159"/>
      <c r="K303" s="158"/>
      <c r="L303" s="139"/>
    </row>
    <row r="304" spans="1:12" ht="27" customHeight="1">
      <c r="A304" s="118"/>
      <c r="B304" s="121"/>
      <c r="C304" s="146"/>
      <c r="D304" s="148"/>
      <c r="E304" s="151"/>
      <c r="F304" s="153"/>
      <c r="G304" s="153"/>
      <c r="H304" s="156"/>
      <c r="I304" s="156"/>
      <c r="J304" s="159"/>
      <c r="K304" s="158"/>
      <c r="L304" s="139"/>
    </row>
    <row r="305" spans="1:12" ht="27" customHeight="1">
      <c r="A305" s="118"/>
      <c r="B305" s="121"/>
      <c r="C305" s="138"/>
      <c r="D305" s="148"/>
      <c r="E305" s="151"/>
      <c r="F305" s="153"/>
      <c r="G305" s="153"/>
      <c r="H305" s="156"/>
      <c r="I305" s="156"/>
      <c r="J305" s="159"/>
      <c r="K305" s="158"/>
      <c r="L305" s="139"/>
    </row>
    <row r="306" spans="1:12" ht="27" customHeight="1">
      <c r="A306" s="118"/>
      <c r="B306" s="121"/>
      <c r="C306" s="138"/>
      <c r="D306" s="148"/>
      <c r="E306" s="151"/>
      <c r="F306" s="153"/>
      <c r="G306" s="153"/>
      <c r="H306" s="157"/>
      <c r="I306" s="157"/>
      <c r="J306" s="159"/>
      <c r="K306" s="158"/>
      <c r="L306" s="139"/>
    </row>
    <row r="307" spans="1:12" ht="27" customHeight="1">
      <c r="A307" s="118"/>
      <c r="B307" s="121"/>
      <c r="C307" s="138"/>
      <c r="D307" s="148"/>
      <c r="E307" s="151"/>
      <c r="F307" s="153"/>
      <c r="G307" s="153"/>
      <c r="H307" s="157"/>
      <c r="I307" s="157"/>
      <c r="J307" s="159"/>
      <c r="K307" s="158"/>
      <c r="L307" s="139"/>
    </row>
    <row r="308" spans="1:12" ht="27" customHeight="1">
      <c r="A308" s="118"/>
      <c r="B308" s="121"/>
      <c r="C308" s="138"/>
      <c r="D308" s="148"/>
      <c r="E308" s="151"/>
      <c r="F308" s="153"/>
      <c r="G308" s="153"/>
      <c r="H308" s="157"/>
      <c r="I308" s="157"/>
      <c r="J308" s="159"/>
      <c r="K308" s="158"/>
      <c r="L308" s="139"/>
    </row>
    <row r="309" spans="1:12" ht="27" customHeight="1">
      <c r="A309" s="118"/>
      <c r="B309" s="121"/>
      <c r="C309" s="138"/>
      <c r="D309" s="148"/>
      <c r="E309" s="151"/>
      <c r="F309" s="153"/>
      <c r="G309" s="153"/>
      <c r="H309" s="157"/>
      <c r="I309" s="157"/>
      <c r="J309" s="159"/>
      <c r="K309" s="158"/>
      <c r="L309" s="139"/>
    </row>
    <row r="310" spans="1:12" ht="27" customHeight="1">
      <c r="A310" s="118"/>
      <c r="B310" s="122" t="s">
        <v>26</v>
      </c>
      <c r="C310" s="135"/>
      <c r="D310" s="148"/>
      <c r="E310" s="150"/>
      <c r="F310" s="153"/>
      <c r="G310" s="153"/>
      <c r="H310" s="157"/>
      <c r="I310" s="157"/>
      <c r="J310" s="159"/>
      <c r="K310" s="158"/>
      <c r="L310" s="139"/>
    </row>
    <row r="311" spans="1:12" ht="27" customHeight="1">
      <c r="A311" s="118"/>
      <c r="B311" s="121"/>
      <c r="C311" s="138"/>
      <c r="D311" s="148"/>
      <c r="E311" s="151"/>
      <c r="F311" s="153"/>
      <c r="G311" s="153"/>
      <c r="H311" s="157"/>
      <c r="I311" s="157"/>
      <c r="J311" s="159"/>
      <c r="K311" s="158"/>
      <c r="L311" s="139"/>
    </row>
    <row r="312" spans="1:12">
      <c r="G312" s="154"/>
    </row>
    <row r="313" spans="1:12" ht="13.2" customHeight="1">
      <c r="D313" s="125" t="s">
        <v>35</v>
      </c>
      <c r="E313" s="125"/>
      <c r="F313" s="125"/>
      <c r="G313" s="125"/>
      <c r="H313" s="125"/>
      <c r="I313" s="125"/>
    </row>
    <row r="314" spans="1:12" ht="13.2" customHeight="1">
      <c r="D314" s="125"/>
      <c r="E314" s="125"/>
      <c r="F314" s="125"/>
      <c r="G314" s="125"/>
      <c r="H314" s="125"/>
      <c r="I314" s="125"/>
    </row>
    <row r="315" spans="1:12">
      <c r="L315" s="134" t="s">
        <v>108</v>
      </c>
    </row>
    <row r="316" spans="1:12">
      <c r="A316" s="117" t="s">
        <v>7</v>
      </c>
      <c r="B316" s="117"/>
      <c r="C316" s="117" t="s">
        <v>6</v>
      </c>
      <c r="D316" s="147" t="s">
        <v>29</v>
      </c>
      <c r="E316" s="149"/>
      <c r="F316" s="152" t="s">
        <v>1</v>
      </c>
      <c r="G316" s="117"/>
      <c r="H316" s="117" t="s">
        <v>30</v>
      </c>
      <c r="I316" s="117"/>
      <c r="J316" s="117"/>
      <c r="K316" s="117"/>
      <c r="L316" s="117" t="s">
        <v>27</v>
      </c>
    </row>
    <row r="317" spans="1:12">
      <c r="A317" s="117"/>
      <c r="B317" s="117"/>
      <c r="C317" s="117"/>
      <c r="D317" s="147"/>
      <c r="E317" s="149"/>
      <c r="F317" s="152"/>
      <c r="G317" s="117"/>
      <c r="H317" s="117"/>
      <c r="I317" s="117"/>
      <c r="J317" s="117"/>
      <c r="K317" s="117"/>
      <c r="L317" s="117"/>
    </row>
    <row r="318" spans="1:12">
      <c r="A318" s="117"/>
      <c r="B318" s="117"/>
      <c r="C318" s="117"/>
      <c r="D318" s="117" t="s">
        <v>0</v>
      </c>
      <c r="E318" s="117" t="s">
        <v>13</v>
      </c>
      <c r="F318" s="117" t="s">
        <v>22</v>
      </c>
      <c r="G318" s="117" t="s">
        <v>23</v>
      </c>
      <c r="H318" s="117" t="s">
        <v>0</v>
      </c>
      <c r="I318" s="117" t="s">
        <v>13</v>
      </c>
      <c r="J318" s="117" t="s">
        <v>22</v>
      </c>
      <c r="K318" s="117" t="s">
        <v>23</v>
      </c>
      <c r="L318" s="117"/>
    </row>
    <row r="319" spans="1:12">
      <c r="A319" s="117"/>
      <c r="B319" s="117"/>
      <c r="C319" s="117"/>
      <c r="D319" s="117"/>
      <c r="E319" s="117"/>
      <c r="F319" s="117"/>
      <c r="G319" s="117"/>
      <c r="H319" s="117"/>
      <c r="I319" s="117"/>
      <c r="J319" s="117"/>
      <c r="K319" s="117"/>
      <c r="L319" s="117"/>
    </row>
    <row r="320" spans="1:12" ht="27" customHeight="1">
      <c r="A320" s="118" t="s">
        <v>117</v>
      </c>
      <c r="B320" s="121" t="s">
        <v>103</v>
      </c>
      <c r="C320" s="145"/>
      <c r="D320" s="148"/>
      <c r="E320" s="151"/>
      <c r="F320" s="153"/>
      <c r="G320" s="153"/>
      <c r="H320" s="156"/>
      <c r="I320" s="156"/>
      <c r="J320" s="159"/>
      <c r="K320" s="158"/>
      <c r="L320" s="139"/>
    </row>
    <row r="321" spans="1:12" ht="27" customHeight="1">
      <c r="A321" s="118"/>
      <c r="B321" s="121" t="s">
        <v>223</v>
      </c>
      <c r="C321" s="145"/>
      <c r="D321" s="148"/>
      <c r="E321" s="151"/>
      <c r="F321" s="153"/>
      <c r="G321" s="153"/>
      <c r="H321" s="156"/>
      <c r="I321" s="156"/>
      <c r="J321" s="159"/>
      <c r="K321" s="158"/>
      <c r="L321" s="139"/>
    </row>
    <row r="322" spans="1:12" ht="27" customHeight="1">
      <c r="A322" s="118"/>
      <c r="B322" s="121" t="s">
        <v>101</v>
      </c>
      <c r="C322" s="145" t="s">
        <v>238</v>
      </c>
      <c r="D322" s="148">
        <v>1.9</v>
      </c>
      <c r="E322" s="151" t="s">
        <v>200</v>
      </c>
      <c r="F322" s="153"/>
      <c r="G322" s="153"/>
      <c r="H322" s="156"/>
      <c r="I322" s="156"/>
      <c r="J322" s="159"/>
      <c r="K322" s="158"/>
      <c r="L322" s="139" t="s">
        <v>264</v>
      </c>
    </row>
    <row r="323" spans="1:12" ht="27" customHeight="1">
      <c r="A323" s="118"/>
      <c r="B323" s="137" t="s">
        <v>102</v>
      </c>
      <c r="C323" s="144" t="s">
        <v>240</v>
      </c>
      <c r="D323" s="148">
        <v>1</v>
      </c>
      <c r="E323" s="151" t="s">
        <v>229</v>
      </c>
      <c r="F323" s="153"/>
      <c r="G323" s="153"/>
      <c r="H323" s="156"/>
      <c r="I323" s="156"/>
      <c r="J323" s="159"/>
      <c r="K323" s="158"/>
      <c r="L323" s="139" t="s">
        <v>264</v>
      </c>
    </row>
    <row r="324" spans="1:12" ht="27" customHeight="1">
      <c r="A324" s="118"/>
      <c r="B324" s="137" t="s">
        <v>102</v>
      </c>
      <c r="C324" s="144" t="s">
        <v>107</v>
      </c>
      <c r="D324" s="148">
        <v>1</v>
      </c>
      <c r="E324" s="151" t="s">
        <v>229</v>
      </c>
      <c r="F324" s="153"/>
      <c r="G324" s="153"/>
      <c r="H324" s="156"/>
      <c r="I324" s="156"/>
      <c r="J324" s="159"/>
      <c r="K324" s="158"/>
      <c r="L324" s="139" t="s">
        <v>264</v>
      </c>
    </row>
    <row r="325" spans="1:12" ht="27" customHeight="1">
      <c r="A325" s="118"/>
      <c r="B325" s="137" t="s">
        <v>203</v>
      </c>
      <c r="C325" s="144" t="s">
        <v>237</v>
      </c>
      <c r="D325" s="148">
        <v>1</v>
      </c>
      <c r="E325" s="151" t="s">
        <v>57</v>
      </c>
      <c r="F325" s="153"/>
      <c r="G325" s="153"/>
      <c r="H325" s="156"/>
      <c r="I325" s="156"/>
      <c r="J325" s="159"/>
      <c r="K325" s="158"/>
      <c r="L325" s="139" t="s">
        <v>264</v>
      </c>
    </row>
    <row r="326" spans="1:12" ht="27" customHeight="1">
      <c r="A326" s="118"/>
      <c r="B326" s="121" t="s">
        <v>218</v>
      </c>
      <c r="C326" s="135"/>
      <c r="D326" s="148">
        <v>1</v>
      </c>
      <c r="E326" s="150" t="s">
        <v>229</v>
      </c>
      <c r="F326" s="153"/>
      <c r="G326" s="153"/>
      <c r="H326" s="155"/>
      <c r="I326" s="155"/>
      <c r="J326" s="158"/>
      <c r="K326" s="158"/>
      <c r="L326" s="139" t="s">
        <v>264</v>
      </c>
    </row>
    <row r="327" spans="1:12" ht="27" customHeight="1">
      <c r="A327" s="118"/>
      <c r="B327" s="137"/>
      <c r="C327" s="138"/>
      <c r="D327" s="148"/>
      <c r="E327" s="151"/>
      <c r="F327" s="153"/>
      <c r="G327" s="153"/>
      <c r="H327" s="156"/>
      <c r="I327" s="156"/>
      <c r="J327" s="159"/>
      <c r="K327" s="158"/>
      <c r="L327" s="139"/>
    </row>
    <row r="328" spans="1:12" ht="27" customHeight="1">
      <c r="A328" s="118"/>
      <c r="B328" s="121" t="s">
        <v>58</v>
      </c>
      <c r="C328" s="145"/>
      <c r="D328" s="148"/>
      <c r="E328" s="151"/>
      <c r="F328" s="153"/>
      <c r="G328" s="153"/>
      <c r="H328" s="157"/>
      <c r="I328" s="157"/>
      <c r="J328" s="159"/>
      <c r="K328" s="158"/>
      <c r="L328" s="139"/>
    </row>
    <row r="329" spans="1:12" ht="27" customHeight="1">
      <c r="A329" s="118"/>
      <c r="B329" s="121" t="s">
        <v>101</v>
      </c>
      <c r="C329" s="145" t="s">
        <v>208</v>
      </c>
      <c r="D329" s="148">
        <v>1900</v>
      </c>
      <c r="E329" s="151" t="s">
        <v>202</v>
      </c>
      <c r="F329" s="153"/>
      <c r="G329" s="153" t="s">
        <v>209</v>
      </c>
      <c r="H329" s="157"/>
      <c r="I329" s="157"/>
      <c r="J329" s="159"/>
      <c r="K329" s="158"/>
      <c r="L329" s="139"/>
    </row>
    <row r="330" spans="1:12" ht="27" customHeight="1">
      <c r="A330" s="118"/>
      <c r="B330" s="137" t="s">
        <v>102</v>
      </c>
      <c r="C330" s="138" t="s">
        <v>206</v>
      </c>
      <c r="D330" s="148">
        <v>0.2</v>
      </c>
      <c r="E330" s="151" t="s">
        <v>3</v>
      </c>
      <c r="F330" s="153"/>
      <c r="G330" s="153"/>
      <c r="H330" s="155"/>
      <c r="I330" s="155"/>
      <c r="J330" s="158"/>
      <c r="K330" s="158"/>
      <c r="L330" s="139" t="s">
        <v>264</v>
      </c>
    </row>
    <row r="331" spans="1:12" ht="27" customHeight="1">
      <c r="A331" s="118"/>
      <c r="B331" s="137" t="s">
        <v>102</v>
      </c>
      <c r="C331" s="138" t="s">
        <v>207</v>
      </c>
      <c r="D331" s="148">
        <v>0.6</v>
      </c>
      <c r="E331" s="151" t="s">
        <v>3</v>
      </c>
      <c r="F331" s="153"/>
      <c r="G331" s="153"/>
      <c r="H331" s="157"/>
      <c r="I331" s="157"/>
      <c r="J331" s="159"/>
      <c r="K331" s="158"/>
      <c r="L331" s="139" t="s">
        <v>264</v>
      </c>
    </row>
    <row r="332" spans="1:12" ht="27" customHeight="1">
      <c r="A332" s="118"/>
      <c r="B332" s="121" t="s">
        <v>105</v>
      </c>
      <c r="C332" s="139" t="s">
        <v>241</v>
      </c>
      <c r="D332" s="148">
        <v>1</v>
      </c>
      <c r="E332" s="151" t="s">
        <v>57</v>
      </c>
      <c r="F332" s="153"/>
      <c r="G332" s="153"/>
      <c r="H332" s="156"/>
      <c r="I332" s="156"/>
      <c r="J332" s="159"/>
      <c r="K332" s="158"/>
      <c r="L332" s="139" t="s">
        <v>264</v>
      </c>
    </row>
    <row r="333" spans="1:12" ht="27" customHeight="1">
      <c r="A333" s="118"/>
      <c r="B333" s="121" t="s">
        <v>218</v>
      </c>
      <c r="C333" s="135"/>
      <c r="D333" s="148">
        <v>0.2</v>
      </c>
      <c r="E333" s="150" t="s">
        <v>200</v>
      </c>
      <c r="F333" s="153"/>
      <c r="G333" s="153"/>
      <c r="H333" s="155"/>
      <c r="I333" s="155"/>
      <c r="J333" s="158"/>
      <c r="K333" s="158"/>
      <c r="L333" s="139" t="s">
        <v>264</v>
      </c>
    </row>
    <row r="334" spans="1:12" ht="27" customHeight="1">
      <c r="A334" s="118"/>
      <c r="B334" s="137"/>
      <c r="C334" s="138"/>
      <c r="D334" s="148"/>
      <c r="E334" s="151"/>
      <c r="F334" s="153"/>
      <c r="G334" s="153"/>
      <c r="H334" s="155"/>
      <c r="I334" s="155"/>
      <c r="J334" s="158"/>
      <c r="K334" s="158"/>
      <c r="L334" s="139"/>
    </row>
    <row r="335" spans="1:12" ht="27" customHeight="1">
      <c r="A335" s="118"/>
      <c r="B335" s="122" t="s">
        <v>26</v>
      </c>
      <c r="C335" s="135"/>
      <c r="D335" s="148"/>
      <c r="E335" s="150"/>
      <c r="F335" s="153"/>
      <c r="G335" s="153"/>
      <c r="H335" s="157"/>
      <c r="I335" s="157"/>
      <c r="J335" s="159"/>
      <c r="K335" s="158"/>
      <c r="L335" s="139"/>
    </row>
  </sheetData>
  <mergeCells count="210">
    <mergeCell ref="D2:I3"/>
    <mergeCell ref="A5:B8"/>
    <mergeCell ref="C5:C8"/>
    <mergeCell ref="D5:E6"/>
    <mergeCell ref="F5:G6"/>
    <mergeCell ref="H5:K6"/>
    <mergeCell ref="L5:L8"/>
    <mergeCell ref="D7:D8"/>
    <mergeCell ref="E7:E8"/>
    <mergeCell ref="F7:F8"/>
    <mergeCell ref="G7:G8"/>
    <mergeCell ref="H7:H8"/>
    <mergeCell ref="I7:I8"/>
    <mergeCell ref="J7:J8"/>
    <mergeCell ref="K7:K8"/>
    <mergeCell ref="D25:I26"/>
    <mergeCell ref="A28:B31"/>
    <mergeCell ref="C28:C31"/>
    <mergeCell ref="D28:E29"/>
    <mergeCell ref="F28:G29"/>
    <mergeCell ref="H28:K29"/>
    <mergeCell ref="L28:L31"/>
    <mergeCell ref="D30:D31"/>
    <mergeCell ref="E30:E31"/>
    <mergeCell ref="F30:F31"/>
    <mergeCell ref="G30:G31"/>
    <mergeCell ref="H30:H31"/>
    <mergeCell ref="I30:I31"/>
    <mergeCell ref="J30:J31"/>
    <mergeCell ref="K30:K31"/>
    <mergeCell ref="D49:I50"/>
    <mergeCell ref="A52:B55"/>
    <mergeCell ref="C52:C55"/>
    <mergeCell ref="D52:E53"/>
    <mergeCell ref="F52:G53"/>
    <mergeCell ref="H52:K53"/>
    <mergeCell ref="L52:L55"/>
    <mergeCell ref="D54:D55"/>
    <mergeCell ref="E54:E55"/>
    <mergeCell ref="F54:F55"/>
    <mergeCell ref="G54:G55"/>
    <mergeCell ref="H54:H55"/>
    <mergeCell ref="I54:I55"/>
    <mergeCell ref="J54:J55"/>
    <mergeCell ref="K54:K55"/>
    <mergeCell ref="D73:I74"/>
    <mergeCell ref="A76:B79"/>
    <mergeCell ref="C76:C79"/>
    <mergeCell ref="D76:E77"/>
    <mergeCell ref="F76:G77"/>
    <mergeCell ref="H76:K77"/>
    <mergeCell ref="L76:L79"/>
    <mergeCell ref="D78:D79"/>
    <mergeCell ref="E78:E79"/>
    <mergeCell ref="F78:F79"/>
    <mergeCell ref="G78:G79"/>
    <mergeCell ref="H78:H79"/>
    <mergeCell ref="I78:I79"/>
    <mergeCell ref="J78:J79"/>
    <mergeCell ref="K78:K79"/>
    <mergeCell ref="D97:I98"/>
    <mergeCell ref="A100:B103"/>
    <mergeCell ref="C100:C103"/>
    <mergeCell ref="D100:E101"/>
    <mergeCell ref="F100:G101"/>
    <mergeCell ref="H100:K101"/>
    <mergeCell ref="L100:L103"/>
    <mergeCell ref="D102:D103"/>
    <mergeCell ref="E102:E103"/>
    <mergeCell ref="F102:F103"/>
    <mergeCell ref="G102:G103"/>
    <mergeCell ref="H102:H103"/>
    <mergeCell ref="I102:I103"/>
    <mergeCell ref="J102:J103"/>
    <mergeCell ref="K102:K103"/>
    <mergeCell ref="D121:I122"/>
    <mergeCell ref="A124:B127"/>
    <mergeCell ref="C124:C127"/>
    <mergeCell ref="D124:E125"/>
    <mergeCell ref="F124:G125"/>
    <mergeCell ref="H124:K125"/>
    <mergeCell ref="L124:L127"/>
    <mergeCell ref="D126:D127"/>
    <mergeCell ref="E126:E127"/>
    <mergeCell ref="F126:F127"/>
    <mergeCell ref="G126:G127"/>
    <mergeCell ref="H126:H127"/>
    <mergeCell ref="I126:I127"/>
    <mergeCell ref="J126:J127"/>
    <mergeCell ref="K126:K127"/>
    <mergeCell ref="D145:I146"/>
    <mergeCell ref="A148:B151"/>
    <mergeCell ref="C148:C151"/>
    <mergeCell ref="D148:E149"/>
    <mergeCell ref="F148:G149"/>
    <mergeCell ref="H148:K149"/>
    <mergeCell ref="L148:L151"/>
    <mergeCell ref="D150:D151"/>
    <mergeCell ref="E150:E151"/>
    <mergeCell ref="F150:F151"/>
    <mergeCell ref="G150:G151"/>
    <mergeCell ref="H150:H151"/>
    <mergeCell ref="I150:I151"/>
    <mergeCell ref="J150:J151"/>
    <mergeCell ref="K150:K151"/>
    <mergeCell ref="D169:I170"/>
    <mergeCell ref="A172:B175"/>
    <mergeCell ref="C172:C175"/>
    <mergeCell ref="D172:E173"/>
    <mergeCell ref="F172:G173"/>
    <mergeCell ref="H172:K173"/>
    <mergeCell ref="L172:L175"/>
    <mergeCell ref="D174:D175"/>
    <mergeCell ref="E174:E175"/>
    <mergeCell ref="F174:F175"/>
    <mergeCell ref="G174:G175"/>
    <mergeCell ref="H174:H175"/>
    <mergeCell ref="I174:I175"/>
    <mergeCell ref="J174:J175"/>
    <mergeCell ref="K174:K175"/>
    <mergeCell ref="D193:I194"/>
    <mergeCell ref="A196:B199"/>
    <mergeCell ref="C196:C199"/>
    <mergeCell ref="D196:E197"/>
    <mergeCell ref="F196:G197"/>
    <mergeCell ref="H196:K197"/>
    <mergeCell ref="L196:L199"/>
    <mergeCell ref="D198:D199"/>
    <mergeCell ref="E198:E199"/>
    <mergeCell ref="F198:F199"/>
    <mergeCell ref="G198:G199"/>
    <mergeCell ref="H198:H199"/>
    <mergeCell ref="I198:I199"/>
    <mergeCell ref="J198:J199"/>
    <mergeCell ref="K198:K199"/>
    <mergeCell ref="D217:I218"/>
    <mergeCell ref="A220:B223"/>
    <mergeCell ref="C220:C223"/>
    <mergeCell ref="D220:E221"/>
    <mergeCell ref="F220:G221"/>
    <mergeCell ref="H220:K221"/>
    <mergeCell ref="L220:L223"/>
    <mergeCell ref="D222:D223"/>
    <mergeCell ref="E222:E223"/>
    <mergeCell ref="F222:F223"/>
    <mergeCell ref="G222:G223"/>
    <mergeCell ref="H222:H223"/>
    <mergeCell ref="I222:I223"/>
    <mergeCell ref="J222:J223"/>
    <mergeCell ref="K222:K223"/>
    <mergeCell ref="D241:I242"/>
    <mergeCell ref="A244:B247"/>
    <mergeCell ref="C244:C247"/>
    <mergeCell ref="D244:E245"/>
    <mergeCell ref="F244:G245"/>
    <mergeCell ref="H244:K245"/>
    <mergeCell ref="L244:L247"/>
    <mergeCell ref="D246:D247"/>
    <mergeCell ref="E246:E247"/>
    <mergeCell ref="F246:F247"/>
    <mergeCell ref="G246:G247"/>
    <mergeCell ref="H246:H247"/>
    <mergeCell ref="I246:I247"/>
    <mergeCell ref="J246:J247"/>
    <mergeCell ref="K246:K247"/>
    <mergeCell ref="D265:I266"/>
    <mergeCell ref="A268:B271"/>
    <mergeCell ref="C268:C271"/>
    <mergeCell ref="D268:E269"/>
    <mergeCell ref="F268:G269"/>
    <mergeCell ref="H268:K269"/>
    <mergeCell ref="L268:L271"/>
    <mergeCell ref="D270:D271"/>
    <mergeCell ref="E270:E271"/>
    <mergeCell ref="F270:F271"/>
    <mergeCell ref="G270:G271"/>
    <mergeCell ref="H270:H271"/>
    <mergeCell ref="I270:I271"/>
    <mergeCell ref="J270:J271"/>
    <mergeCell ref="K270:K271"/>
    <mergeCell ref="D289:I290"/>
    <mergeCell ref="A292:B295"/>
    <mergeCell ref="C292:C295"/>
    <mergeCell ref="D292:E293"/>
    <mergeCell ref="F292:G293"/>
    <mergeCell ref="H292:K293"/>
    <mergeCell ref="L292:L295"/>
    <mergeCell ref="D294:D295"/>
    <mergeCell ref="E294:E295"/>
    <mergeCell ref="F294:F295"/>
    <mergeCell ref="G294:G295"/>
    <mergeCell ref="H294:H295"/>
    <mergeCell ref="I294:I295"/>
    <mergeCell ref="J294:J295"/>
    <mergeCell ref="K294:K295"/>
    <mergeCell ref="D313:I314"/>
    <mergeCell ref="A316:B319"/>
    <mergeCell ref="C316:C319"/>
    <mergeCell ref="D316:E317"/>
    <mergeCell ref="F316:G317"/>
    <mergeCell ref="H316:K317"/>
    <mergeCell ref="L316:L319"/>
    <mergeCell ref="D318:D319"/>
    <mergeCell ref="E318:E319"/>
    <mergeCell ref="F318:F319"/>
    <mergeCell ref="G318:G319"/>
    <mergeCell ref="H318:H319"/>
    <mergeCell ref="I318:I319"/>
    <mergeCell ref="J318:J319"/>
    <mergeCell ref="K318:K319"/>
  </mergeCells>
  <phoneticPr fontId="40"/>
  <printOptions horizontalCentered="1"/>
  <pageMargins left="0.59055118110236227" right="0.59055118110236227" top="0.98425196850393704" bottom="0.39370078740157483" header="0.51181102362204722" footer="0.51181102362204722"/>
  <pageSetup paperSize="9" scale="96" fitToWidth="1" fitToHeight="1" orientation="landscape" usePrinterDefaults="1" r:id="rId1"/>
  <headerFooter alignWithMargins="0"/>
  <rowBreaks count="13" manualBreakCount="13">
    <brk id="23" max="11" man="1"/>
    <brk id="47" max="16383" man="1"/>
    <brk id="71" max="11" man="1"/>
    <brk id="95" max="11" man="1"/>
    <brk id="119" max="11" man="1"/>
    <brk id="143" max="11" man="1"/>
    <brk id="167" max="11" man="1"/>
    <brk id="191" max="11" man="1"/>
    <brk id="215" max="11" man="1"/>
    <brk id="239" max="11" man="1"/>
    <brk id="263" max="11" man="1"/>
    <brk id="287" max="11" man="1"/>
    <brk id="311"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A1:J65"/>
  <sheetViews>
    <sheetView workbookViewId="0">
      <selection activeCell="G7" sqref="G7"/>
    </sheetView>
  </sheetViews>
  <sheetFormatPr defaultRowHeight="13.2"/>
  <cols>
    <col min="1" max="1" width="23.21875" bestFit="1" customWidth="1"/>
    <col min="2" max="2" width="16" bestFit="1" customWidth="1"/>
    <col min="3" max="3" width="6" bestFit="1" customWidth="1"/>
    <col min="4" max="5" width="7.44140625" bestFit="1" customWidth="1"/>
    <col min="6" max="6" width="9.88671875" bestFit="1" customWidth="1"/>
    <col min="7" max="7" width="7.44140625" bestFit="1" customWidth="1"/>
    <col min="8" max="8" width="6.77734375" bestFit="1" customWidth="1"/>
    <col min="9" max="9" width="9" customWidth="1"/>
    <col min="10" max="10" width="6.88671875" customWidth="1"/>
  </cols>
  <sheetData>
    <row r="1" spans="1:10" ht="59.25" customHeight="1">
      <c r="A1" s="160" t="s">
        <v>190</v>
      </c>
      <c r="D1" s="167"/>
    </row>
    <row r="2" spans="1:10">
      <c r="A2" s="161"/>
      <c r="B2" s="161" t="s">
        <v>6</v>
      </c>
      <c r="C2" s="165"/>
      <c r="D2" s="165"/>
      <c r="E2" s="161" t="s">
        <v>191</v>
      </c>
      <c r="F2" s="161"/>
      <c r="G2" s="161" t="s">
        <v>192</v>
      </c>
      <c r="H2" s="161"/>
      <c r="I2" s="161" t="s">
        <v>193</v>
      </c>
      <c r="J2" s="161"/>
    </row>
    <row r="3" spans="1:10">
      <c r="A3" s="161"/>
      <c r="B3" s="161"/>
      <c r="C3" s="165"/>
      <c r="D3" s="165"/>
      <c r="E3" s="161"/>
      <c r="F3" s="161"/>
      <c r="G3" s="161"/>
      <c r="H3" s="161"/>
      <c r="I3" s="161"/>
      <c r="J3" s="161"/>
    </row>
    <row r="4" spans="1:10">
      <c r="A4" s="161"/>
      <c r="B4" s="161"/>
      <c r="C4" s="161" t="s">
        <v>0</v>
      </c>
      <c r="D4" s="161" t="s">
        <v>13</v>
      </c>
      <c r="E4" s="161" t="s">
        <v>196</v>
      </c>
      <c r="F4" s="161" t="s">
        <v>104</v>
      </c>
      <c r="G4" s="161" t="s">
        <v>196</v>
      </c>
      <c r="H4" s="161" t="s">
        <v>194</v>
      </c>
      <c r="I4" s="161" t="s">
        <v>196</v>
      </c>
      <c r="J4" s="161" t="s">
        <v>194</v>
      </c>
    </row>
    <row r="5" spans="1:10">
      <c r="A5" s="161"/>
      <c r="B5" s="161"/>
      <c r="C5" s="161"/>
      <c r="D5" s="161"/>
      <c r="E5" s="161"/>
      <c r="F5" s="161"/>
      <c r="G5" s="161"/>
      <c r="H5" s="161"/>
      <c r="I5" s="161"/>
      <c r="J5" s="161"/>
    </row>
    <row r="6" spans="1:10">
      <c r="A6" s="162"/>
      <c r="B6" s="162"/>
      <c r="C6" s="166"/>
      <c r="D6" s="168"/>
      <c r="E6" s="170"/>
      <c r="F6" s="170"/>
      <c r="G6" s="173"/>
      <c r="H6" s="173"/>
      <c r="I6" s="173"/>
      <c r="J6" s="173"/>
    </row>
    <row r="7" spans="1:10">
      <c r="A7" s="162" t="s">
        <v>74</v>
      </c>
      <c r="B7" s="162"/>
      <c r="C7" s="166"/>
      <c r="D7" s="168"/>
      <c r="E7" s="170"/>
      <c r="F7" s="170"/>
      <c r="G7" s="173"/>
      <c r="H7" s="173"/>
      <c r="I7" s="173"/>
      <c r="J7" s="173"/>
    </row>
    <row r="8" spans="1:10">
      <c r="A8" s="163" t="s">
        <v>175</v>
      </c>
      <c r="B8" s="162" t="s">
        <v>161</v>
      </c>
      <c r="C8" s="166">
        <v>1</v>
      </c>
      <c r="D8" s="168" t="s">
        <v>160</v>
      </c>
      <c r="E8" s="170">
        <v>1320</v>
      </c>
      <c r="F8" s="170">
        <f>C8*E8</f>
        <v>1320</v>
      </c>
      <c r="G8" s="173"/>
      <c r="H8" s="173"/>
      <c r="I8" s="173"/>
      <c r="J8" s="173"/>
    </row>
    <row r="9" spans="1:10">
      <c r="A9" s="163"/>
      <c r="B9" s="162"/>
      <c r="C9" s="166"/>
      <c r="D9" s="168"/>
      <c r="E9" s="171"/>
      <c r="F9" s="170"/>
      <c r="G9" s="173"/>
      <c r="H9" s="173"/>
      <c r="I9" s="173"/>
      <c r="J9" s="173"/>
    </row>
    <row r="10" spans="1:10">
      <c r="A10" s="163" t="s">
        <v>173</v>
      </c>
      <c r="B10" s="162" t="s">
        <v>159</v>
      </c>
      <c r="C10" s="166">
        <v>8</v>
      </c>
      <c r="D10" s="168" t="s">
        <v>41</v>
      </c>
      <c r="E10" s="171">
        <v>3.89</v>
      </c>
      <c r="F10" s="170">
        <f t="shared" ref="F10:F16" si="0">C10*E10</f>
        <v>31.12</v>
      </c>
      <c r="G10" s="173"/>
      <c r="H10" s="173"/>
      <c r="I10" s="173"/>
      <c r="J10" s="173"/>
    </row>
    <row r="11" spans="1:10">
      <c r="A11" s="163" t="s">
        <v>173</v>
      </c>
      <c r="B11" s="162" t="s">
        <v>172</v>
      </c>
      <c r="C11" s="166">
        <v>4</v>
      </c>
      <c r="D11" s="168" t="s">
        <v>41</v>
      </c>
      <c r="E11" s="171">
        <v>2.4300000000000002</v>
      </c>
      <c r="F11" s="170">
        <f t="shared" si="0"/>
        <v>9.7200000000000006</v>
      </c>
      <c r="G11" s="166"/>
      <c r="H11" s="166"/>
      <c r="I11" s="166"/>
      <c r="J11" s="166"/>
    </row>
    <row r="12" spans="1:10">
      <c r="A12" s="163" t="s">
        <v>168</v>
      </c>
      <c r="B12" s="162" t="s">
        <v>135</v>
      </c>
      <c r="C12" s="166">
        <v>2</v>
      </c>
      <c r="D12" s="168" t="s">
        <v>48</v>
      </c>
      <c r="E12" s="171">
        <v>13</v>
      </c>
      <c r="F12" s="170">
        <f t="shared" si="0"/>
        <v>26</v>
      </c>
      <c r="G12" s="173"/>
      <c r="H12" s="173"/>
      <c r="I12" s="173"/>
      <c r="J12" s="173"/>
    </row>
    <row r="13" spans="1:10">
      <c r="A13" s="163" t="s">
        <v>168</v>
      </c>
      <c r="B13" s="162" t="s">
        <v>77</v>
      </c>
      <c r="C13" s="166">
        <v>1</v>
      </c>
      <c r="D13" s="169" t="s">
        <v>48</v>
      </c>
      <c r="E13" s="171">
        <v>4</v>
      </c>
      <c r="F13" s="170">
        <f t="shared" si="0"/>
        <v>4</v>
      </c>
      <c r="G13" s="174"/>
      <c r="H13" s="174"/>
      <c r="I13" s="174"/>
      <c r="J13" s="174"/>
    </row>
    <row r="14" spans="1:10">
      <c r="A14" s="163" t="s">
        <v>171</v>
      </c>
      <c r="B14" s="162" t="s">
        <v>77</v>
      </c>
      <c r="C14" s="166">
        <v>1</v>
      </c>
      <c r="D14" s="168" t="s">
        <v>48</v>
      </c>
      <c r="E14" s="171">
        <v>4</v>
      </c>
      <c r="F14" s="170">
        <f t="shared" si="0"/>
        <v>4</v>
      </c>
      <c r="G14" s="173"/>
      <c r="H14" s="173"/>
      <c r="I14" s="173"/>
      <c r="J14" s="173"/>
    </row>
    <row r="15" spans="1:10">
      <c r="A15" s="163" t="s">
        <v>165</v>
      </c>
      <c r="B15" s="162"/>
      <c r="C15" s="166">
        <v>2</v>
      </c>
      <c r="D15" s="169" t="s">
        <v>132</v>
      </c>
      <c r="E15" s="171">
        <v>1</v>
      </c>
      <c r="F15" s="170">
        <f t="shared" si="0"/>
        <v>2</v>
      </c>
      <c r="G15" s="174"/>
      <c r="H15" s="174"/>
      <c r="I15" s="174"/>
      <c r="J15" s="174"/>
    </row>
    <row r="16" spans="1:10">
      <c r="A16" s="163" t="s">
        <v>169</v>
      </c>
      <c r="B16" s="162"/>
      <c r="C16" s="166">
        <v>2</v>
      </c>
      <c r="D16" s="168" t="s">
        <v>48</v>
      </c>
      <c r="E16" s="171">
        <v>1</v>
      </c>
      <c r="F16" s="170">
        <f t="shared" si="0"/>
        <v>2</v>
      </c>
      <c r="G16" s="173"/>
      <c r="H16" s="173"/>
      <c r="I16" s="173"/>
      <c r="J16" s="173"/>
    </row>
    <row r="17" spans="1:10">
      <c r="A17" s="163" t="s">
        <v>162</v>
      </c>
      <c r="B17" s="162" t="s">
        <v>135</v>
      </c>
      <c r="C17" s="166">
        <v>10</v>
      </c>
      <c r="D17" s="168" t="s">
        <v>41</v>
      </c>
      <c r="E17" s="171"/>
      <c r="F17" s="170"/>
      <c r="G17" s="166">
        <v>3.0500000000000002e-003</v>
      </c>
      <c r="H17" s="166">
        <f>C17*G17</f>
        <v>3.0500000000000003e-002</v>
      </c>
      <c r="I17" s="166"/>
      <c r="J17" s="166"/>
    </row>
    <row r="18" spans="1:10">
      <c r="A18" s="163" t="s">
        <v>162</v>
      </c>
      <c r="B18" s="162" t="s">
        <v>77</v>
      </c>
      <c r="C18" s="166">
        <v>1</v>
      </c>
      <c r="D18" s="168" t="s">
        <v>41</v>
      </c>
      <c r="E18" s="171"/>
      <c r="F18" s="170"/>
      <c r="G18" s="173">
        <v>2.14e-003</v>
      </c>
      <c r="H18" s="166">
        <f>C18*G18</f>
        <v>2.14e-003</v>
      </c>
      <c r="I18" s="173"/>
      <c r="J18" s="173"/>
    </row>
    <row r="19" spans="1:10">
      <c r="A19" s="163"/>
      <c r="B19" s="162"/>
      <c r="C19" s="166"/>
      <c r="D19" s="169"/>
      <c r="E19" s="171"/>
      <c r="F19" s="170"/>
      <c r="G19" s="174"/>
      <c r="H19" s="174"/>
      <c r="I19" s="174"/>
      <c r="J19" s="174"/>
    </row>
    <row r="20" spans="1:10">
      <c r="A20" s="163"/>
      <c r="B20" s="162"/>
      <c r="C20" s="166"/>
      <c r="D20" s="169"/>
      <c r="E20" s="171"/>
      <c r="F20" s="170"/>
      <c r="G20" s="166"/>
      <c r="H20" s="166"/>
      <c r="I20" s="166"/>
      <c r="J20" s="166"/>
    </row>
    <row r="21" spans="1:10">
      <c r="A21" s="162" t="s">
        <v>177</v>
      </c>
      <c r="B21" s="162"/>
      <c r="C21" s="166"/>
      <c r="D21" s="168"/>
      <c r="E21" s="171"/>
      <c r="F21" s="170"/>
      <c r="G21" s="166"/>
      <c r="H21" s="166"/>
      <c r="I21" s="166"/>
      <c r="J21" s="166"/>
    </row>
    <row r="22" spans="1:10">
      <c r="A22" s="162" t="s">
        <v>106</v>
      </c>
      <c r="B22" s="162" t="s">
        <v>114</v>
      </c>
      <c r="C22" s="166">
        <v>1</v>
      </c>
      <c r="D22" s="168" t="s">
        <v>160</v>
      </c>
      <c r="E22" s="171"/>
      <c r="F22" s="170" t="s">
        <v>167</v>
      </c>
      <c r="G22" s="166"/>
      <c r="H22" s="166"/>
      <c r="I22" s="166"/>
      <c r="J22" s="166"/>
    </row>
    <row r="23" spans="1:10">
      <c r="A23" s="162"/>
      <c r="B23" s="162"/>
      <c r="C23" s="166"/>
      <c r="D23" s="168"/>
      <c r="E23" s="171"/>
      <c r="F23" s="170"/>
      <c r="G23" s="166"/>
      <c r="H23" s="166"/>
      <c r="I23" s="166"/>
      <c r="J23" s="166"/>
    </row>
    <row r="24" spans="1:10">
      <c r="A24" s="162" t="s">
        <v>178</v>
      </c>
      <c r="B24" s="162" t="s">
        <v>141</v>
      </c>
      <c r="C24" s="166"/>
      <c r="D24" s="168"/>
      <c r="E24" s="171"/>
      <c r="F24" s="170"/>
      <c r="G24" s="166"/>
      <c r="H24" s="166"/>
      <c r="I24" s="166"/>
      <c r="J24" s="166"/>
    </row>
    <row r="25" spans="1:10">
      <c r="A25" s="162" t="s">
        <v>173</v>
      </c>
      <c r="B25" s="162" t="s">
        <v>62</v>
      </c>
      <c r="C25" s="166">
        <v>10</v>
      </c>
      <c r="D25" s="168" t="s">
        <v>41</v>
      </c>
      <c r="E25" s="171">
        <v>7.47</v>
      </c>
      <c r="F25" s="170">
        <f t="shared" ref="F25:F35" si="1">C25*E25</f>
        <v>74.7</v>
      </c>
      <c r="G25" s="166"/>
      <c r="H25" s="166"/>
      <c r="I25" s="166"/>
      <c r="J25" s="166"/>
    </row>
    <row r="26" spans="1:10">
      <c r="A26" s="162" t="s">
        <v>173</v>
      </c>
      <c r="B26" s="162" t="s">
        <v>116</v>
      </c>
      <c r="C26" s="166">
        <v>2</v>
      </c>
      <c r="D26" s="168" t="s">
        <v>41</v>
      </c>
      <c r="E26" s="171">
        <v>1.31</v>
      </c>
      <c r="F26" s="170">
        <f t="shared" si="1"/>
        <v>2.62</v>
      </c>
      <c r="G26" s="166"/>
      <c r="H26" s="166"/>
      <c r="I26" s="166"/>
      <c r="J26" s="166"/>
    </row>
    <row r="27" spans="1:10">
      <c r="A27" s="162" t="s">
        <v>173</v>
      </c>
      <c r="B27" s="162" t="s">
        <v>16</v>
      </c>
      <c r="C27" s="166">
        <v>2</v>
      </c>
      <c r="D27" s="168" t="s">
        <v>41</v>
      </c>
      <c r="E27" s="171">
        <v>1.6800000000000002</v>
      </c>
      <c r="F27" s="170">
        <f t="shared" si="1"/>
        <v>3.36</v>
      </c>
      <c r="G27" s="166"/>
      <c r="H27" s="166"/>
      <c r="I27" s="166"/>
      <c r="J27" s="166"/>
    </row>
    <row r="28" spans="1:10">
      <c r="A28" s="162" t="s">
        <v>173</v>
      </c>
      <c r="B28" s="162" t="s">
        <v>77</v>
      </c>
      <c r="C28" s="166">
        <v>2</v>
      </c>
      <c r="D28" s="168" t="s">
        <v>41</v>
      </c>
      <c r="E28" s="171">
        <v>2.4300000000000002</v>
      </c>
      <c r="F28" s="170">
        <f t="shared" si="1"/>
        <v>4.8600000000000003</v>
      </c>
      <c r="G28" s="166"/>
      <c r="H28" s="166"/>
      <c r="I28" s="166"/>
      <c r="J28" s="166"/>
    </row>
    <row r="29" spans="1:10">
      <c r="A29" s="162" t="s">
        <v>179</v>
      </c>
      <c r="B29" s="162" t="s">
        <v>62</v>
      </c>
      <c r="C29" s="166">
        <v>2</v>
      </c>
      <c r="D29" s="168" t="s">
        <v>48</v>
      </c>
      <c r="E29" s="171">
        <v>22</v>
      </c>
      <c r="F29" s="170">
        <f t="shared" si="1"/>
        <v>44</v>
      </c>
      <c r="G29" s="166"/>
      <c r="H29" s="166"/>
      <c r="I29" s="166"/>
      <c r="J29" s="166"/>
    </row>
    <row r="30" spans="1:10">
      <c r="A30" s="162" t="s">
        <v>168</v>
      </c>
      <c r="B30" s="162" t="s">
        <v>16</v>
      </c>
      <c r="C30" s="166">
        <v>1</v>
      </c>
      <c r="D30" s="168" t="s">
        <v>48</v>
      </c>
      <c r="E30" s="171">
        <v>3</v>
      </c>
      <c r="F30" s="170">
        <f t="shared" si="1"/>
        <v>3</v>
      </c>
      <c r="G30" s="166"/>
      <c r="H30" s="166"/>
      <c r="I30" s="166"/>
      <c r="J30" s="166"/>
    </row>
    <row r="31" spans="1:10">
      <c r="A31" s="162" t="s">
        <v>168</v>
      </c>
      <c r="B31" s="162" t="s">
        <v>116</v>
      </c>
      <c r="C31" s="166">
        <v>1</v>
      </c>
      <c r="D31" s="168" t="s">
        <v>48</v>
      </c>
      <c r="E31" s="171">
        <v>3</v>
      </c>
      <c r="F31" s="170">
        <f t="shared" si="1"/>
        <v>3</v>
      </c>
      <c r="G31" s="166"/>
      <c r="H31" s="166"/>
      <c r="I31" s="166"/>
      <c r="J31" s="166"/>
    </row>
    <row r="32" spans="1:10">
      <c r="A32" s="162" t="s">
        <v>182</v>
      </c>
      <c r="B32" s="162" t="s">
        <v>16</v>
      </c>
      <c r="C32" s="166">
        <v>1</v>
      </c>
      <c r="D32" s="168" t="s">
        <v>48</v>
      </c>
      <c r="E32" s="171">
        <v>3</v>
      </c>
      <c r="F32" s="170">
        <f t="shared" si="1"/>
        <v>3</v>
      </c>
      <c r="G32" s="166"/>
      <c r="H32" s="166"/>
      <c r="I32" s="166"/>
      <c r="J32" s="166"/>
    </row>
    <row r="33" spans="1:10">
      <c r="A33" s="162" t="s">
        <v>82</v>
      </c>
      <c r="B33" s="162" t="s">
        <v>77</v>
      </c>
      <c r="C33" s="166">
        <v>1</v>
      </c>
      <c r="D33" s="168" t="s">
        <v>48</v>
      </c>
      <c r="E33" s="171">
        <v>4</v>
      </c>
      <c r="F33" s="170">
        <f t="shared" si="1"/>
        <v>4</v>
      </c>
      <c r="G33" s="173"/>
      <c r="H33" s="173"/>
      <c r="I33" s="173"/>
      <c r="J33" s="173"/>
    </row>
    <row r="34" spans="1:10">
      <c r="A34" s="162" t="s">
        <v>165</v>
      </c>
      <c r="B34" s="162"/>
      <c r="C34" s="166">
        <v>2</v>
      </c>
      <c r="D34" s="168" t="s">
        <v>132</v>
      </c>
      <c r="E34" s="171">
        <v>1</v>
      </c>
      <c r="F34" s="170">
        <f t="shared" si="1"/>
        <v>2</v>
      </c>
      <c r="G34" s="173"/>
      <c r="H34" s="173"/>
      <c r="I34" s="173"/>
      <c r="J34" s="173"/>
    </row>
    <row r="35" spans="1:10">
      <c r="A35" s="162" t="s">
        <v>169</v>
      </c>
      <c r="B35" s="162"/>
      <c r="C35" s="166">
        <v>2</v>
      </c>
      <c r="D35" s="168" t="s">
        <v>48</v>
      </c>
      <c r="E35" s="171">
        <v>1</v>
      </c>
      <c r="F35" s="170">
        <f t="shared" si="1"/>
        <v>2</v>
      </c>
      <c r="G35" s="166"/>
      <c r="H35" s="166"/>
      <c r="I35" s="166"/>
      <c r="J35" s="166"/>
    </row>
    <row r="36" spans="1:10" ht="22.2">
      <c r="A36" s="162" t="s">
        <v>183</v>
      </c>
      <c r="B36" s="162" t="s">
        <v>62</v>
      </c>
      <c r="C36" s="166">
        <v>12</v>
      </c>
      <c r="D36" s="168" t="s">
        <v>41</v>
      </c>
      <c r="E36" s="171"/>
      <c r="F36" s="170"/>
      <c r="G36" s="166">
        <v>9.5999999999999992e-003</v>
      </c>
      <c r="H36" s="166">
        <f>C36*G36</f>
        <v>0.1152</v>
      </c>
      <c r="I36" s="166"/>
      <c r="J36" s="166"/>
    </row>
    <row r="37" spans="1:10" ht="22.2">
      <c r="A37" s="162" t="s">
        <v>183</v>
      </c>
      <c r="B37" s="162" t="s">
        <v>77</v>
      </c>
      <c r="C37" s="166">
        <v>2</v>
      </c>
      <c r="D37" s="169" t="s">
        <v>41</v>
      </c>
      <c r="E37" s="171"/>
      <c r="F37" s="170"/>
      <c r="G37" s="166">
        <v>3.2000000000000002e-003</v>
      </c>
      <c r="H37" s="166">
        <f>C37*G37</f>
        <v>6.4000000000000003e-003</v>
      </c>
      <c r="I37" s="174"/>
      <c r="J37" s="174"/>
    </row>
    <row r="38" spans="1:10" ht="22.2">
      <c r="A38" s="162" t="s">
        <v>183</v>
      </c>
      <c r="B38" s="162" t="s">
        <v>16</v>
      </c>
      <c r="C38" s="166">
        <v>1</v>
      </c>
      <c r="D38" s="169" t="s">
        <v>41</v>
      </c>
      <c r="E38" s="171"/>
      <c r="F38" s="170"/>
      <c r="G38" s="166">
        <v>2.7000000000000001e-003</v>
      </c>
      <c r="H38" s="166">
        <f>C38*G38</f>
        <v>2.7000000000000001e-003</v>
      </c>
      <c r="I38" s="174"/>
      <c r="J38" s="174"/>
    </row>
    <row r="39" spans="1:10" ht="22.2">
      <c r="A39" s="162" t="s">
        <v>183</v>
      </c>
      <c r="B39" s="162" t="s">
        <v>116</v>
      </c>
      <c r="C39" s="166">
        <v>1</v>
      </c>
      <c r="D39" s="168" t="s">
        <v>41</v>
      </c>
      <c r="E39" s="171"/>
      <c r="F39" s="170"/>
      <c r="G39" s="166">
        <v>2.e-003</v>
      </c>
      <c r="H39" s="166">
        <f>C39*G39</f>
        <v>2.e-003</v>
      </c>
      <c r="I39" s="166"/>
      <c r="J39" s="166"/>
    </row>
    <row r="40" spans="1:10" ht="14.4">
      <c r="A40" s="162" t="s">
        <v>128</v>
      </c>
      <c r="B40" s="162" t="s">
        <v>62</v>
      </c>
      <c r="C40" s="166">
        <v>2</v>
      </c>
      <c r="D40" s="168" t="s">
        <v>48</v>
      </c>
      <c r="E40" s="171"/>
      <c r="F40" s="170"/>
      <c r="G40" s="175">
        <v>1.e-002</v>
      </c>
      <c r="H40" s="166">
        <f>C40*G40</f>
        <v>2.e-002</v>
      </c>
      <c r="I40" s="166"/>
      <c r="J40" s="166"/>
    </row>
    <row r="41" spans="1:10">
      <c r="A41" s="162"/>
      <c r="B41" s="162"/>
      <c r="C41" s="166"/>
      <c r="D41" s="168"/>
      <c r="E41" s="171"/>
      <c r="F41" s="170"/>
      <c r="G41" s="166"/>
      <c r="H41" s="166"/>
      <c r="I41" s="166"/>
      <c r="J41" s="166"/>
    </row>
    <row r="42" spans="1:10">
      <c r="A42" s="162" t="s">
        <v>91</v>
      </c>
      <c r="B42" s="162" t="s">
        <v>141</v>
      </c>
      <c r="C42" s="166"/>
      <c r="D42" s="169"/>
      <c r="E42" s="171"/>
      <c r="F42" s="170"/>
      <c r="G42" s="174"/>
      <c r="H42" s="174"/>
      <c r="I42" s="174"/>
      <c r="J42" s="174"/>
    </row>
    <row r="43" spans="1:10">
      <c r="A43" s="162" t="s">
        <v>173</v>
      </c>
      <c r="B43" s="162" t="s">
        <v>62</v>
      </c>
      <c r="C43" s="166">
        <v>7</v>
      </c>
      <c r="D43" s="169" t="s">
        <v>41</v>
      </c>
      <c r="E43" s="171">
        <v>7.47</v>
      </c>
      <c r="F43" s="170">
        <f t="shared" ref="F43:F48" si="2">C43*E43</f>
        <v>52.29</v>
      </c>
      <c r="G43" s="174"/>
      <c r="H43" s="174"/>
      <c r="I43" s="174"/>
      <c r="J43" s="174"/>
    </row>
    <row r="44" spans="1:10">
      <c r="A44" s="162" t="s">
        <v>173</v>
      </c>
      <c r="B44" s="162" t="s">
        <v>16</v>
      </c>
      <c r="C44" s="166">
        <v>2</v>
      </c>
      <c r="D44" s="168" t="s">
        <v>41</v>
      </c>
      <c r="E44" s="171">
        <v>1.6800000000000002</v>
      </c>
      <c r="F44" s="170">
        <f t="shared" si="2"/>
        <v>3.36</v>
      </c>
      <c r="G44" s="166"/>
      <c r="H44" s="166"/>
      <c r="I44" s="166"/>
      <c r="J44" s="166"/>
    </row>
    <row r="45" spans="1:10">
      <c r="A45" s="162" t="s">
        <v>179</v>
      </c>
      <c r="B45" s="162" t="s">
        <v>62</v>
      </c>
      <c r="C45" s="166">
        <v>2</v>
      </c>
      <c r="D45" s="168" t="s">
        <v>48</v>
      </c>
      <c r="E45" s="171">
        <v>22</v>
      </c>
      <c r="F45" s="170">
        <f t="shared" si="2"/>
        <v>44</v>
      </c>
      <c r="G45" s="166"/>
      <c r="H45" s="166"/>
      <c r="I45" s="166"/>
      <c r="J45" s="166"/>
    </row>
    <row r="46" spans="1:10">
      <c r="A46" s="162" t="s">
        <v>168</v>
      </c>
      <c r="B46" s="162" t="s">
        <v>16</v>
      </c>
      <c r="C46" s="166">
        <v>1</v>
      </c>
      <c r="D46" s="168" t="s">
        <v>48</v>
      </c>
      <c r="E46" s="171">
        <v>3</v>
      </c>
      <c r="F46" s="170">
        <f t="shared" si="2"/>
        <v>3</v>
      </c>
      <c r="G46" s="166"/>
      <c r="H46" s="166"/>
      <c r="I46" s="166"/>
      <c r="J46" s="166"/>
    </row>
    <row r="47" spans="1:10">
      <c r="A47" s="162" t="s">
        <v>165</v>
      </c>
      <c r="B47" s="162"/>
      <c r="C47" s="166">
        <v>2</v>
      </c>
      <c r="D47" s="168" t="s">
        <v>132</v>
      </c>
      <c r="E47" s="171">
        <v>1</v>
      </c>
      <c r="F47" s="170">
        <f t="shared" si="2"/>
        <v>2</v>
      </c>
      <c r="G47" s="166"/>
      <c r="H47" s="166"/>
      <c r="I47" s="166"/>
      <c r="J47" s="166"/>
    </row>
    <row r="48" spans="1:10">
      <c r="A48" s="162" t="s">
        <v>169</v>
      </c>
      <c r="B48" s="162"/>
      <c r="C48" s="166">
        <v>2</v>
      </c>
      <c r="D48" s="168" t="s">
        <v>48</v>
      </c>
      <c r="E48" s="171">
        <v>1</v>
      </c>
      <c r="F48" s="170">
        <f t="shared" si="2"/>
        <v>2</v>
      </c>
      <c r="G48" s="174"/>
      <c r="H48" s="174"/>
      <c r="I48" s="174"/>
      <c r="J48" s="174"/>
    </row>
    <row r="49" spans="1:10">
      <c r="A49" s="162"/>
      <c r="B49" s="162"/>
      <c r="C49" s="166"/>
      <c r="D49" s="168"/>
      <c r="E49" s="171"/>
      <c r="F49" s="170"/>
      <c r="G49" s="173"/>
      <c r="H49" s="173"/>
      <c r="I49" s="173"/>
      <c r="J49" s="173"/>
    </row>
    <row r="50" spans="1:10">
      <c r="A50" s="162" t="s">
        <v>187</v>
      </c>
      <c r="B50" s="162" t="s">
        <v>141</v>
      </c>
      <c r="C50" s="166">
        <v>7</v>
      </c>
      <c r="D50" s="169" t="s">
        <v>201</v>
      </c>
      <c r="E50" s="171">
        <v>25.12</v>
      </c>
      <c r="F50" s="170">
        <f>C50*E50</f>
        <v>175.84</v>
      </c>
      <c r="G50" s="174"/>
      <c r="H50" s="174"/>
      <c r="I50" s="174"/>
      <c r="J50" s="174"/>
    </row>
    <row r="51" spans="1:10">
      <c r="A51" s="162" t="s">
        <v>186</v>
      </c>
      <c r="B51" s="162" t="s">
        <v>154</v>
      </c>
      <c r="C51" s="166">
        <v>8</v>
      </c>
      <c r="D51" s="169" t="s">
        <v>153</v>
      </c>
      <c r="E51" s="171">
        <v>3.05</v>
      </c>
      <c r="F51" s="170">
        <f>C51*E51</f>
        <v>24.4</v>
      </c>
      <c r="G51" s="166"/>
      <c r="H51" s="166"/>
      <c r="I51" s="166">
        <v>7.4999999999999997e-002</v>
      </c>
      <c r="J51" s="178">
        <f>C51*I51</f>
        <v>0.6</v>
      </c>
    </row>
    <row r="52" spans="1:10">
      <c r="A52" s="162" t="s">
        <v>181</v>
      </c>
      <c r="B52" s="162"/>
      <c r="C52" s="166"/>
      <c r="D52" s="168"/>
      <c r="E52" s="171"/>
      <c r="F52" s="170"/>
      <c r="G52" s="166"/>
      <c r="H52" s="166"/>
      <c r="I52" s="166"/>
      <c r="J52" s="166"/>
    </row>
    <row r="53" spans="1:10">
      <c r="A53" s="162" t="s">
        <v>173</v>
      </c>
      <c r="B53" s="162" t="s">
        <v>116</v>
      </c>
      <c r="C53" s="166">
        <v>3</v>
      </c>
      <c r="D53" s="168" t="s">
        <v>41</v>
      </c>
      <c r="E53" s="171">
        <v>1.31</v>
      </c>
      <c r="F53" s="170">
        <f>C53*E53</f>
        <v>3.93</v>
      </c>
      <c r="G53" s="166"/>
      <c r="H53" s="166"/>
      <c r="I53" s="166"/>
      <c r="J53" s="166"/>
    </row>
    <row r="54" spans="1:10">
      <c r="A54" s="162" t="s">
        <v>185</v>
      </c>
      <c r="B54" s="162" t="s">
        <v>116</v>
      </c>
      <c r="C54" s="166">
        <v>3</v>
      </c>
      <c r="D54" s="168" t="s">
        <v>48</v>
      </c>
      <c r="E54" s="171">
        <v>3</v>
      </c>
      <c r="F54" s="170">
        <f>C54*E54</f>
        <v>9</v>
      </c>
      <c r="G54" s="166"/>
      <c r="H54" s="166"/>
      <c r="I54" s="166"/>
      <c r="J54" s="166"/>
    </row>
    <row r="55" spans="1:10">
      <c r="A55" s="162"/>
      <c r="B55" s="162"/>
      <c r="C55" s="166"/>
      <c r="D55" s="169"/>
      <c r="E55" s="171"/>
      <c r="F55" s="170"/>
      <c r="G55" s="174"/>
      <c r="H55" s="174"/>
      <c r="I55" s="174"/>
      <c r="J55" s="174"/>
    </row>
    <row r="56" spans="1:10" ht="20.25" customHeight="1">
      <c r="A56" s="162"/>
      <c r="B56" s="162"/>
      <c r="C56" s="166"/>
      <c r="D56" s="169" t="s">
        <v>140</v>
      </c>
      <c r="E56" s="171" t="s">
        <v>198</v>
      </c>
      <c r="F56" s="172">
        <f>SUM(F6:F55)</f>
        <v>1865.1999999999996</v>
      </c>
      <c r="G56" s="174" t="s">
        <v>199</v>
      </c>
      <c r="H56" s="176">
        <f>SUM(H6:H55)</f>
        <v>0.17893999999999999</v>
      </c>
      <c r="I56" s="174" t="s">
        <v>199</v>
      </c>
      <c r="J56" s="172">
        <f>SUM(J6:J55)</f>
        <v>0.6</v>
      </c>
    </row>
    <row r="57" spans="1:10" ht="24.75" customHeight="1">
      <c r="A57" s="162"/>
      <c r="B57" s="162"/>
      <c r="C57" s="166"/>
      <c r="D57" s="169" t="s">
        <v>36</v>
      </c>
      <c r="E57" s="171"/>
      <c r="F57" s="170">
        <f>ROUNDUP(F56,-2)</f>
        <v>1900</v>
      </c>
      <c r="G57" s="174"/>
      <c r="H57" s="177">
        <v>0.2</v>
      </c>
      <c r="I57" s="174"/>
      <c r="J57" s="177">
        <v>0.6</v>
      </c>
    </row>
    <row r="58" spans="1:10">
      <c r="A58" s="162"/>
      <c r="B58" s="162"/>
      <c r="C58" s="166"/>
      <c r="D58" s="169"/>
      <c r="E58" s="171"/>
      <c r="F58" s="170"/>
      <c r="G58" s="174"/>
      <c r="H58" s="174"/>
      <c r="I58" s="174"/>
      <c r="J58" s="174"/>
    </row>
    <row r="59" spans="1:10">
      <c r="A59" s="164"/>
      <c r="B59" s="162"/>
      <c r="C59" s="166"/>
      <c r="D59" s="169"/>
      <c r="E59" s="171"/>
      <c r="F59" s="170"/>
      <c r="G59" s="174"/>
      <c r="H59" s="174"/>
      <c r="I59" s="174"/>
      <c r="J59" s="174"/>
    </row>
    <row r="60" spans="1:10">
      <c r="A60" s="162"/>
      <c r="B60" s="162"/>
      <c r="C60" s="166"/>
      <c r="D60" s="169"/>
      <c r="E60" s="170"/>
      <c r="F60" s="170"/>
      <c r="G60" s="166"/>
      <c r="H60" s="166"/>
      <c r="I60" s="166"/>
      <c r="J60" s="166"/>
    </row>
    <row r="61" spans="1:10">
      <c r="A61" s="162"/>
      <c r="B61" s="162"/>
      <c r="C61" s="166"/>
      <c r="D61" s="169"/>
      <c r="E61" s="170"/>
      <c r="F61" s="170"/>
      <c r="G61" s="166"/>
      <c r="H61" s="166"/>
      <c r="I61" s="166"/>
      <c r="J61" s="166"/>
    </row>
    <row r="62" spans="1:10">
      <c r="A62" s="162"/>
      <c r="B62" s="162"/>
      <c r="C62" s="166"/>
      <c r="D62" s="169"/>
      <c r="E62" s="170"/>
      <c r="F62" s="170"/>
      <c r="G62" s="166"/>
      <c r="H62" s="166"/>
      <c r="I62" s="166"/>
      <c r="J62" s="166"/>
    </row>
    <row r="63" spans="1:10">
      <c r="A63" s="162"/>
      <c r="B63" s="162"/>
      <c r="C63" s="166"/>
      <c r="D63" s="169"/>
      <c r="E63" s="170"/>
      <c r="F63" s="170"/>
      <c r="G63" s="166"/>
      <c r="H63" s="166"/>
      <c r="I63" s="166"/>
      <c r="J63" s="166"/>
    </row>
    <row r="64" spans="1:10">
      <c r="A64" s="164"/>
      <c r="B64" s="162"/>
      <c r="C64" s="166"/>
      <c r="D64" s="168"/>
      <c r="E64" s="170"/>
      <c r="F64" s="170"/>
      <c r="G64" s="174"/>
      <c r="H64" s="174"/>
      <c r="I64" s="174"/>
      <c r="J64" s="174"/>
    </row>
    <row r="65" spans="1:10">
      <c r="A65" s="164"/>
      <c r="B65" s="162"/>
      <c r="C65" s="166"/>
      <c r="D65" s="168"/>
      <c r="E65" s="170"/>
      <c r="F65" s="170"/>
      <c r="G65" s="173"/>
      <c r="H65" s="173"/>
      <c r="I65" s="173"/>
      <c r="J65" s="173"/>
    </row>
  </sheetData>
  <mergeCells count="14">
    <mergeCell ref="A2:A5"/>
    <mergeCell ref="B2:B5"/>
    <mergeCell ref="C2:D3"/>
    <mergeCell ref="E2:F3"/>
    <mergeCell ref="G2:H3"/>
    <mergeCell ref="I2:J3"/>
    <mergeCell ref="C4:C5"/>
    <mergeCell ref="D4:D5"/>
    <mergeCell ref="E4:E5"/>
    <mergeCell ref="F4:F5"/>
    <mergeCell ref="G4:G5"/>
    <mergeCell ref="H4:H5"/>
    <mergeCell ref="I4:I5"/>
    <mergeCell ref="J4:J5"/>
  </mergeCells>
  <phoneticPr fontId="40"/>
  <pageMargins left="0.7" right="0.7" top="0.75" bottom="0.75" header="0.3" footer="0.3"/>
  <pageSetup paperSize="9" scale="8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4</vt:i4>
      </vt:variant>
    </vt:vector>
  </HeadingPairs>
  <TitlesOfParts>
    <vt:vector size="4" baseType="lpstr">
      <vt:lpstr>表紙</vt:lpstr>
      <vt:lpstr>直接工事費内訳書</vt:lpstr>
      <vt:lpstr>直接工事費内訳明細書</vt:lpstr>
      <vt:lpstr>産廃数量表</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NEC-PCuser</dc:creator>
  <cp:lastModifiedBy>100910</cp:lastModifiedBy>
  <cp:lastPrinted>2024-12-16T05:10:38Z</cp:lastPrinted>
  <dcterms:created xsi:type="dcterms:W3CDTF">2002-06-06T08:28:11Z</dcterms:created>
  <dcterms:modified xsi:type="dcterms:W3CDTF">2024-12-17T08:14:04Z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2024-12-17T08:14:04Z</vt:filetime>
  </property>
</Properties>
</file>