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14620" yWindow="3740" windowWidth="21840" windowHeight="16440" tabRatio="857"/>
  </bookViews>
  <sheets>
    <sheet name="設計書表紙" sheetId="5" r:id="rId1"/>
    <sheet name="消費税総括表" sheetId="6" r:id="rId2"/>
    <sheet name="工事費内訳" sheetId="61" r:id="rId3"/>
    <sheet name="科目別内訳" sheetId="3" r:id="rId4"/>
    <sheet name="別紙明細" sheetId="2" r:id="rId5"/>
  </sheets>
  <definedNames>
    <definedName name="_xlnm._FilterDatabase" localSheetId="4" hidden="1">別紙明細!$A$4:$AC$104</definedName>
    <definedName name="_xlnm.Print_Area" localSheetId="4">別紙明細!$C$1:$O$78</definedName>
    <definedName name="_xlnm._FilterDatabase" localSheetId="3" hidden="1">科目別内訳!$A$4:$Q$40</definedName>
    <definedName name="_xlnm.Print_Area" localSheetId="3">科目別内訳!$B$1:$K$20</definedName>
    <definedName name="_xlnm.Print_Area" localSheetId="0">設計書表紙!$B$1:$O$26</definedName>
    <definedName name="_xlnm.Print_Area" localSheetId="1">消費税総括表!$B$1:$J$21</definedName>
    <definedName name="_xlnm._FilterDatabase" localSheetId="2" hidden="1">工事費内訳!$A$4:$O$62</definedName>
    <definedName name="_xlnm.Print_Area" localSheetId="2">工事費内訳!$B$1:$J$23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<sst xmlns="http://schemas.openxmlformats.org/spreadsheetml/2006/main" xmlns:r="http://schemas.openxmlformats.org/officeDocument/2006/relationships" count="165" uniqueCount="165">
  <si>
    <t>(22)=(19)-(10)</t>
  </si>
  <si>
    <t>備　考</t>
    <rPh sb="0" eb="1">
      <t>ビ</t>
    </rPh>
    <rPh sb="2" eb="3">
      <t>コウ</t>
    </rPh>
    <phoneticPr fontId="14"/>
  </si>
  <si>
    <t>単　価</t>
  </si>
  <si>
    <t>(3)=(1)+(2)</t>
  </si>
  <si>
    <t>単位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</si>
  <si>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14"/>
  </si>
  <si>
    <t>ｍ</t>
  </si>
  <si>
    <t>・VVF1.6-3C</t>
  </si>
  <si>
    <t>(23)=(22)*0.10</t>
  </si>
  <si>
    <t>計</t>
  </si>
  <si>
    <t>数　量</t>
  </si>
  <si>
    <t>備　考</t>
  </si>
  <si>
    <t xml:space="preserve">  (13)=(10)-(4)</t>
  </si>
  <si>
    <t>設計額</t>
    <rPh sb="0" eb="3">
      <t>セッケ</t>
    </rPh>
    <phoneticPr fontId="14"/>
  </si>
  <si>
    <t>(10)=(7)*(6)/(3)</t>
  </si>
  <si>
    <t>調　査</t>
    <rPh sb="0" eb="1">
      <t>チョウ</t>
    </rPh>
    <rPh sb="2" eb="3">
      <t>サ</t>
    </rPh>
    <phoneticPr fontId="14"/>
  </si>
  <si>
    <t>工事費内訳</t>
  </si>
  <si>
    <t>工事・履行日数</t>
    <rPh sb="0" eb="2">
      <t>コウジ</t>
    </rPh>
    <rPh sb="3" eb="5">
      <t>リコウ</t>
    </rPh>
    <rPh sb="5" eb="7">
      <t>ニッスウ</t>
    </rPh>
    <phoneticPr fontId="14"/>
  </si>
  <si>
    <t/>
  </si>
  <si>
    <t>式</t>
  </si>
  <si>
    <t>直接工事費</t>
  </si>
  <si>
    <t>備考</t>
    <rPh sb="0" eb="2">
      <t>ビコウ</t>
    </rPh>
    <phoneticPr fontId="14"/>
  </si>
  <si>
    <t>魚沼市</t>
  </si>
  <si>
    <t>(1)</t>
  </si>
  <si>
    <t>　　本工事費</t>
    <rPh sb="2" eb="3">
      <t>ホン</t>
    </rPh>
    <rPh sb="3" eb="6">
      <t>コウジヒ</t>
    </rPh>
    <phoneticPr fontId="14"/>
  </si>
  <si>
    <t>施　　行　　地</t>
    <rPh sb="0" eb="1">
      <t>シ</t>
    </rPh>
    <rPh sb="3" eb="4">
      <t>ギョウ</t>
    </rPh>
    <rPh sb="6" eb="7">
      <t>チ</t>
    </rPh>
    <phoneticPr fontId="14"/>
  </si>
  <si>
    <t>合 計</t>
    <rPh sb="0" eb="1">
      <t>ゴウ</t>
    </rPh>
    <rPh sb="2" eb="3">
      <t>ケイ</t>
    </rPh>
    <phoneticPr fontId="14"/>
  </si>
  <si>
    <t>実 施
（元）
設 計
概 要</t>
    <rPh sb="0" eb="1">
      <t>ジツ</t>
    </rPh>
    <rPh sb="2" eb="3">
      <t>シ</t>
    </rPh>
    <phoneticPr fontId="14"/>
  </si>
  <si>
    <t>２階女子トイレの一部改修</t>
    <rPh sb="2" eb="4">
      <t>ジョシ</t>
    </rPh>
    <rPh sb="8" eb="10">
      <t>イチブ</t>
    </rPh>
    <rPh sb="10" eb="12">
      <t>カイシュウ</t>
    </rPh>
    <phoneticPr fontId="4"/>
  </si>
  <si>
    <t>単価</t>
    <rPh sb="0" eb="2">
      <t>タンカ</t>
    </rPh>
    <phoneticPr fontId="14"/>
  </si>
  <si>
    <t>壁・床養生</t>
    <rPh sb="0" eb="1">
      <t>カベ</t>
    </rPh>
    <rPh sb="2" eb="3">
      <t>ユカ</t>
    </rPh>
    <rPh sb="3" eb="5">
      <t>ヨウジョウ</t>
    </rPh>
    <phoneticPr fontId="14"/>
  </si>
  <si>
    <t>日間）</t>
    <rPh sb="0" eb="2">
      <t>ニチカン</t>
    </rPh>
    <phoneticPr fontId="14"/>
  </si>
  <si>
    <t>　　補償工事費</t>
    <rPh sb="2" eb="4">
      <t>ホショウ</t>
    </rPh>
    <rPh sb="4" eb="7">
      <t>コウジヒ</t>
    </rPh>
    <phoneticPr fontId="14"/>
  </si>
  <si>
    <t>設 　計 　額</t>
    <rPh sb="0" eb="1">
      <t>セツ</t>
    </rPh>
    <rPh sb="3" eb="4">
      <t>ケイ</t>
    </rPh>
    <rPh sb="6" eb="7">
      <t>ガク</t>
    </rPh>
    <phoneticPr fontId="14"/>
  </si>
  <si>
    <t>変更金額</t>
    <rPh sb="0" eb="2">
      <t>ヘンコウ</t>
    </rPh>
    <rPh sb="2" eb="4">
      <t>キンガク</t>
    </rPh>
    <phoneticPr fontId="14"/>
  </si>
  <si>
    <t>(4)</t>
  </si>
  <si>
    <t>変 更
設 計
概 要</t>
    <rPh sb="0" eb="1">
      <t>ヘン</t>
    </rPh>
    <rPh sb="2" eb="3">
      <t>コウ</t>
    </rPh>
    <phoneticPr fontId="14"/>
  </si>
  <si>
    <t>摘　要</t>
  </si>
  <si>
    <t>(21)=(19)+(20)</t>
  </si>
  <si>
    <t>実施・元</t>
    <rPh sb="0" eb="1">
      <t>ジツ</t>
    </rPh>
    <rPh sb="1" eb="2">
      <t>シ</t>
    </rPh>
    <rPh sb="3" eb="4">
      <t>モト</t>
    </rPh>
    <phoneticPr fontId="14"/>
  </si>
  <si>
    <t>変　更</t>
    <rPh sb="0" eb="1">
      <t>ヘン</t>
    </rPh>
    <rPh sb="2" eb="3">
      <t>コウ</t>
    </rPh>
    <phoneticPr fontId="14"/>
  </si>
  <si>
    <t>　消　費　税　総　括　表　</t>
    <rPh sb="1" eb="2">
      <t>ショウ</t>
    </rPh>
    <rPh sb="3" eb="4">
      <t>ヒ</t>
    </rPh>
    <rPh sb="5" eb="6">
      <t>ゼイ</t>
    </rPh>
    <rPh sb="7" eb="8">
      <t>ソウ</t>
    </rPh>
    <rPh sb="9" eb="10">
      <t>カツ</t>
    </rPh>
    <rPh sb="11" eb="12">
      <t>ヒョウ</t>
    </rPh>
    <phoneticPr fontId="14"/>
  </si>
  <si>
    <t>室</t>
    <rPh sb="0" eb="1">
      <t>シツ</t>
    </rPh>
    <phoneticPr fontId="14"/>
  </si>
  <si>
    <t>（付与日数</t>
  </si>
  <si>
    <t>科目別内訳</t>
  </si>
  <si>
    <t>電源取出し</t>
    <rPh sb="0" eb="3">
      <t>デンゲントリ</t>
    </rPh>
    <rPh sb="3" eb="4">
      <t>デ</t>
    </rPh>
    <phoneticPr fontId="14"/>
  </si>
  <si>
    <t>(20)=(19)*0.10</t>
  </si>
  <si>
    <t>(11)=(10)*0.10</t>
  </si>
  <si>
    <t>(2)=(1)*0.10</t>
  </si>
  <si>
    <t>　</t>
  </si>
  <si>
    <t>(16)</t>
  </si>
  <si>
    <t>%</t>
  </si>
  <si>
    <t>（内消費税額）</t>
    <rPh sb="1" eb="2">
      <t>ウチ</t>
    </rPh>
    <rPh sb="2" eb="5">
      <t>ショウヒゼイ</t>
    </rPh>
    <rPh sb="5" eb="6">
      <t>ガク</t>
    </rPh>
    <phoneticPr fontId="14"/>
  </si>
  <si>
    <t>（単位 ： 円）</t>
    <rPh sb="1" eb="3">
      <t>タンイ</t>
    </rPh>
    <rPh sb="6" eb="7">
      <t>エン</t>
    </rPh>
    <phoneticPr fontId="14"/>
  </si>
  <si>
    <t>年度</t>
    <rPh sb="0" eb="2">
      <t>ネンド</t>
    </rPh>
    <phoneticPr fontId="14"/>
  </si>
  <si>
    <t>設　計</t>
    <rPh sb="0" eb="1">
      <t>セツ</t>
    </rPh>
    <rPh sb="2" eb="3">
      <t>ケイ</t>
    </rPh>
    <phoneticPr fontId="14"/>
  </si>
  <si>
    <t>　工事価格</t>
    <rPh sb="1" eb="3">
      <t>コウジ</t>
    </rPh>
    <rPh sb="3" eb="5">
      <t>カカク</t>
    </rPh>
    <phoneticPr fontId="14"/>
  </si>
  <si>
    <t>(17)=(16)*0.10</t>
  </si>
  <si>
    <t xml:space="preserve"> </t>
  </si>
  <si>
    <r>
      <t xml:space="preserve">工事価格
</t>
    </r>
    <r>
      <rPr>
        <sz val="8"/>
        <color auto="1"/>
        <rFont val="ＭＳ ゴシック"/>
      </rPr>
      <t>（現場労働者等の法定福利費含む）</t>
    </r>
  </si>
  <si>
    <t>契 　約 　額</t>
    <rPh sb="0" eb="1">
      <t>チギリ</t>
    </rPh>
    <rPh sb="3" eb="4">
      <t>ヤク</t>
    </rPh>
    <rPh sb="6" eb="7">
      <t>ガク</t>
    </rPh>
    <phoneticPr fontId="14"/>
  </si>
  <si>
    <t>工事日数</t>
  </si>
  <si>
    <t>・φ25、HIVP</t>
  </si>
  <si>
    <t>請 負</t>
    <rPh sb="0" eb="1">
      <t>ウケ</t>
    </rPh>
    <rPh sb="2" eb="3">
      <t>フ</t>
    </rPh>
    <phoneticPr fontId="14"/>
  </si>
  <si>
    <t>　工事価格計</t>
    <rPh sb="1" eb="3">
      <t>コウジ</t>
    </rPh>
    <rPh sb="3" eb="5">
      <t>カカク</t>
    </rPh>
    <rPh sb="5" eb="6">
      <t>ケイ</t>
    </rPh>
    <phoneticPr fontId="14"/>
  </si>
  <si>
    <t>名　称</t>
  </si>
  <si>
    <t>ABCDE</t>
  </si>
  <si>
    <t>金　額</t>
  </si>
  <si>
    <t>ヶ所</t>
    <rPh sb="0" eb="2">
      <t>カショ</t>
    </rPh>
    <phoneticPr fontId="14"/>
  </si>
  <si>
    <t>数量</t>
    <rPh sb="0" eb="2">
      <t>スウリョウ</t>
    </rPh>
    <phoneticPr fontId="14"/>
  </si>
  <si>
    <t>　工　　事　　費</t>
    <rPh sb="1" eb="2">
      <t>コウ</t>
    </rPh>
    <rPh sb="4" eb="5">
      <t>ジ</t>
    </rPh>
    <rPh sb="7" eb="8">
      <t>ヒ</t>
    </rPh>
    <phoneticPr fontId="14"/>
  </si>
  <si>
    <t>変更（2回目）</t>
    <rPh sb="0" eb="2">
      <t>ヘンコウ</t>
    </rPh>
    <rPh sb="4" eb="5">
      <t>カイ</t>
    </rPh>
    <rPh sb="5" eb="6">
      <t>メ</t>
    </rPh>
    <phoneticPr fontId="14"/>
  </si>
  <si>
    <t>共通費　計</t>
    <rPh sb="0" eb="3">
      <t>キョウ</t>
    </rPh>
    <phoneticPr fontId="14"/>
  </si>
  <si>
    <t>令和</t>
    <rPh sb="0" eb="2">
      <t>レイワ</t>
    </rPh>
    <phoneticPr fontId="14"/>
  </si>
  <si>
    <t>床タイル撤去</t>
    <rPh sb="0" eb="1">
      <t>ユカ</t>
    </rPh>
    <phoneticPr fontId="14"/>
  </si>
  <si>
    <t>(18)=(16)+(17)</t>
  </si>
  <si>
    <t>円</t>
    <rPh sb="0" eb="1">
      <t>エン</t>
    </rPh>
    <phoneticPr fontId="14"/>
  </si>
  <si>
    <t>円）</t>
    <rPh sb="0" eb="1">
      <t>エン</t>
    </rPh>
    <phoneticPr fontId="14"/>
  </si>
  <si>
    <t>メタルモール用Box</t>
    <rPh sb="6" eb="7">
      <t>ヨウ</t>
    </rPh>
    <phoneticPr fontId="14"/>
  </si>
  <si>
    <t>個</t>
    <rPh sb="0" eb="1">
      <t>コ</t>
    </rPh>
    <phoneticPr fontId="14"/>
  </si>
  <si>
    <t>日間</t>
  </si>
  <si>
    <t>地内</t>
    <rPh sb="0" eb="1">
      <t>チ</t>
    </rPh>
    <rPh sb="1" eb="2">
      <t>ナイ</t>
    </rPh>
    <phoneticPr fontId="4"/>
  </si>
  <si>
    <t>項 目</t>
    <rPh sb="0" eb="1">
      <t>コウ</t>
    </rPh>
    <rPh sb="2" eb="3">
      <t>モク</t>
    </rPh>
    <phoneticPr fontId="14"/>
  </si>
  <si>
    <t>　　附帯工事費</t>
    <rPh sb="2" eb="4">
      <t>フタイ</t>
    </rPh>
    <rPh sb="4" eb="7">
      <t>コウジヒ</t>
    </rPh>
    <phoneticPr fontId="14"/>
  </si>
  <si>
    <t>　消費税　相当額</t>
    <rPh sb="1" eb="4">
      <t>ショウヒゼイ</t>
    </rPh>
    <rPh sb="5" eb="7">
      <t>ソウトウ</t>
    </rPh>
    <rPh sb="7" eb="8">
      <t>ガク</t>
    </rPh>
    <phoneticPr fontId="14"/>
  </si>
  <si>
    <t>　消費税相当額計</t>
    <rPh sb="1" eb="4">
      <t>ショウヒゼイ</t>
    </rPh>
    <rPh sb="4" eb="6">
      <t>ソウトウ</t>
    </rPh>
    <rPh sb="6" eb="7">
      <t>ガク</t>
    </rPh>
    <rPh sb="7" eb="8">
      <t>ケイ</t>
    </rPh>
    <phoneticPr fontId="14"/>
  </si>
  <si>
    <t>　工　事　費　計</t>
    <rPh sb="1" eb="2">
      <t>コウ</t>
    </rPh>
    <rPh sb="3" eb="4">
      <t>ジ</t>
    </rPh>
    <rPh sb="5" eb="6">
      <t>ヒ</t>
    </rPh>
    <rPh sb="7" eb="8">
      <t>ケイ</t>
    </rPh>
    <phoneticPr fontId="14"/>
  </si>
  <si>
    <t>設 計</t>
    <rPh sb="0" eb="1">
      <t>セツ</t>
    </rPh>
    <rPh sb="2" eb="3">
      <t>ケイ</t>
    </rPh>
    <phoneticPr fontId="14"/>
  </si>
  <si>
    <t>(5)=(4)*0.10</t>
  </si>
  <si>
    <t>・ホモジニアスタイル</t>
  </si>
  <si>
    <t>(6)=(4)+(5)</t>
  </si>
  <si>
    <t>(7)</t>
  </si>
  <si>
    <t>・HI継手、40A、25A</t>
    <rPh sb="3" eb="5">
      <t>ツギテ</t>
    </rPh>
    <phoneticPr fontId="14"/>
  </si>
  <si>
    <t>(8)=(7)*0.10</t>
  </si>
  <si>
    <t>(9)=(7)+(8)</t>
  </si>
  <si>
    <t>単位</t>
    <rPh sb="0" eb="2">
      <t>タンイ</t>
    </rPh>
    <phoneticPr fontId="14"/>
  </si>
  <si>
    <t>・φ75、VP</t>
  </si>
  <si>
    <t>(19)=(16)*(6)/(3)</t>
  </si>
  <si>
    <t>(14)=(11)-(5)</t>
  </si>
  <si>
    <t>(15)=(13)+(14)</t>
  </si>
  <si>
    <t>(24)=(22)+(23)</t>
  </si>
  <si>
    <t>金　額</t>
    <rPh sb="0" eb="1">
      <t>カネ</t>
    </rPh>
    <rPh sb="2" eb="3">
      <t>ガク</t>
    </rPh>
    <phoneticPr fontId="14"/>
  </si>
  <si>
    <t>又は 完成期限</t>
  </si>
  <si>
    <t>衛生器具取付け</t>
    <rPh sb="0" eb="2">
      <t>エイセイ</t>
    </rPh>
    <rPh sb="2" eb="4">
      <t>キグ</t>
    </rPh>
    <rPh sb="4" eb="6">
      <t>トリツ</t>
    </rPh>
    <phoneticPr fontId="14"/>
  </si>
  <si>
    <t>変更（１回目）</t>
    <rPh sb="0" eb="2">
      <t>ヘンコウ</t>
    </rPh>
    <rPh sb="4" eb="5">
      <t>カイ</t>
    </rPh>
    <rPh sb="5" eb="6">
      <t>メ</t>
    </rPh>
    <phoneticPr fontId="14"/>
  </si>
  <si>
    <t>変更金額</t>
    <rPh sb="0" eb="2">
      <t>ヘンコウ</t>
    </rPh>
    <phoneticPr fontId="14"/>
  </si>
  <si>
    <t>増　減</t>
    <rPh sb="0" eb="1">
      <t>ゾウ</t>
    </rPh>
    <rPh sb="2" eb="3">
      <t>ゲン</t>
    </rPh>
    <phoneticPr fontId="14"/>
  </si>
  <si>
    <t>天井点検口</t>
    <rPh sb="0" eb="5">
      <t>テンジョ</t>
    </rPh>
    <phoneticPr fontId="14"/>
  </si>
  <si>
    <t>ペーパーホルダー取付</t>
    <rPh sb="8" eb="10">
      <t>トリツ</t>
    </rPh>
    <phoneticPr fontId="14"/>
  </si>
  <si>
    <t>令和　年　月　日</t>
    <rPh sb="0" eb="2">
      <t>レイワ</t>
    </rPh>
    <rPh sb="3" eb="4">
      <t>トシ</t>
    </rPh>
    <rPh sb="5" eb="6">
      <t>ツキ</t>
    </rPh>
    <rPh sb="7" eb="8">
      <t>ヒ</t>
    </rPh>
    <phoneticPr fontId="4"/>
  </si>
  <si>
    <t>◇改修概要</t>
    <rPh sb="1" eb="3">
      <t>カイシュウ</t>
    </rPh>
    <rPh sb="3" eb="5">
      <t>ガイヨウ</t>
    </rPh>
    <phoneticPr fontId="4"/>
  </si>
  <si>
    <t>温水洗浄便座</t>
    <rPh sb="0" eb="2">
      <t>オンスイ</t>
    </rPh>
    <rPh sb="2" eb="6">
      <t>センジ</t>
    </rPh>
    <phoneticPr fontId="14"/>
  </si>
  <si>
    <t>見積り</t>
    <rPh sb="0" eb="2">
      <t>ミツモ</t>
    </rPh>
    <phoneticPr fontId="14"/>
  </si>
  <si>
    <t>用途地域：指定なし</t>
    <rPh sb="5" eb="7">
      <t>シテイ</t>
    </rPh>
    <phoneticPr fontId="4"/>
  </si>
  <si>
    <t>解体・内装工事</t>
  </si>
  <si>
    <t>電線・VVF1.6</t>
    <rPh sb="0" eb="2">
      <t>デンセン</t>
    </rPh>
    <phoneticPr fontId="14"/>
  </si>
  <si>
    <r>
      <t xml:space="preserve">一般管理費等
</t>
    </r>
    <r>
      <rPr>
        <sz val="9"/>
        <color auto="1"/>
        <rFont val="ＭＳ ゴシック"/>
      </rPr>
      <t>（一般管理費等調整額を含む）</t>
    </r>
  </si>
  <si>
    <t>電気設備工事</t>
  </si>
  <si>
    <t>干溝</t>
    <rPh sb="0" eb="2">
      <t>ヒミゾ</t>
    </rPh>
    <phoneticPr fontId="14"/>
  </si>
  <si>
    <t>・1個用</t>
    <rPh sb="2" eb="3">
      <t>コ</t>
    </rPh>
    <rPh sb="3" eb="4">
      <t>ヨウ</t>
    </rPh>
    <phoneticPr fontId="14"/>
  </si>
  <si>
    <t>◇対象建築物概要</t>
    <rPh sb="1" eb="6">
      <t>タイショウ</t>
    </rPh>
    <rPh sb="6" eb="8">
      <t>ガイヨウ</t>
    </rPh>
    <phoneticPr fontId="4"/>
  </si>
  <si>
    <t>◇工事概要</t>
    <rPh sb="1" eb="3">
      <t>コウジ</t>
    </rPh>
    <rPh sb="3" eb="5">
      <t>ガイヨウ</t>
    </rPh>
    <phoneticPr fontId="4"/>
  </si>
  <si>
    <t>構造･規模：RC＋SRC造、4階建。　延床面積：6,365.68㎡</t>
    <rPh sb="0" eb="2">
      <t>コウゾウ</t>
    </rPh>
    <rPh sb="3" eb="5">
      <t>キボ</t>
    </rPh>
    <rPh sb="12" eb="13">
      <t>ゾウ</t>
    </rPh>
    <rPh sb="15" eb="17">
      <t>カイダ</t>
    </rPh>
    <rPh sb="19" eb="20">
      <t>ノ</t>
    </rPh>
    <phoneticPr fontId="4"/>
  </si>
  <si>
    <t>・便器、便座</t>
    <rPh sb="1" eb="3">
      <t>ベンキ</t>
    </rPh>
    <rPh sb="4" eb="6">
      <t>ベンザ</t>
    </rPh>
    <phoneticPr fontId="14"/>
  </si>
  <si>
    <t>耐衝撃性塩化ﾋﾞﾆｰﾙ管</t>
    <rPh sb="0" eb="4">
      <t>タイショ</t>
    </rPh>
    <rPh sb="4" eb="6">
      <t>エンカ</t>
    </rPh>
    <phoneticPr fontId="14"/>
  </si>
  <si>
    <t>・SGP-VD25A</t>
  </si>
  <si>
    <t>・450□、天井補強共</t>
    <rPh sb="6" eb="10">
      <t>テンジョウホキョウ</t>
    </rPh>
    <rPh sb="10" eb="11">
      <t>トモ</t>
    </rPh>
    <phoneticPr fontId="14"/>
  </si>
  <si>
    <t>消耗品雑費</t>
    <rPh sb="0" eb="3">
      <t>ショウモウヒン</t>
    </rPh>
    <rPh sb="3" eb="5">
      <t>ザッピ</t>
    </rPh>
    <phoneticPr fontId="14"/>
  </si>
  <si>
    <t>・DV継手</t>
    <rPh sb="3" eb="5">
      <t>ツギテ</t>
    </rPh>
    <phoneticPr fontId="14"/>
  </si>
  <si>
    <t>断水及び復旧作業</t>
    <rPh sb="0" eb="2">
      <t>ダンスイ</t>
    </rPh>
    <rPh sb="2" eb="3">
      <t>オヨ</t>
    </rPh>
    <rPh sb="4" eb="6">
      <t>フッキュウ</t>
    </rPh>
    <rPh sb="6" eb="8">
      <t>サギョウ</t>
    </rPh>
    <phoneticPr fontId="14"/>
  </si>
  <si>
    <t>パブリックコンパクト便器</t>
  </si>
  <si>
    <t>組</t>
    <rPh sb="0" eb="1">
      <t>クミ</t>
    </rPh>
    <phoneticPr fontId="14"/>
  </si>
  <si>
    <t>既存便器撤去</t>
    <rPh sb="0" eb="4">
      <t>キゾン</t>
    </rPh>
    <rPh sb="4" eb="6">
      <t>テッキョ</t>
    </rPh>
    <phoneticPr fontId="14"/>
  </si>
  <si>
    <t>同上継手類</t>
    <rPh sb="0" eb="4">
      <t>ドウジ</t>
    </rPh>
    <rPh sb="4" eb="5">
      <t>ルイ</t>
    </rPh>
    <phoneticPr fontId="14"/>
  </si>
  <si>
    <t>塩化ビニール管</t>
    <rPh sb="0" eb="2">
      <t>エンカ</t>
    </rPh>
    <phoneticPr fontId="14"/>
  </si>
  <si>
    <t>塩ビライニング鋼管</t>
    <rPh sb="0" eb="1">
      <t>シオ</t>
    </rPh>
    <rPh sb="7" eb="9">
      <t>コウカン</t>
    </rPh>
    <phoneticPr fontId="14"/>
  </si>
  <si>
    <t>配管工事費</t>
    <rPh sb="0" eb="5">
      <t>ハイカンコ</t>
    </rPh>
    <phoneticPr fontId="14"/>
  </si>
  <si>
    <t>床コア抜きφ50</t>
    <rPh sb="0" eb="1">
      <t>ユカ</t>
    </rPh>
    <rPh sb="3" eb="4">
      <t>ヌ</t>
    </rPh>
    <phoneticPr fontId="14"/>
  </si>
  <si>
    <t>・L=200程度</t>
    <rPh sb="6" eb="8">
      <t>テイド</t>
    </rPh>
    <phoneticPr fontId="14"/>
  </si>
  <si>
    <t>床コア抜きφ125</t>
    <rPh sb="0" eb="1">
      <t>ユカ</t>
    </rPh>
    <rPh sb="3" eb="4">
      <t>ヌ</t>
    </rPh>
    <phoneticPr fontId="14"/>
  </si>
  <si>
    <t>廃材処理費</t>
    <rPh sb="0" eb="5">
      <t>ハイザイ</t>
    </rPh>
    <phoneticPr fontId="14"/>
  </si>
  <si>
    <t>コンセント取付け</t>
    <rPh sb="5" eb="8">
      <t>トリツ</t>
    </rPh>
    <phoneticPr fontId="14"/>
  </si>
  <si>
    <t>・2P15AX1+ET</t>
  </si>
  <si>
    <t>回路</t>
    <rPh sb="0" eb="2">
      <t>カイロ</t>
    </rPh>
    <phoneticPr fontId="14"/>
  </si>
  <si>
    <t>電線・VVF2.0</t>
    <rPh sb="0" eb="2">
      <t>デンセン</t>
    </rPh>
    <phoneticPr fontId="14"/>
  </si>
  <si>
    <t>・VVF2.0-3C</t>
  </si>
  <si>
    <t>メタルモール</t>
  </si>
  <si>
    <t>・A</t>
  </si>
  <si>
    <t>ジョイントBox</t>
  </si>
  <si>
    <t>床コア抜きφ30</t>
    <rPh sb="0" eb="1">
      <t>ユカ</t>
    </rPh>
    <rPh sb="3" eb="4">
      <t>ヌ</t>
    </rPh>
    <phoneticPr fontId="14"/>
  </si>
  <si>
    <t>・室内部分</t>
    <rPh sb="1" eb="3">
      <t>シツナイ</t>
    </rPh>
    <rPh sb="3" eb="5">
      <t>ブブン</t>
    </rPh>
    <phoneticPr fontId="14"/>
  </si>
  <si>
    <t>m2</t>
  </si>
  <si>
    <t>床接着剤撤去</t>
    <rPh sb="0" eb="1">
      <t>ユカ</t>
    </rPh>
    <rPh sb="1" eb="4">
      <t>セッチャクザイ</t>
    </rPh>
    <phoneticPr fontId="14"/>
  </si>
  <si>
    <t>床補修、タイル下地</t>
    <rPh sb="0" eb="3">
      <t>ユカホ</t>
    </rPh>
    <rPh sb="7" eb="9">
      <t>シタ</t>
    </rPh>
    <phoneticPr fontId="14"/>
  </si>
  <si>
    <t>・便器撤去関連部分</t>
    <rPh sb="5" eb="7">
      <t>カンレン</t>
    </rPh>
    <phoneticPr fontId="14"/>
  </si>
  <si>
    <t>タイル張り</t>
    <rPh sb="3" eb="4">
      <t>ハ</t>
    </rPh>
    <phoneticPr fontId="14"/>
  </si>
  <si>
    <t>・転用品、取り外し共</t>
    <rPh sb="1" eb="4">
      <t>テンヨ</t>
    </rPh>
    <rPh sb="5" eb="6">
      <t>ト</t>
    </rPh>
    <rPh sb="7" eb="8">
      <t>ハズ</t>
    </rPh>
    <rPh sb="9" eb="10">
      <t>トモ</t>
    </rPh>
    <phoneticPr fontId="14"/>
  </si>
  <si>
    <t>小計</t>
    <rPh sb="0" eb="2">
      <t>ショウケイ</t>
    </rPh>
    <phoneticPr fontId="14"/>
  </si>
  <si>
    <r>
      <t>・参考：TCF5534AD
・ｴｺﾘﾓｺﾝ</t>
    </r>
    <r>
      <rPr>
        <sz val="8"/>
        <color auto="1"/>
        <rFont val="ＭＳ ゴシック"/>
      </rPr>
      <t>共(電源不用ﾀｲﾌﾟ)</t>
    </r>
    <rPh sb="1" eb="3">
      <t>サンコウ</t>
    </rPh>
    <rPh sb="21" eb="22">
      <t>トモ</t>
    </rPh>
    <rPh sb="23" eb="27">
      <t>デンゲ</t>
    </rPh>
    <phoneticPr fontId="14"/>
  </si>
  <si>
    <r>
      <t xml:space="preserve">・参考：CFS494MCRNS
・床給水、掃除口付き
</t>
    </r>
    <r>
      <rPr>
        <sz val="9"/>
        <color auto="1"/>
        <rFont val="ＭＳ ゴシック"/>
      </rPr>
      <t>・</t>
    </r>
    <r>
      <rPr>
        <sz val="8"/>
        <color auto="1"/>
        <rFont val="ＭＳ ゴシック"/>
      </rPr>
      <t>自動ﾌﾗｯｼｭﾊﾞﾙﾌﾞｳｫｼｭﾚｯﾄ連動ﾀｲﾌﾟ</t>
    </r>
    <rPh sb="1" eb="3">
      <t>サンコウ</t>
    </rPh>
    <rPh sb="17" eb="18">
      <t>ユカ</t>
    </rPh>
    <rPh sb="18" eb="20">
      <t>キュ</t>
    </rPh>
    <rPh sb="21" eb="24">
      <t>ソウジ</t>
    </rPh>
    <rPh sb="24" eb="25">
      <t>ツ</t>
    </rPh>
    <rPh sb="28" eb="30">
      <t>ジドウ</t>
    </rPh>
    <rPh sb="47" eb="49">
      <t>レンドウ</t>
    </rPh>
    <phoneticPr fontId="14"/>
  </si>
  <si>
    <r>
      <t>※公共建築工事共通費積算基準　</t>
    </r>
    <r>
      <rPr>
        <sz val="10"/>
        <color rgb="FFFF0000"/>
        <rFont val="ＭＳ ゴシック"/>
      </rPr>
      <t>機械・改修</t>
    </r>
    <r>
      <rPr>
        <sz val="10"/>
        <color auto="1"/>
        <rFont val="ＭＳ ゴシック"/>
      </rPr>
      <t>　(令和5年3月29日改定)　を基に積算しています。</t>
    </r>
    <rPh sb="15" eb="17">
      <t>キカイ</t>
    </rPh>
    <rPh sb="18" eb="20">
      <t>カイシュウ</t>
    </rPh>
    <phoneticPr fontId="14"/>
  </si>
  <si>
    <t>衛生設備工事</t>
    <rPh sb="0" eb="6">
      <t>エイセイセツ</t>
    </rPh>
    <phoneticPr fontId="14"/>
  </si>
  <si>
    <t>魚沼市響きの森文化会館２階女子トイレＤ改修工事</t>
    <rPh sb="0" eb="4">
      <t>ウオヌマシヒビ</t>
    </rPh>
    <rPh sb="6" eb="11">
      <t>モリブンカカイカン</t>
    </rPh>
    <phoneticPr fontId="4"/>
  </si>
  <si>
    <t>衛生設備工事、電気設備工事、解体･内装工事　　　各一式</t>
  </si>
  <si>
    <t>6魚生工第34号</t>
    <rPh sb="1" eb="2">
      <t>ウオ</t>
    </rPh>
    <rPh sb="2" eb="3">
      <t>セイ</t>
    </rPh>
    <rPh sb="3" eb="4">
      <t>コウ</t>
    </rPh>
    <rPh sb="4" eb="5">
      <t>ダイ</t>
    </rPh>
    <rPh sb="7" eb="8">
      <t>ゴウ</t>
    </rPh>
    <phoneticPr fontId="1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</si>
</sst>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2">
    <numFmt numFmtId="176" formatCode="#,##0;&quot;▲ &quot;#,##0"/>
    <numFmt numFmtId="177" formatCode="&quot;（&quot;\ #,##0"/>
    <numFmt numFmtId="178" formatCode="[$-411]ggge&quot;年&quot;m&quot;月&quot;d&quot;日&quot;;@"/>
    <numFmt numFmtId="179" formatCode="[$-411]ge.m.d&quot; 時点&quot;"/>
    <numFmt numFmtId="180" formatCode="#,##0_ "/>
    <numFmt numFmtId="181" formatCode="#,##0.000_ "/>
    <numFmt numFmtId="182" formatCode="#,##0.00_ "/>
    <numFmt numFmtId="183" formatCode="0.0%"/>
    <numFmt numFmtId="184" formatCode="#,##0;&quot;▲&quot;#,##0"/>
    <numFmt numFmtId="185" formatCode="&quot;別紙明細-&quot;00#"/>
    <numFmt numFmtId="186" formatCode="#,##0.0;[Red]\-#,##0.0"/>
    <numFmt numFmtId="187" formatCode="[$-411]ge.m.d&quot; 時点　出来高&quot;"/>
  </numFmts>
  <fonts count="21">
    <font>
      <sz val="9"/>
      <color auto="1"/>
      <name val="ＭＳ 明朝"/>
      <family val="1"/>
    </font>
    <font>
      <sz val="11"/>
      <color theme="1"/>
      <name val="游ゴシック"/>
      <family val="3"/>
    </font>
    <font>
      <sz val="11"/>
      <color auto="1"/>
      <name val="ＭＳ Ｐゴシック"/>
      <family val="3"/>
    </font>
    <font>
      <sz val="10.45"/>
      <color auto="1"/>
      <name val="ＭＳ 明朝"/>
      <family val="1"/>
    </font>
    <font>
      <sz val="6"/>
      <color auto="1"/>
      <name val="ＭＳ 明朝"/>
      <family val="1"/>
    </font>
    <font>
      <sz val="16"/>
      <color auto="1"/>
      <name val="ＭＳ ゴシック"/>
      <family val="3"/>
    </font>
    <font>
      <sz val="11"/>
      <color auto="1"/>
      <name val="ＭＳ ゴシック"/>
      <family val="3"/>
    </font>
    <font>
      <sz val="20"/>
      <color auto="1"/>
      <name val="ＭＳ ゴシック"/>
      <family val="3"/>
    </font>
    <font>
      <sz val="12"/>
      <color auto="1"/>
      <name val="ＭＳ ゴシック"/>
      <family val="3"/>
    </font>
    <font>
      <sz val="20"/>
      <color rgb="FF1600FF"/>
      <name val="ＭＳ ゴシック"/>
      <family val="3"/>
    </font>
    <font>
      <sz val="10"/>
      <color auto="1"/>
      <name val="ＭＳ ゴシック"/>
      <family val="3"/>
    </font>
    <font>
      <sz val="9"/>
      <color auto="1"/>
      <name val="ＭＳ ゴシック"/>
      <family val="3"/>
    </font>
    <font>
      <b/>
      <u val="double"/>
      <sz val="14"/>
      <color auto="1"/>
      <name val="ＭＳ ゴシック"/>
      <family val="3"/>
    </font>
    <font>
      <b/>
      <sz val="14"/>
      <color auto="1"/>
      <name val="ＭＳ ゴシック"/>
      <family val="3"/>
    </font>
    <font>
      <sz val="6"/>
      <color auto="1"/>
      <name val="ＭＳ Ｐゴシック"/>
      <family val="3"/>
    </font>
    <font>
      <sz val="10"/>
      <color rgb="FFFF0000"/>
      <name val="ＭＳ ゴシック"/>
      <family val="3"/>
    </font>
    <font>
      <b/>
      <sz val="12"/>
      <color auto="1"/>
      <name val="ＭＳ ゴシック"/>
      <family val="3"/>
    </font>
    <font>
      <sz val="8"/>
      <color auto="1"/>
      <name val="ＭＳ ゴシック"/>
      <family val="3"/>
    </font>
    <font>
      <sz val="6"/>
      <color auto="1"/>
      <name val="ＭＳ ゴシック"/>
      <family val="3"/>
    </font>
    <font>
      <b/>
      <sz val="11"/>
      <color auto="1"/>
      <name val="ＭＳ ゴシック"/>
      <family val="3"/>
    </font>
    <font>
      <b/>
      <sz val="10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3">
    <xf numFmtId="0" fontId="0" fillId="0" borderId="0" xfId="0">
      <alignment vertical="center"/>
    </xf>
    <xf numFmtId="176" fontId="5" fillId="0" borderId="0" xfId="12" applyNumberFormat="1" applyFont="1" applyFill="1" applyAlignment="1">
      <alignment vertical="center"/>
    </xf>
    <xf numFmtId="176" fontId="6" fillId="0" borderId="0" xfId="12" applyNumberFormat="1" applyFont="1" applyFill="1" applyAlignment="1">
      <alignment vertical="center"/>
    </xf>
    <xf numFmtId="0" fontId="5" fillId="0" borderId="1" xfId="12" applyFont="1" applyFill="1" applyBorder="1" applyAlignment="1">
      <alignment horizontal="right"/>
    </xf>
    <xf numFmtId="176" fontId="7" fillId="0" borderId="2" xfId="12" applyNumberFormat="1" applyFont="1" applyFill="1" applyBorder="1" applyAlignment="1">
      <alignment horizontal="center" vertical="center"/>
    </xf>
    <xf numFmtId="0" fontId="5" fillId="0" borderId="3" xfId="12" applyFont="1" applyFill="1" applyBorder="1" applyAlignment="1">
      <alignment horizontal="center" vertical="center"/>
    </xf>
    <xf numFmtId="0" fontId="5" fillId="0" borderId="2" xfId="12" applyFont="1" applyFill="1" applyBorder="1" applyAlignment="1">
      <alignment horizontal="center" vertical="center"/>
    </xf>
    <xf numFmtId="176" fontId="5" fillId="0" borderId="4" xfId="12" applyNumberFormat="1" applyFont="1" applyFill="1" applyBorder="1" applyAlignment="1">
      <alignment vertical="center"/>
    </xf>
    <xf numFmtId="176" fontId="5" fillId="0" borderId="3" xfId="12" applyNumberFormat="1" applyFont="1" applyFill="1" applyBorder="1" applyAlignment="1">
      <alignment horizontal="center" vertical="center"/>
    </xf>
    <xf numFmtId="176" fontId="5" fillId="0" borderId="1" xfId="12" applyNumberFormat="1" applyFont="1" applyFill="1" applyBorder="1" applyAlignment="1">
      <alignment horizontal="center" vertical="center"/>
    </xf>
    <xf numFmtId="176" fontId="5" fillId="0" borderId="2" xfId="12" applyNumberFormat="1" applyFont="1" applyFill="1" applyBorder="1" applyAlignment="1">
      <alignment horizontal="center" vertical="center"/>
    </xf>
    <xf numFmtId="176" fontId="8" fillId="0" borderId="1" xfId="12" applyNumberFormat="1" applyFont="1" applyFill="1" applyBorder="1" applyAlignment="1">
      <alignment horizontal="center" vertical="center" wrapText="1"/>
    </xf>
    <xf numFmtId="176" fontId="8" fillId="0" borderId="5" xfId="12" applyNumberFormat="1" applyFont="1" applyFill="1" applyBorder="1" applyAlignment="1">
      <alignment horizontal="center" vertical="center"/>
    </xf>
    <xf numFmtId="176" fontId="8" fillId="0" borderId="2" xfId="12" applyNumberFormat="1" applyFont="1" applyFill="1" applyBorder="1" applyAlignment="1">
      <alignment horizontal="center" vertical="center"/>
    </xf>
    <xf numFmtId="0" fontId="5" fillId="0" borderId="6" xfId="12" applyFont="1" applyFill="1" applyBorder="1" applyAlignment="1">
      <alignment horizontal="center"/>
    </xf>
    <xf numFmtId="176" fontId="7" fillId="0" borderId="7" xfId="12" applyNumberFormat="1" applyFont="1" applyFill="1" applyBorder="1" applyAlignment="1">
      <alignment horizontal="center" vertical="center"/>
    </xf>
    <xf numFmtId="0" fontId="5" fillId="0" borderId="8" xfId="12" applyFont="1" applyFill="1" applyBorder="1" applyAlignment="1">
      <alignment horizontal="center" vertical="center"/>
    </xf>
    <xf numFmtId="0" fontId="5" fillId="0" borderId="7" xfId="12" applyFont="1" applyFill="1" applyBorder="1" applyAlignment="1">
      <alignment horizontal="center" vertical="center"/>
    </xf>
    <xf numFmtId="176" fontId="5" fillId="0" borderId="9" xfId="12" applyNumberFormat="1" applyFont="1" applyFill="1" applyBorder="1" applyAlignment="1">
      <alignment vertical="center"/>
    </xf>
    <xf numFmtId="176" fontId="5" fillId="0" borderId="8" xfId="12" applyNumberFormat="1" applyFont="1" applyFill="1" applyBorder="1" applyAlignment="1">
      <alignment horizontal="center" vertical="center"/>
    </xf>
    <xf numFmtId="176" fontId="5" fillId="0" borderId="6" xfId="12" applyNumberFormat="1" applyFont="1" applyFill="1" applyBorder="1" applyAlignment="1">
      <alignment horizontal="center" vertical="center"/>
    </xf>
    <xf numFmtId="176" fontId="5" fillId="0" borderId="7" xfId="12" applyNumberFormat="1" applyFont="1" applyFill="1" applyBorder="1" applyAlignment="1">
      <alignment horizontal="center" vertical="center"/>
    </xf>
    <xf numFmtId="176" fontId="6" fillId="0" borderId="1" xfId="12" applyNumberFormat="1" applyFont="1" applyFill="1" applyBorder="1" applyAlignment="1">
      <alignment vertical="center"/>
    </xf>
    <xf numFmtId="176" fontId="6" fillId="0" borderId="5" xfId="12" applyNumberFormat="1" applyFont="1" applyFill="1" applyBorder="1" applyAlignment="1">
      <alignment vertical="center"/>
    </xf>
    <xf numFmtId="176" fontId="6" fillId="0" borderId="5" xfId="12" applyNumberFormat="1" applyFont="1" applyFill="1" applyBorder="1" applyAlignment="1">
      <alignment horizontal="left" vertical="center" indent="1"/>
    </xf>
    <xf numFmtId="176" fontId="6" fillId="0" borderId="5" xfId="12" applyNumberFormat="1" applyFont="1" applyFill="1" applyBorder="1" applyAlignment="1">
      <alignment horizontal="left" vertical="top" wrapText="1" indent="1"/>
    </xf>
    <xf numFmtId="176" fontId="6" fillId="0" borderId="2" xfId="12" applyNumberFormat="1" applyFont="1" applyFill="1" applyBorder="1" applyAlignment="1">
      <alignment vertical="center"/>
    </xf>
    <xf numFmtId="0" fontId="5" fillId="0" borderId="6" xfId="12" applyFont="1" applyFill="1" applyBorder="1"/>
    <xf numFmtId="176" fontId="6" fillId="0" borderId="6" xfId="12" applyNumberFormat="1" applyFont="1" applyFill="1" applyBorder="1" applyAlignment="1">
      <alignment vertical="center"/>
    </xf>
    <xf numFmtId="176" fontId="6" fillId="0" borderId="0" xfId="12" applyNumberFormat="1" applyFont="1" applyFill="1" applyBorder="1" applyAlignment="1">
      <alignment vertical="center"/>
    </xf>
    <xf numFmtId="176" fontId="6" fillId="0" borderId="0" xfId="12" applyNumberFormat="1" applyFont="1" applyFill="1" applyBorder="1" applyAlignment="1">
      <alignment horizontal="left" vertical="top" wrapText="1" indent="1"/>
    </xf>
    <xf numFmtId="176" fontId="6" fillId="0" borderId="7" xfId="12" applyNumberFormat="1" applyFont="1" applyFill="1" applyBorder="1" applyAlignment="1">
      <alignment vertical="center"/>
    </xf>
    <xf numFmtId="176" fontId="5" fillId="0" borderId="6" xfId="12" applyNumberFormat="1" applyFont="1" applyFill="1" applyBorder="1" applyAlignment="1">
      <alignment vertical="center"/>
    </xf>
    <xf numFmtId="0" fontId="5" fillId="0" borderId="2" xfId="12" applyFont="1" applyFill="1" applyBorder="1" applyAlignment="1">
      <alignment vertical="center"/>
    </xf>
    <xf numFmtId="0" fontId="5" fillId="0" borderId="1" xfId="12" applyFont="1" applyFill="1" applyBorder="1" applyAlignment="1">
      <alignment horizontal="right" vertical="center"/>
    </xf>
    <xf numFmtId="176" fontId="5" fillId="0" borderId="8" xfId="4" applyNumberFormat="1" applyFont="1" applyFill="1" applyBorder="1" applyAlignment="1">
      <alignment vertical="center"/>
    </xf>
    <xf numFmtId="177" fontId="5" fillId="0" borderId="7" xfId="4" applyNumberFormat="1" applyFont="1" applyFill="1" applyBorder="1" applyAlignment="1">
      <alignment vertical="center"/>
    </xf>
    <xf numFmtId="38" fontId="5" fillId="0" borderId="6" xfId="14" applyFont="1" applyFill="1" applyBorder="1" applyAlignment="1">
      <alignment vertical="center"/>
    </xf>
    <xf numFmtId="0" fontId="5" fillId="0" borderId="8" xfId="12" applyFont="1" applyFill="1" applyBorder="1" applyAlignment="1">
      <alignment vertical="center"/>
    </xf>
    <xf numFmtId="178" fontId="5" fillId="0" borderId="7" xfId="12" applyNumberFormat="1" applyFont="1" applyFill="1" applyBorder="1" applyAlignment="1">
      <alignment horizontal="left" vertical="center"/>
    </xf>
    <xf numFmtId="0" fontId="5" fillId="0" borderId="10" xfId="12" applyFont="1" applyFill="1" applyBorder="1" applyAlignment="1">
      <alignment horizontal="center" vertical="center"/>
    </xf>
    <xf numFmtId="0" fontId="5" fillId="0" borderId="11" xfId="12" applyFont="1" applyFill="1" applyBorder="1" applyAlignment="1">
      <alignment vertical="center"/>
    </xf>
    <xf numFmtId="176" fontId="5" fillId="0" borderId="10" xfId="12" applyNumberFormat="1" applyFont="1" applyFill="1" applyBorder="1" applyAlignment="1">
      <alignment horizontal="center" vertical="center"/>
    </xf>
    <xf numFmtId="176" fontId="5" fillId="0" borderId="7" xfId="12" applyNumberFormat="1" applyFont="1" applyFill="1" applyBorder="1" applyAlignment="1">
      <alignment vertical="center"/>
    </xf>
    <xf numFmtId="0" fontId="5" fillId="0" borderId="6" xfId="12" applyFont="1" applyFill="1" applyBorder="1" applyAlignment="1">
      <alignment vertical="center"/>
    </xf>
    <xf numFmtId="176" fontId="6" fillId="0" borderId="12" xfId="12" applyNumberFormat="1" applyFont="1" applyFill="1" applyBorder="1" applyAlignment="1">
      <alignment vertical="center"/>
    </xf>
    <xf numFmtId="176" fontId="6" fillId="0" borderId="13" xfId="12" applyNumberFormat="1" applyFont="1" applyFill="1" applyBorder="1" applyAlignment="1">
      <alignment vertical="center"/>
    </xf>
    <xf numFmtId="176" fontId="6" fillId="0" borderId="13" xfId="12" applyNumberFormat="1" applyFont="1" applyFill="1" applyBorder="1" applyAlignment="1">
      <alignment horizontal="left" vertical="top" wrapText="1" indent="1"/>
    </xf>
    <xf numFmtId="176" fontId="6" fillId="0" borderId="11" xfId="12" applyNumberFormat="1" applyFont="1" applyFill="1" applyBorder="1" applyAlignment="1">
      <alignment vertical="center"/>
    </xf>
    <xf numFmtId="0" fontId="5" fillId="0" borderId="3" xfId="12" applyFont="1" applyFill="1" applyBorder="1" applyAlignment="1">
      <alignment horizontal="right" vertical="center"/>
    </xf>
    <xf numFmtId="0" fontId="5" fillId="0" borderId="1" xfId="12" applyFont="1" applyFill="1" applyBorder="1" applyAlignment="1">
      <alignment horizontal="center" vertical="center"/>
    </xf>
    <xf numFmtId="0" fontId="5" fillId="0" borderId="1" xfId="12" applyFont="1" applyFill="1" applyBorder="1" applyAlignment="1">
      <alignment vertical="center"/>
    </xf>
    <xf numFmtId="176" fontId="5" fillId="0" borderId="2" xfId="12" applyNumberFormat="1" applyFont="1" applyFill="1" applyBorder="1" applyAlignment="1">
      <alignment horizontal="right" vertical="center"/>
    </xf>
    <xf numFmtId="176" fontId="8" fillId="0" borderId="14" xfId="12" applyNumberFormat="1" applyFont="1" applyFill="1" applyBorder="1" applyAlignment="1">
      <alignment horizontal="center" vertical="center" wrapText="1"/>
    </xf>
    <xf numFmtId="176" fontId="8" fillId="0" borderId="15" xfId="12" applyNumberFormat="1" applyFont="1" applyFill="1" applyBorder="1" applyAlignment="1">
      <alignment horizontal="center" vertical="center" wrapText="1"/>
    </xf>
    <xf numFmtId="176" fontId="8" fillId="0" borderId="16" xfId="12" applyNumberFormat="1" applyFont="1" applyFill="1" applyBorder="1" applyAlignment="1">
      <alignment horizontal="center" vertical="center" wrapText="1"/>
    </xf>
    <xf numFmtId="0" fontId="5" fillId="0" borderId="8" xfId="12" applyFont="1" applyFill="1" applyBorder="1" applyAlignment="1">
      <alignment horizontal="right" vertical="center"/>
    </xf>
    <xf numFmtId="0" fontId="5" fillId="0" borderId="6" xfId="12" applyFont="1" applyFill="1" applyBorder="1" applyAlignment="1">
      <alignment horizontal="center" vertical="center"/>
    </xf>
    <xf numFmtId="176" fontId="5" fillId="0" borderId="7" xfId="12" applyNumberFormat="1" applyFont="1" applyFill="1" applyBorder="1" applyAlignment="1">
      <alignment horizontal="right" vertical="center"/>
    </xf>
    <xf numFmtId="0" fontId="9" fillId="0" borderId="7" xfId="12" applyFont="1" applyFill="1" applyBorder="1" applyAlignment="1">
      <alignment vertical="center"/>
    </xf>
    <xf numFmtId="0" fontId="5" fillId="0" borderId="6" xfId="12" applyFont="1" applyFill="1" applyBorder="1" applyAlignment="1">
      <alignment horizontal="right" vertical="center"/>
    </xf>
    <xf numFmtId="178" fontId="5" fillId="0" borderId="7" xfId="12" applyNumberFormat="1" applyFont="1" applyFill="1" applyBorder="1" applyAlignment="1">
      <alignment horizontal="left" vertical="center" indent="1"/>
    </xf>
    <xf numFmtId="0" fontId="9" fillId="0" borderId="11" xfId="12" applyFont="1" applyFill="1" applyBorder="1" applyAlignment="1">
      <alignment vertical="center"/>
    </xf>
    <xf numFmtId="38" fontId="5" fillId="0" borderId="8" xfId="4" applyFont="1" applyFill="1" applyBorder="1" applyAlignment="1">
      <alignment vertical="center"/>
    </xf>
    <xf numFmtId="176" fontId="5" fillId="0" borderId="17" xfId="12" applyNumberFormat="1" applyFont="1" applyFill="1" applyBorder="1" applyAlignment="1">
      <alignment horizontal="center" vertical="center"/>
    </xf>
    <xf numFmtId="0" fontId="5" fillId="0" borderId="10" xfId="12" applyFont="1" applyFill="1" applyBorder="1" applyAlignment="1">
      <alignment vertical="center"/>
    </xf>
    <xf numFmtId="0" fontId="5" fillId="0" borderId="12" xfId="12" applyFont="1" applyFill="1" applyBorder="1" applyAlignment="1">
      <alignment horizontal="center" vertical="center"/>
    </xf>
    <xf numFmtId="0" fontId="5" fillId="0" borderId="12" xfId="12" applyFont="1" applyFill="1" applyBorder="1" applyAlignment="1">
      <alignment vertical="center"/>
    </xf>
    <xf numFmtId="178" fontId="5" fillId="0" borderId="11" xfId="12" applyNumberFormat="1" applyFont="1" applyFill="1" applyBorder="1" applyAlignment="1">
      <alignment horizontal="left" vertical="center" indent="1"/>
    </xf>
    <xf numFmtId="0" fontId="6" fillId="0" borderId="0" xfId="13" applyFont="1" applyFill="1" applyAlignment="1">
      <alignment vertical="center"/>
    </xf>
    <xf numFmtId="0" fontId="8" fillId="0" borderId="0" xfId="13" applyFont="1" applyFill="1" applyBorder="1" applyAlignment="1">
      <alignment vertical="center"/>
    </xf>
    <xf numFmtId="0" fontId="6" fillId="0" borderId="0" xfId="13" applyFont="1" applyFill="1" applyBorder="1" applyAlignment="1">
      <alignment vertical="center"/>
    </xf>
    <xf numFmtId="0" fontId="10" fillId="0" borderId="0" xfId="13" applyFont="1" applyFill="1" applyAlignment="1">
      <alignment vertical="center"/>
    </xf>
    <xf numFmtId="0" fontId="10" fillId="0" borderId="18" xfId="13" applyFont="1" applyFill="1" applyBorder="1" applyAlignment="1">
      <alignment horizontal="center" vertical="center"/>
    </xf>
    <xf numFmtId="0" fontId="10" fillId="0" borderId="18" xfId="13" applyFont="1" applyFill="1" applyBorder="1" applyAlignment="1">
      <alignment vertical="center"/>
    </xf>
    <xf numFmtId="49" fontId="11" fillId="0" borderId="18" xfId="13" applyNumberFormat="1" applyFont="1" applyFill="1" applyBorder="1" applyAlignment="1">
      <alignment horizontal="center" vertical="center"/>
    </xf>
    <xf numFmtId="38" fontId="6" fillId="0" borderId="18" xfId="8" applyFont="1" applyFill="1" applyBorder="1" applyAlignment="1">
      <alignment vertical="center"/>
    </xf>
    <xf numFmtId="0" fontId="12" fillId="0" borderId="0" xfId="13" applyFont="1" applyFill="1" applyAlignment="1">
      <alignment horizontal="center" vertical="center"/>
    </xf>
    <xf numFmtId="0" fontId="13" fillId="0" borderId="0" xfId="13" applyFont="1" applyFill="1" applyBorder="1" applyAlignment="1">
      <alignment horizontal="center" vertical="center"/>
    </xf>
    <xf numFmtId="49" fontId="11" fillId="0" borderId="18" xfId="13" applyNumberFormat="1" applyFont="1" applyFill="1" applyBorder="1" applyAlignment="1">
      <alignment horizontal="center" vertical="center" shrinkToFit="1"/>
    </xf>
    <xf numFmtId="49" fontId="11" fillId="0" borderId="18" xfId="13" applyNumberFormat="1" applyFont="1" applyFill="1" applyBorder="1" applyAlignment="1">
      <alignment horizontal="center" vertical="center" wrapText="1"/>
    </xf>
    <xf numFmtId="0" fontId="13" fillId="0" borderId="0" xfId="13" applyFont="1" applyFill="1" applyBorder="1" applyAlignment="1">
      <alignment vertical="center"/>
    </xf>
    <xf numFmtId="179" fontId="6" fillId="0" borderId="0" xfId="0" applyNumberFormat="1" applyFont="1" applyFill="1" applyBorder="1" applyAlignment="1">
      <alignment horizontal="center" vertical="center" wrapText="1"/>
    </xf>
    <xf numFmtId="0" fontId="10" fillId="0" borderId="0" xfId="13" applyFont="1" applyFill="1" applyAlignment="1">
      <alignment horizontal="right" vertical="center"/>
    </xf>
    <xf numFmtId="180" fontId="6" fillId="0" borderId="0" xfId="0" applyNumberFormat="1" applyFont="1" applyFill="1" applyAlignment="1">
      <alignment vertical="center"/>
    </xf>
    <xf numFmtId="180" fontId="10" fillId="0" borderId="0" xfId="0" applyNumberFormat="1" applyFont="1" applyFill="1" applyAlignment="1">
      <alignment horizontal="center" vertical="center"/>
    </xf>
    <xf numFmtId="180" fontId="8" fillId="0" borderId="7" xfId="0" applyNumberFormat="1" applyFont="1" applyFill="1" applyBorder="1" applyAlignment="1">
      <alignment vertical="center"/>
    </xf>
    <xf numFmtId="180" fontId="8" fillId="0" borderId="3" xfId="0" applyNumberFormat="1" applyFont="1" applyFill="1" applyBorder="1" applyAlignment="1">
      <alignment vertical="center"/>
    </xf>
    <xf numFmtId="180" fontId="8" fillId="0" borderId="3" xfId="0" applyNumberFormat="1" applyFont="1" applyFill="1" applyBorder="1" applyAlignment="1">
      <alignment horizontal="center" vertical="center"/>
    </xf>
    <xf numFmtId="180" fontId="6" fillId="0" borderId="19" xfId="0" applyNumberFormat="1" applyFont="1" applyFill="1" applyBorder="1" applyAlignment="1">
      <alignment horizontal="center" vertical="center"/>
    </xf>
    <xf numFmtId="180" fontId="6" fillId="0" borderId="20" xfId="0" applyNumberFormat="1" applyFont="1" applyFill="1" applyBorder="1" applyAlignment="1">
      <alignment vertical="center"/>
    </xf>
    <xf numFmtId="180" fontId="6" fillId="0" borderId="21" xfId="0" applyNumberFormat="1" applyFont="1" applyFill="1" applyBorder="1" applyAlignment="1">
      <alignment horizontal="right" vertical="center"/>
    </xf>
    <xf numFmtId="180" fontId="6" fillId="0" borderId="21" xfId="0" applyNumberFormat="1" applyFont="1" applyFill="1" applyBorder="1" applyAlignment="1">
      <alignment vertical="center"/>
    </xf>
    <xf numFmtId="180" fontId="6" fillId="0" borderId="21" xfId="0" applyNumberFormat="1" applyFont="1" applyFill="1" applyBorder="1" applyAlignment="1">
      <alignment horizontal="left" vertical="center" indent="1"/>
    </xf>
    <xf numFmtId="180" fontId="6" fillId="0" borderId="21" xfId="0" applyNumberFormat="1" applyFont="1" applyFill="1" applyBorder="1" applyAlignment="1">
      <alignment horizontal="left" vertical="center" wrapText="1" indent="1"/>
    </xf>
    <xf numFmtId="180" fontId="11" fillId="0" borderId="21" xfId="0" applyNumberFormat="1" applyFont="1" applyFill="1" applyBorder="1" applyAlignment="1">
      <alignment horizontal="left" vertical="top" wrapText="1" indent="1"/>
    </xf>
    <xf numFmtId="180" fontId="6" fillId="0" borderId="21" xfId="0" applyNumberFormat="1" applyFont="1" applyFill="1" applyBorder="1" applyAlignment="1">
      <alignment vertical="center" wrapText="1"/>
    </xf>
    <xf numFmtId="180" fontId="6" fillId="0" borderId="22" xfId="0" applyNumberFormat="1" applyFont="1" applyFill="1" applyBorder="1" applyAlignment="1">
      <alignment vertical="center"/>
    </xf>
    <xf numFmtId="180" fontId="10" fillId="0" borderId="0" xfId="0" applyNumberFormat="1" applyFont="1" applyFill="1" applyBorder="1" applyAlignment="1">
      <alignment vertical="center"/>
    </xf>
    <xf numFmtId="180" fontId="6" fillId="0" borderId="0" xfId="0" applyNumberFormat="1" applyFont="1" applyFill="1" applyBorder="1" applyAlignment="1">
      <alignment vertical="center"/>
    </xf>
    <xf numFmtId="180" fontId="6" fillId="0" borderId="7" xfId="0" applyNumberFormat="1" applyFont="1" applyFill="1" applyBorder="1" applyAlignment="1">
      <alignment vertical="center"/>
    </xf>
    <xf numFmtId="180" fontId="6" fillId="0" borderId="8" xfId="0" applyNumberFormat="1" applyFont="1" applyFill="1" applyBorder="1" applyAlignment="1">
      <alignment vertical="center"/>
    </xf>
    <xf numFmtId="180" fontId="6" fillId="0" borderId="23" xfId="0" applyNumberFormat="1" applyFont="1" applyFill="1" applyBorder="1" applyAlignment="1">
      <alignment horizontal="center" vertical="center"/>
    </xf>
    <xf numFmtId="180" fontId="6" fillId="0" borderId="24" xfId="0" applyNumberFormat="1" applyFont="1" applyFill="1" applyBorder="1" applyAlignment="1">
      <alignment vertical="center"/>
    </xf>
    <xf numFmtId="180" fontId="6" fillId="0" borderId="18" xfId="0" applyNumberFormat="1" applyFont="1" applyFill="1" applyBorder="1" applyAlignment="1">
      <alignment vertical="center"/>
    </xf>
    <xf numFmtId="180" fontId="6" fillId="0" borderId="25" xfId="0" applyNumberFormat="1" applyFont="1" applyFill="1" applyBorder="1" applyAlignment="1">
      <alignment vertical="center"/>
    </xf>
    <xf numFmtId="180" fontId="8" fillId="0" borderId="8" xfId="0" applyNumberFormat="1" applyFont="1" applyFill="1" applyBorder="1" applyAlignment="1">
      <alignment horizontal="center" vertical="center"/>
    </xf>
    <xf numFmtId="180" fontId="6" fillId="0" borderId="24" xfId="0" quotePrefix="1" applyNumberFormat="1" applyFont="1" applyFill="1" applyBorder="1" applyAlignment="1">
      <alignment vertical="center"/>
    </xf>
    <xf numFmtId="180" fontId="6" fillId="0" borderId="18" xfId="0" quotePrefix="1" applyNumberFormat="1" applyFont="1" applyFill="1" applyBorder="1" applyAlignment="1">
      <alignment vertical="center"/>
    </xf>
    <xf numFmtId="38" fontId="6" fillId="0" borderId="24" xfId="14" applyFont="1" applyFill="1" applyBorder="1" applyAlignment="1">
      <alignment vertical="center"/>
    </xf>
    <xf numFmtId="180" fontId="6" fillId="0" borderId="10" xfId="0" applyNumberFormat="1" applyFont="1" applyFill="1" applyBorder="1" applyAlignment="1">
      <alignment vertical="center"/>
    </xf>
    <xf numFmtId="180" fontId="6" fillId="0" borderId="26" xfId="0" applyNumberFormat="1" applyFont="1" applyFill="1" applyBorder="1" applyAlignment="1">
      <alignment horizontal="center" vertical="center"/>
    </xf>
    <xf numFmtId="180" fontId="11" fillId="0" borderId="27" xfId="0" applyNumberFormat="1" applyFont="1" applyFill="1" applyBorder="1" applyAlignment="1">
      <alignment vertical="center"/>
    </xf>
    <xf numFmtId="180" fontId="11" fillId="0" borderId="28" xfId="0" applyNumberFormat="1" applyFont="1" applyFill="1" applyBorder="1" applyAlignment="1">
      <alignment vertical="center"/>
    </xf>
    <xf numFmtId="38" fontId="15" fillId="0" borderId="28" xfId="14" applyFont="1" applyFill="1" applyBorder="1" applyAlignment="1">
      <alignment horizontal="center" vertical="center"/>
    </xf>
    <xf numFmtId="10" fontId="6" fillId="0" borderId="28" xfId="15" applyNumberFormat="1" applyFont="1" applyFill="1" applyBorder="1" applyAlignment="1">
      <alignment vertical="center"/>
    </xf>
    <xf numFmtId="10" fontId="10" fillId="0" borderId="28" xfId="15" applyNumberFormat="1" applyFont="1" applyFill="1" applyBorder="1" applyAlignment="1">
      <alignment vertical="center"/>
    </xf>
    <xf numFmtId="10" fontId="11" fillId="0" borderId="28" xfId="15" applyNumberFormat="1" applyFont="1" applyFill="1" applyBorder="1" applyAlignment="1">
      <alignment vertical="center"/>
    </xf>
    <xf numFmtId="181" fontId="11" fillId="0" borderId="28" xfId="0" applyNumberFormat="1" applyFont="1" applyFill="1" applyBorder="1" applyAlignment="1">
      <alignment vertical="center"/>
    </xf>
    <xf numFmtId="180" fontId="6" fillId="0" borderId="28" xfId="0" applyNumberFormat="1" applyFont="1" applyFill="1" applyBorder="1" applyAlignment="1">
      <alignment vertical="center"/>
    </xf>
    <xf numFmtId="180" fontId="6" fillId="0" borderId="29" xfId="0" applyNumberFormat="1" applyFont="1" applyFill="1" applyBorder="1" applyAlignment="1">
      <alignment vertical="center"/>
    </xf>
    <xf numFmtId="40" fontId="6" fillId="0" borderId="21" xfId="14" applyNumberFormat="1" applyFont="1" applyFill="1" applyBorder="1" applyAlignment="1">
      <alignment vertical="center"/>
    </xf>
    <xf numFmtId="10" fontId="6" fillId="0" borderId="21" xfId="15" applyNumberFormat="1" applyFont="1" applyFill="1" applyBorder="1" applyAlignment="1">
      <alignment vertical="center"/>
    </xf>
    <xf numFmtId="181" fontId="11" fillId="0" borderId="21" xfId="0" applyNumberFormat="1" applyFont="1" applyFill="1" applyBorder="1" applyAlignment="1">
      <alignment vertical="center"/>
    </xf>
    <xf numFmtId="180" fontId="8" fillId="0" borderId="8" xfId="0" applyNumberFormat="1" applyFont="1" applyFill="1" applyBorder="1" applyAlignment="1">
      <alignment vertical="center"/>
    </xf>
    <xf numFmtId="179" fontId="16" fillId="0" borderId="10" xfId="0" applyNumberFormat="1" applyFont="1" applyFill="1" applyBorder="1" applyAlignment="1">
      <alignment horizontal="center" vertical="center" wrapText="1"/>
    </xf>
    <xf numFmtId="176" fontId="6" fillId="0" borderId="27" xfId="0" applyNumberFormat="1" applyFont="1" applyFill="1" applyBorder="1" applyAlignment="1">
      <alignment vertical="center"/>
    </xf>
    <xf numFmtId="176" fontId="6" fillId="0" borderId="28" xfId="0" applyNumberFormat="1" applyFont="1" applyFill="1" applyBorder="1" applyAlignment="1">
      <alignment vertical="center"/>
    </xf>
    <xf numFmtId="182" fontId="11" fillId="0" borderId="28" xfId="0" applyNumberFormat="1" applyFont="1" applyFill="1" applyBorder="1" applyAlignment="1">
      <alignment vertical="center"/>
    </xf>
    <xf numFmtId="176" fontId="6" fillId="0" borderId="30" xfId="0" applyNumberFormat="1" applyFont="1" applyFill="1" applyBorder="1" applyAlignment="1">
      <alignment vertical="center"/>
    </xf>
    <xf numFmtId="180" fontId="11" fillId="0" borderId="29" xfId="0" applyNumberFormat="1" applyFont="1" applyFill="1" applyBorder="1" applyAlignment="1">
      <alignment vertical="center"/>
    </xf>
    <xf numFmtId="180" fontId="11" fillId="0" borderId="0" xfId="0" applyNumberFormat="1" applyFont="1" applyFill="1" applyBorder="1" applyAlignment="1">
      <alignment vertical="center"/>
    </xf>
    <xf numFmtId="183" fontId="6" fillId="0" borderId="0" xfId="15" applyNumberFormat="1" applyFont="1" applyFill="1" applyAlignment="1">
      <alignment vertical="center"/>
    </xf>
    <xf numFmtId="182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176" fontId="8" fillId="0" borderId="7" xfId="0" applyNumberFormat="1" applyFont="1" applyFill="1" applyBorder="1">
      <alignment vertical="center"/>
    </xf>
    <xf numFmtId="176" fontId="16" fillId="0" borderId="3" xfId="0" applyNumberFormat="1" applyFont="1" applyFill="1" applyBorder="1" applyAlignment="1">
      <alignment horizontal="center" vertical="center" shrinkToFit="1"/>
    </xf>
    <xf numFmtId="176" fontId="8" fillId="0" borderId="3" xfId="0" applyNumberFormat="1" applyFont="1" applyFill="1" applyBorder="1" applyAlignment="1">
      <alignment horizontal="center" vertical="center" shrinkToFit="1"/>
    </xf>
    <xf numFmtId="49" fontId="10" fillId="0" borderId="19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vertical="center" wrapText="1"/>
    </xf>
    <xf numFmtId="49" fontId="6" fillId="0" borderId="21" xfId="0" applyNumberFormat="1" applyFont="1" applyFill="1" applyBorder="1" applyAlignment="1">
      <alignment vertical="center" wrapText="1"/>
    </xf>
    <xf numFmtId="49" fontId="6" fillId="0" borderId="31" xfId="0" applyNumberFormat="1" applyFont="1" applyFill="1" applyBorder="1" applyAlignment="1">
      <alignment vertical="center" wrapText="1"/>
    </xf>
    <xf numFmtId="49" fontId="6" fillId="0" borderId="22" xfId="0" applyNumberFormat="1" applyFont="1" applyFill="1" applyBorder="1" applyAlignment="1">
      <alignment horizontal="center" vertical="center" wrapText="1"/>
    </xf>
    <xf numFmtId="0" fontId="6" fillId="0" borderId="6" xfId="0" applyFont="1" applyBorder="1">
      <alignment vertical="center"/>
    </xf>
    <xf numFmtId="176" fontId="6" fillId="0" borderId="7" xfId="0" applyNumberFormat="1" applyFont="1" applyFill="1" applyBorder="1">
      <alignment vertical="center"/>
    </xf>
    <xf numFmtId="176" fontId="6" fillId="0" borderId="8" xfId="0" applyNumberFormat="1" applyFont="1" applyFill="1" applyBorder="1" applyAlignment="1">
      <alignment vertical="center" shrinkToFit="1"/>
    </xf>
    <xf numFmtId="49" fontId="10" fillId="0" borderId="23" xfId="0" applyNumberFormat="1" applyFont="1" applyFill="1" applyBorder="1" applyAlignment="1">
      <alignment horizontal="center" vertical="center"/>
    </xf>
    <xf numFmtId="184" fontId="6" fillId="0" borderId="24" xfId="0" applyNumberFormat="1" applyFont="1" applyFill="1" applyBorder="1" applyAlignment="1">
      <alignment horizontal="right" vertical="center" wrapText="1"/>
    </xf>
    <xf numFmtId="184" fontId="6" fillId="0" borderId="18" xfId="0" applyNumberFormat="1" applyFont="1" applyFill="1" applyBorder="1" applyAlignment="1">
      <alignment horizontal="right" vertical="center" wrapText="1"/>
    </xf>
    <xf numFmtId="184" fontId="6" fillId="0" borderId="32" xfId="0" applyNumberFormat="1" applyFont="1" applyFill="1" applyBorder="1" applyAlignment="1">
      <alignment horizontal="right" vertical="center" wrapText="1"/>
    </xf>
    <xf numFmtId="184" fontId="6" fillId="0" borderId="25" xfId="0" applyNumberFormat="1" applyFont="1" applyFill="1" applyBorder="1" applyAlignment="1">
      <alignment horizontal="right" vertical="center" wrapText="1"/>
    </xf>
    <xf numFmtId="176" fontId="8" fillId="0" borderId="8" xfId="0" applyNumberFormat="1" applyFont="1" applyFill="1" applyBorder="1" applyAlignment="1">
      <alignment horizontal="center" vertical="center"/>
    </xf>
    <xf numFmtId="49" fontId="6" fillId="0" borderId="24" xfId="0" quotePrefix="1" applyNumberFormat="1" applyFont="1" applyFill="1" applyBorder="1" applyAlignment="1">
      <alignment horizontal="center" vertical="center" wrapText="1"/>
    </xf>
    <xf numFmtId="49" fontId="6" fillId="0" borderId="18" xfId="0" quotePrefix="1" applyNumberFormat="1" applyFont="1" applyFill="1" applyBorder="1" applyAlignment="1">
      <alignment horizontal="center" vertical="center" wrapText="1"/>
    </xf>
    <xf numFmtId="49" fontId="6" fillId="0" borderId="32" xfId="0" quotePrefix="1" applyNumberFormat="1" applyFont="1" applyFill="1" applyBorder="1" applyAlignment="1">
      <alignment horizontal="center" vertical="center" wrapText="1"/>
    </xf>
    <xf numFmtId="49" fontId="6" fillId="0" borderId="25" xfId="0" applyNumberFormat="1" applyFont="1" applyFill="1" applyBorder="1" applyAlignment="1">
      <alignment horizontal="center" vertical="center" wrapText="1"/>
    </xf>
    <xf numFmtId="176" fontId="6" fillId="0" borderId="10" xfId="0" applyNumberFormat="1" applyFont="1" applyFill="1" applyBorder="1" applyAlignment="1">
      <alignment vertical="center" shrinkToFit="1"/>
    </xf>
    <xf numFmtId="49" fontId="10" fillId="0" borderId="26" xfId="0" applyNumberFormat="1" applyFont="1" applyFill="1" applyBorder="1" applyAlignment="1">
      <alignment horizontal="center" vertical="center"/>
    </xf>
    <xf numFmtId="185" fontId="11" fillId="0" borderId="27" xfId="0" applyNumberFormat="1" applyFont="1" applyFill="1" applyBorder="1" applyAlignment="1">
      <alignment horizontal="left" vertical="center" wrapText="1" indent="1"/>
    </xf>
    <xf numFmtId="185" fontId="11" fillId="0" borderId="28" xfId="0" applyNumberFormat="1" applyFont="1" applyFill="1" applyBorder="1" applyAlignment="1">
      <alignment horizontal="left" vertical="center" wrapText="1" indent="1"/>
    </xf>
    <xf numFmtId="180" fontId="11" fillId="0" borderId="28" xfId="0" applyNumberFormat="1" applyFont="1" applyFill="1" applyBorder="1" applyAlignment="1">
      <alignment horizontal="left" vertical="center" wrapText="1" indent="1"/>
    </xf>
    <xf numFmtId="180" fontId="11" fillId="0" borderId="33" xfId="0" applyNumberFormat="1" applyFont="1" applyFill="1" applyBorder="1" applyAlignment="1">
      <alignment horizontal="left" vertical="center" wrapText="1" indent="1"/>
    </xf>
    <xf numFmtId="180" fontId="11" fillId="0" borderId="29" xfId="0" applyNumberFormat="1" applyFont="1" applyFill="1" applyBorder="1" applyAlignment="1">
      <alignment horizontal="left" vertical="center" wrapText="1" indent="1"/>
    </xf>
    <xf numFmtId="38" fontId="17" fillId="0" borderId="17" xfId="14" applyFont="1" applyFill="1" applyBorder="1" applyAlignment="1">
      <alignment vertical="center" wrapText="1"/>
    </xf>
    <xf numFmtId="38" fontId="17" fillId="0" borderId="34" xfId="14" applyFont="1" applyFill="1" applyBorder="1" applyAlignment="1">
      <alignment vertical="center"/>
    </xf>
    <xf numFmtId="38" fontId="17" fillId="0" borderId="35" xfId="14" applyFont="1" applyFill="1" applyBorder="1" applyAlignment="1">
      <alignment vertical="center"/>
    </xf>
    <xf numFmtId="38" fontId="17" fillId="0" borderId="16" xfId="14" applyFont="1" applyFill="1" applyBorder="1" applyAlignment="1">
      <alignment vertical="center"/>
    </xf>
    <xf numFmtId="176" fontId="10" fillId="0" borderId="3" xfId="0" applyNumberFormat="1" applyFont="1" applyFill="1" applyBorder="1" applyAlignment="1">
      <alignment vertical="center" wrapText="1"/>
    </xf>
    <xf numFmtId="176" fontId="8" fillId="0" borderId="3" xfId="0" applyNumberFormat="1" applyFont="1" applyFill="1" applyBorder="1" applyAlignment="1">
      <alignment vertical="center"/>
    </xf>
    <xf numFmtId="176" fontId="10" fillId="0" borderId="19" xfId="0" applyNumberFormat="1" applyFont="1" applyFill="1" applyBorder="1" applyAlignment="1">
      <alignment horizontal="center" vertical="center"/>
    </xf>
    <xf numFmtId="38" fontId="10" fillId="0" borderId="36" xfId="14" applyFont="1" applyFill="1" applyBorder="1" applyAlignment="1">
      <alignment vertical="center"/>
    </xf>
    <xf numFmtId="38" fontId="10" fillId="0" borderId="37" xfId="14" applyFont="1" applyFill="1" applyBorder="1" applyAlignment="1">
      <alignment vertical="center"/>
    </xf>
    <xf numFmtId="183" fontId="10" fillId="0" borderId="22" xfId="0" applyNumberFormat="1" applyFont="1" applyFill="1" applyBorder="1" applyAlignment="1">
      <alignment vertical="center" wrapText="1"/>
    </xf>
    <xf numFmtId="176" fontId="10" fillId="0" borderId="8" xfId="0" applyNumberFormat="1" applyFont="1" applyFill="1" applyBorder="1" applyAlignment="1">
      <alignment vertical="center" wrapText="1"/>
    </xf>
    <xf numFmtId="176" fontId="8" fillId="0" borderId="8" xfId="0" applyNumberFormat="1" applyFont="1" applyFill="1" applyBorder="1" applyAlignment="1">
      <alignment horizontal="center" vertical="center" shrinkToFit="1"/>
    </xf>
    <xf numFmtId="176" fontId="10" fillId="0" borderId="23" xfId="0" applyNumberFormat="1" applyFont="1" applyFill="1" applyBorder="1" applyAlignment="1">
      <alignment horizontal="center" vertical="center" wrapText="1"/>
    </xf>
    <xf numFmtId="38" fontId="10" fillId="0" borderId="38" xfId="14" applyFont="1" applyFill="1" applyBorder="1" applyAlignment="1">
      <alignment vertical="center"/>
    </xf>
    <xf numFmtId="38" fontId="10" fillId="0" borderId="39" xfId="14" applyFont="1" applyFill="1" applyBorder="1" applyAlignment="1">
      <alignment vertical="center"/>
    </xf>
    <xf numFmtId="183" fontId="10" fillId="0" borderId="25" xfId="0" applyNumberFormat="1" applyFont="1" applyFill="1" applyBorder="1" applyAlignment="1">
      <alignment vertical="center" wrapText="1"/>
    </xf>
    <xf numFmtId="176" fontId="10" fillId="0" borderId="8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right" vertical="center"/>
    </xf>
    <xf numFmtId="176" fontId="10" fillId="0" borderId="10" xfId="0" applyNumberFormat="1" applyFont="1" applyFill="1" applyBorder="1" applyAlignment="1">
      <alignment vertical="center"/>
    </xf>
    <xf numFmtId="176" fontId="10" fillId="0" borderId="26" xfId="0" applyNumberFormat="1" applyFont="1" applyFill="1" applyBorder="1" applyAlignment="1">
      <alignment horizontal="center" vertical="center"/>
    </xf>
    <xf numFmtId="176" fontId="6" fillId="0" borderId="33" xfId="0" applyNumberFormat="1" applyFont="1" applyFill="1" applyBorder="1" applyAlignment="1">
      <alignment vertical="center"/>
    </xf>
    <xf numFmtId="176" fontId="6" fillId="0" borderId="29" xfId="14" applyNumberFormat="1" applyFont="1" applyFill="1" applyBorder="1" applyAlignment="1">
      <alignment vertical="center"/>
    </xf>
    <xf numFmtId="176" fontId="10" fillId="0" borderId="0" xfId="12" applyNumberFormat="1" applyFont="1" applyFill="1" applyAlignment="1">
      <alignment vertical="center"/>
    </xf>
    <xf numFmtId="38" fontId="10" fillId="0" borderId="0" xfId="14" applyFont="1" applyFill="1" applyAlignment="1">
      <alignment vertical="center"/>
    </xf>
    <xf numFmtId="176" fontId="10" fillId="0" borderId="0" xfId="0" applyNumberFormat="1" applyFont="1" applyFill="1">
      <alignment vertical="center"/>
    </xf>
    <xf numFmtId="176" fontId="18" fillId="0" borderId="0" xfId="0" applyNumberFormat="1" applyFont="1" applyFill="1" applyAlignment="1">
      <alignment vertical="center"/>
    </xf>
    <xf numFmtId="176" fontId="8" fillId="0" borderId="7" xfId="0" applyNumberFormat="1" applyFont="1" applyFill="1" applyBorder="1" applyAlignment="1">
      <alignment vertical="center"/>
    </xf>
    <xf numFmtId="185" fontId="19" fillId="0" borderId="3" xfId="0" applyNumberFormat="1" applyFont="1" applyFill="1" applyBorder="1" applyAlignment="1">
      <alignment horizontal="center" vertical="center"/>
    </xf>
    <xf numFmtId="176" fontId="19" fillId="0" borderId="3" xfId="0" applyNumberFormat="1" applyFont="1" applyFill="1" applyBorder="1" applyAlignment="1">
      <alignment horizontal="center" vertical="center"/>
    </xf>
    <xf numFmtId="176" fontId="11" fillId="0" borderId="36" xfId="0" applyNumberFormat="1" applyFont="1" applyFill="1" applyBorder="1" applyAlignment="1">
      <alignment vertical="center" wrapText="1"/>
    </xf>
    <xf numFmtId="176" fontId="11" fillId="0" borderId="21" xfId="0" applyNumberFormat="1" applyFont="1" applyFill="1" applyBorder="1" applyAlignment="1">
      <alignment vertical="center" wrapText="1"/>
    </xf>
    <xf numFmtId="176" fontId="10" fillId="0" borderId="21" xfId="0" applyNumberFormat="1" applyFont="1" applyFill="1" applyBorder="1" applyAlignment="1">
      <alignment horizontal="right" vertical="center" wrapText="1"/>
    </xf>
    <xf numFmtId="176" fontId="11" fillId="0" borderId="22" xfId="0" applyNumberFormat="1" applyFont="1" applyFill="1" applyBorder="1" applyAlignment="1">
      <alignment vertical="center" wrapText="1"/>
    </xf>
    <xf numFmtId="176" fontId="11" fillId="0" borderId="6" xfId="0" applyNumberFormat="1" applyFont="1" applyFill="1" applyBorder="1" applyAlignment="1">
      <alignment vertical="center" wrapText="1"/>
    </xf>
    <xf numFmtId="176" fontId="20" fillId="0" borderId="6" xfId="0" applyNumberFormat="1" applyFont="1" applyFill="1" applyBorder="1" applyAlignment="1">
      <alignment horizontal="right" vertical="center" wrapText="1"/>
    </xf>
    <xf numFmtId="176" fontId="10" fillId="0" borderId="6" xfId="0" applyNumberFormat="1" applyFont="1" applyFill="1" applyBorder="1" applyAlignment="1">
      <alignment vertical="center" wrapText="1"/>
    </xf>
    <xf numFmtId="176" fontId="10" fillId="0" borderId="0" xfId="0" applyNumberFormat="1" applyFont="1" applyFill="1" applyBorder="1" applyAlignment="1">
      <alignment vertical="center" wrapText="1"/>
    </xf>
    <xf numFmtId="176" fontId="10" fillId="0" borderId="7" xfId="0" applyNumberFormat="1" applyFont="1" applyFill="1" applyBorder="1" applyAlignment="1">
      <alignment vertical="center"/>
    </xf>
    <xf numFmtId="185" fontId="19" fillId="0" borderId="8" xfId="0" applyNumberFormat="1" applyFont="1" applyFill="1" applyBorder="1" applyAlignment="1">
      <alignment horizontal="center" vertical="center"/>
    </xf>
    <xf numFmtId="176" fontId="10" fillId="0" borderId="8" xfId="0" applyNumberFormat="1" applyFont="1" applyFill="1" applyBorder="1" applyAlignment="1">
      <alignment vertical="center"/>
    </xf>
    <xf numFmtId="176" fontId="10" fillId="0" borderId="40" xfId="0" applyNumberFormat="1" applyFont="1" applyFill="1" applyBorder="1" applyAlignment="1">
      <alignment horizontal="center" vertical="center"/>
    </xf>
    <xf numFmtId="176" fontId="11" fillId="0" borderId="41" xfId="0" applyNumberFormat="1" applyFont="1" applyFill="1" applyBorder="1" applyAlignment="1">
      <alignment vertical="center" wrapText="1"/>
    </xf>
    <xf numFmtId="176" fontId="11" fillId="0" borderId="42" xfId="0" applyNumberFormat="1" applyFont="1" applyFill="1" applyBorder="1" applyAlignment="1">
      <alignment vertical="center" wrapText="1"/>
    </xf>
    <xf numFmtId="176" fontId="10" fillId="0" borderId="43" xfId="0" applyNumberFormat="1" applyFont="1" applyFill="1" applyBorder="1" applyAlignment="1">
      <alignment vertical="center" wrapText="1"/>
    </xf>
    <xf numFmtId="176" fontId="6" fillId="0" borderId="3" xfId="0" applyNumberFormat="1" applyFont="1" applyFill="1" applyBorder="1" applyAlignment="1">
      <alignment vertical="center"/>
    </xf>
    <xf numFmtId="38" fontId="10" fillId="0" borderId="21" xfId="14" applyFont="1" applyFill="1" applyBorder="1" applyAlignment="1">
      <alignment vertical="center"/>
    </xf>
    <xf numFmtId="186" fontId="10" fillId="0" borderId="21" xfId="14" applyNumberFormat="1" applyFont="1" applyFill="1" applyBorder="1" applyAlignment="1">
      <alignment vertical="center"/>
    </xf>
    <xf numFmtId="38" fontId="10" fillId="0" borderId="22" xfId="14" applyFont="1" applyFill="1" applyBorder="1" applyAlignment="1">
      <alignment vertical="center"/>
    </xf>
    <xf numFmtId="38" fontId="10" fillId="0" borderId="6" xfId="14" applyFont="1" applyFill="1" applyBorder="1" applyAlignment="1">
      <alignment vertical="center"/>
    </xf>
    <xf numFmtId="176" fontId="6" fillId="0" borderId="8" xfId="0" applyNumberFormat="1" applyFont="1" applyFill="1" applyBorder="1" applyAlignment="1">
      <alignment vertical="center"/>
    </xf>
    <xf numFmtId="176" fontId="11" fillId="0" borderId="23" xfId="0" applyNumberFormat="1" applyFont="1" applyFill="1" applyBorder="1" applyAlignment="1">
      <alignment horizontal="center" vertical="center"/>
    </xf>
    <xf numFmtId="176" fontId="10" fillId="0" borderId="18" xfId="0" applyNumberFormat="1" applyFont="1" applyFill="1" applyBorder="1" applyAlignment="1">
      <alignment vertical="center"/>
    </xf>
    <xf numFmtId="176" fontId="10" fillId="0" borderId="25" xfId="0" applyNumberFormat="1" applyFont="1" applyFill="1" applyBorder="1" applyAlignment="1">
      <alignment vertical="center"/>
    </xf>
    <xf numFmtId="176" fontId="10" fillId="0" borderId="6" xfId="0" applyNumberFormat="1" applyFont="1" applyFill="1" applyBorder="1" applyAlignment="1">
      <alignment vertical="center"/>
    </xf>
    <xf numFmtId="176" fontId="11" fillId="0" borderId="25" xfId="0" applyNumberFormat="1" applyFont="1" applyFill="1" applyBorder="1" applyAlignment="1">
      <alignment vertical="center"/>
    </xf>
    <xf numFmtId="176" fontId="11" fillId="0" borderId="6" xfId="0" applyNumberFormat="1" applyFont="1" applyFill="1" applyBorder="1" applyAlignment="1">
      <alignment vertical="center"/>
    </xf>
    <xf numFmtId="176" fontId="11" fillId="0" borderId="0" xfId="0" applyNumberFormat="1" applyFont="1" applyFill="1" applyBorder="1" applyAlignment="1">
      <alignment vertical="center"/>
    </xf>
    <xf numFmtId="176" fontId="10" fillId="0" borderId="23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vertical="center"/>
    </xf>
    <xf numFmtId="38" fontId="10" fillId="0" borderId="18" xfId="14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176" fontId="11" fillId="0" borderId="30" xfId="0" applyNumberFormat="1" applyFont="1" applyFill="1" applyBorder="1" applyAlignment="1">
      <alignment vertical="center" wrapText="1"/>
    </xf>
    <xf numFmtId="176" fontId="11" fillId="0" borderId="44" xfId="0" applyNumberFormat="1" applyFont="1" applyFill="1" applyBorder="1" applyAlignment="1">
      <alignment vertical="center" wrapText="1"/>
    </xf>
    <xf numFmtId="176" fontId="17" fillId="0" borderId="29" xfId="0" applyNumberFormat="1" applyFont="1" applyFill="1" applyBorder="1" applyAlignment="1">
      <alignment vertical="center" wrapText="1"/>
    </xf>
    <xf numFmtId="176" fontId="17" fillId="0" borderId="6" xfId="0" applyNumberFormat="1" applyFont="1" applyFill="1" applyBorder="1" applyAlignment="1">
      <alignment vertical="center" wrapText="1"/>
    </xf>
    <xf numFmtId="176" fontId="17" fillId="0" borderId="0" xfId="0" applyNumberFormat="1" applyFont="1" applyFill="1" applyBorder="1" applyAlignment="1">
      <alignment vertical="center" wrapText="1"/>
    </xf>
    <xf numFmtId="38" fontId="17" fillId="0" borderId="45" xfId="14" applyFont="1" applyFill="1" applyBorder="1" applyAlignment="1">
      <alignment vertical="center"/>
    </xf>
    <xf numFmtId="38" fontId="17" fillId="0" borderId="46" xfId="14" applyFont="1" applyFill="1" applyBorder="1" applyAlignment="1">
      <alignment vertical="center"/>
    </xf>
    <xf numFmtId="38" fontId="17" fillId="0" borderId="6" xfId="14" applyFont="1" applyFill="1" applyBorder="1" applyAlignment="1">
      <alignment vertical="center"/>
    </xf>
    <xf numFmtId="38" fontId="17" fillId="0" borderId="47" xfId="14" applyFont="1" applyFill="1" applyBorder="1" applyAlignment="1">
      <alignment vertical="center"/>
    </xf>
    <xf numFmtId="176" fontId="17" fillId="0" borderId="0" xfId="0" applyNumberFormat="1" applyFont="1" applyFill="1" applyAlignment="1">
      <alignment vertical="center" wrapText="1"/>
    </xf>
    <xf numFmtId="38" fontId="6" fillId="0" borderId="6" xfId="14" applyFont="1" applyFill="1" applyBorder="1" applyAlignment="1">
      <alignment vertical="center"/>
    </xf>
    <xf numFmtId="38" fontId="19" fillId="0" borderId="3" xfId="14" applyFont="1" applyFill="1" applyBorder="1" applyAlignment="1">
      <alignment vertical="center"/>
    </xf>
    <xf numFmtId="38" fontId="10" fillId="0" borderId="19" xfId="14" applyFont="1" applyFill="1" applyBorder="1" applyAlignment="1">
      <alignment horizontal="center" vertical="center"/>
    </xf>
    <xf numFmtId="10" fontId="10" fillId="0" borderId="31" xfId="15" applyNumberFormat="1" applyFont="1" applyFill="1" applyBorder="1" applyAlignment="1">
      <alignment vertical="center"/>
    </xf>
    <xf numFmtId="176" fontId="10" fillId="0" borderId="38" xfId="0" applyNumberFormat="1" applyFont="1" applyFill="1" applyBorder="1" applyAlignment="1">
      <alignment vertical="center"/>
    </xf>
    <xf numFmtId="176" fontId="10" fillId="0" borderId="32" xfId="0" applyNumberFormat="1" applyFont="1" applyFill="1" applyBorder="1" applyAlignment="1">
      <alignment vertical="center"/>
    </xf>
    <xf numFmtId="187" fontId="20" fillId="0" borderId="8" xfId="0" applyNumberFormat="1" applyFont="1" applyFill="1" applyBorder="1" applyAlignment="1">
      <alignment vertical="center" wrapText="1"/>
    </xf>
    <xf numFmtId="176" fontId="10" fillId="0" borderId="40" xfId="0" applyNumberFormat="1" applyFont="1" applyFill="1" applyBorder="1" applyAlignment="1">
      <alignment horizontal="center" vertical="center" wrapText="1"/>
    </xf>
    <xf numFmtId="179" fontId="20" fillId="0" borderId="8" xfId="14" applyNumberFormat="1" applyFont="1" applyFill="1" applyBorder="1" applyAlignment="1">
      <alignment horizontal="center" vertical="center" wrapText="1"/>
    </xf>
    <xf numFmtId="38" fontId="10" fillId="0" borderId="23" xfId="14" applyFont="1" applyFill="1" applyBorder="1" applyAlignment="1">
      <alignment horizontal="center" vertical="center" wrapText="1"/>
    </xf>
    <xf numFmtId="38" fontId="10" fillId="0" borderId="25" xfId="14" applyFont="1" applyFill="1" applyBorder="1" applyAlignment="1">
      <alignment vertical="center"/>
    </xf>
    <xf numFmtId="38" fontId="10" fillId="0" borderId="32" xfId="14" applyFont="1" applyFill="1" applyBorder="1" applyAlignment="1">
      <alignment vertical="center"/>
    </xf>
    <xf numFmtId="179" fontId="20" fillId="0" borderId="10" xfId="0" applyNumberFormat="1" applyFont="1" applyFill="1" applyBorder="1" applyAlignment="1">
      <alignment horizontal="center" vertical="center" wrapText="1"/>
    </xf>
    <xf numFmtId="176" fontId="10" fillId="0" borderId="10" xfId="0" applyNumberFormat="1" applyFont="1" applyFill="1" applyBorder="1" applyAlignment="1">
      <alignment horizontal="center" vertical="center" wrapText="1"/>
    </xf>
    <xf numFmtId="176" fontId="11" fillId="0" borderId="28" xfId="0" applyNumberFormat="1" applyFont="1" applyFill="1" applyBorder="1" applyAlignment="1">
      <alignment vertical="center" wrapText="1"/>
    </xf>
    <xf numFmtId="176" fontId="11" fillId="0" borderId="29" xfId="0" applyNumberFormat="1" applyFont="1" applyFill="1" applyBorder="1" applyAlignment="1">
      <alignment vertical="center" wrapText="1"/>
    </xf>
    <xf numFmtId="176" fontId="10" fillId="0" borderId="33" xfId="14" applyNumberFormat="1" applyFont="1" applyFill="1" applyBorder="1" applyAlignment="1">
      <alignment vertical="center" wrapText="1"/>
    </xf>
    <xf numFmtId="0" fontId="6" fillId="0" borderId="5" xfId="0" applyNumberFormat="1" applyFont="1" applyFill="1" applyBorder="1" applyAlignment="1">
      <alignment vertical="center"/>
    </xf>
  </cellXfs>
  <cellStyles count="16">
    <cellStyle name="パーセント_共通費計算書・R5.7.12" xfId="1"/>
    <cellStyle name="パーセント_共通費計算書・R5.7.12_1" xfId="2"/>
    <cellStyle name="パーセント_共通費計算書・R5.7.12_2" xfId="3"/>
    <cellStyle name="桁区切り 2_単入設計書（堀之内体育館アリーナ棟外部改修工事）" xfId="4"/>
    <cellStyle name="桁区切り_共通費計算書・R5.7.12" xfId="5"/>
    <cellStyle name="桁区切り_共通費計算書・R5.7.12_1" xfId="6"/>
    <cellStyle name="桁区切り_共通費計算書・R5.7.12_2" xfId="7"/>
    <cellStyle name="桁区切り_設計書(単入り）ヤッコム研修室エアコン更新工事" xfId="8"/>
    <cellStyle name="標準" xfId="0" builtinId="0"/>
    <cellStyle name="標準_共通費計算書・R5.7.12" xfId="9"/>
    <cellStyle name="標準_共通費計算書・R5.7.12_1" xfId="10"/>
    <cellStyle name="標準_共通費計算書・R5.7.12_2" xfId="11"/>
    <cellStyle name="標準_設計書(単入り）ヤッコム研修室エアコン更新工事" xfId="12"/>
    <cellStyle name="標準_設計書(単入り）ヤッコム研修室エアコン更新工事_1" xfId="13"/>
    <cellStyle name="桁区切り" xfId="14" builtinId="6"/>
    <cellStyle name="パーセント" xfId="15" builtinId="5"/>
  </cellStyles>
  <tableStyles count="0" defaultTableStyle="TableStyleMedium9" defaultPivotStyle="PivotStyleLight16"/>
  <colors>
    <mruColors>
      <color rgb="FFE9FFE9"/>
      <color rgb="FFD4FFA0"/>
      <color rgb="FFFFFFE9"/>
      <color rgb="FFE9FF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P26"/>
  <sheetViews>
    <sheetView tabSelected="1" view="pageBreakPreview" zoomScale="90" zoomScaleSheetLayoutView="90" workbookViewId="0">
      <selection activeCell="C1" sqref="C1"/>
    </sheetView>
  </sheetViews>
  <sheetFormatPr defaultColWidth="9.109375" defaultRowHeight="19.2"/>
  <cols>
    <col min="1" max="1" width="7.83203125" style="1" customWidth="1"/>
    <col min="2" max="2" width="10.83203125" style="1" customWidth="1"/>
    <col min="3" max="3" width="5.83203125" style="1" customWidth="1"/>
    <col min="4" max="4" width="11.83203125" style="1" customWidth="1"/>
    <col min="5" max="5" width="18.83203125" style="1" customWidth="1"/>
    <col min="6" max="6" width="10.83203125" style="1" customWidth="1"/>
    <col min="7" max="7" width="21.83203125" style="1" customWidth="1"/>
    <col min="8" max="8" width="8.83203125" style="1" customWidth="1"/>
    <col min="9" max="10" width="10.83203125" style="1" customWidth="1"/>
    <col min="11" max="11" width="13.83203125" style="1" customWidth="1"/>
    <col min="12" max="13" width="10.83203125" style="1" customWidth="1"/>
    <col min="14" max="15" width="15.83203125" style="1" customWidth="1"/>
    <col min="16" max="16" width="4.1640625" style="2" customWidth="1"/>
    <col min="17" max="56" width="2.88671875" style="1" customWidth="1"/>
    <col min="57" max="16384" width="9.109375" style="1"/>
  </cols>
  <sheetData>
    <row r="1" spans="2:15" ht="24" customHeight="1">
      <c r="B1" s="3" t="s">
        <v>73</v>
      </c>
      <c r="C1" s="14">
        <v>6</v>
      </c>
      <c r="D1" s="27" t="s">
        <v>54</v>
      </c>
      <c r="E1" s="32"/>
      <c r="F1" s="32"/>
      <c r="G1" s="32"/>
      <c r="H1" s="32"/>
      <c r="I1" s="32"/>
      <c r="J1" s="32"/>
      <c r="K1" s="32"/>
      <c r="L1" s="32"/>
      <c r="M1" s="32"/>
      <c r="N1" s="8" t="s">
        <v>15</v>
      </c>
      <c r="O1" s="64" t="s">
        <v>55</v>
      </c>
    </row>
    <row r="2" spans="2:15" ht="45" customHeight="1">
      <c r="B2" s="4" t="s">
        <v>162</v>
      </c>
      <c r="C2" s="15"/>
      <c r="D2" s="15"/>
      <c r="E2" s="15"/>
      <c r="F2" s="15"/>
      <c r="G2" s="15"/>
      <c r="H2" s="15"/>
      <c r="I2" s="15"/>
      <c r="J2" s="15"/>
      <c r="K2" s="59" t="str">
        <v>実施・元設計書</v>
      </c>
      <c r="L2" s="59"/>
      <c r="M2" s="62"/>
      <c r="N2" s="8"/>
      <c r="O2" s="64"/>
    </row>
    <row r="3" spans="2:15" ht="24" customHeight="1">
      <c r="B3" s="5" t="s">
        <v>5</v>
      </c>
      <c r="C3" s="16"/>
      <c r="D3" s="16"/>
      <c r="E3" s="16"/>
      <c r="F3" s="16"/>
      <c r="G3" s="16"/>
      <c r="H3" s="40"/>
      <c r="I3" s="5" t="s">
        <v>25</v>
      </c>
      <c r="J3" s="16"/>
      <c r="K3" s="16"/>
      <c r="L3" s="16"/>
      <c r="M3" s="16"/>
      <c r="N3" s="16"/>
      <c r="O3" s="40"/>
    </row>
    <row r="4" spans="2:15" ht="24" customHeight="1">
      <c r="B4" s="6"/>
      <c r="C4" s="17"/>
      <c r="D4" s="17"/>
      <c r="E4" s="16" t="s">
        <v>164</v>
      </c>
      <c r="F4" s="16"/>
      <c r="G4" s="38"/>
      <c r="H4" s="41"/>
      <c r="I4" s="49" t="s">
        <v>22</v>
      </c>
      <c r="J4" s="56"/>
      <c r="K4" s="56"/>
      <c r="L4" s="16" t="s">
        <v>118</v>
      </c>
      <c r="M4" s="16"/>
      <c r="N4" s="38" t="s">
        <v>81</v>
      </c>
      <c r="O4" s="65"/>
    </row>
    <row r="5" spans="2:15" ht="24" customHeight="1">
      <c r="B5" s="7"/>
      <c r="C5" s="18"/>
      <c r="D5" s="18"/>
      <c r="E5" s="8" t="s">
        <v>39</v>
      </c>
      <c r="F5" s="19"/>
      <c r="G5" s="19"/>
      <c r="H5" s="42"/>
      <c r="I5" s="50" t="s">
        <v>40</v>
      </c>
      <c r="J5" s="57"/>
      <c r="K5" s="57"/>
      <c r="L5" s="57"/>
      <c r="M5" s="57"/>
      <c r="N5" s="57"/>
      <c r="O5" s="66"/>
    </row>
    <row r="6" spans="2:15" ht="24" customHeight="1">
      <c r="B6" s="8" t="s">
        <v>33</v>
      </c>
      <c r="C6" s="19"/>
      <c r="D6" s="19"/>
      <c r="E6" s="8"/>
      <c r="F6" s="35"/>
      <c r="G6" s="35"/>
      <c r="H6" s="35" t="s">
        <v>76</v>
      </c>
      <c r="I6" s="5"/>
      <c r="J6" s="16"/>
      <c r="K6" s="16"/>
      <c r="L6" s="16"/>
      <c r="M6" s="63" t="str">
        <v/>
      </c>
      <c r="N6" s="63"/>
      <c r="O6" s="65" t="s">
        <v>76</v>
      </c>
    </row>
    <row r="7" spans="2:15" ht="24" customHeight="1">
      <c r="B7" s="9" t="s">
        <v>60</v>
      </c>
      <c r="C7" s="20"/>
      <c r="D7" s="20"/>
      <c r="E7" s="9"/>
      <c r="F7" s="32"/>
      <c r="G7" s="32"/>
      <c r="H7" s="32" t="s">
        <v>76</v>
      </c>
      <c r="I7" s="50"/>
      <c r="J7" s="57"/>
      <c r="K7" s="57"/>
      <c r="L7" s="57"/>
      <c r="M7" s="32" t="str">
        <v/>
      </c>
      <c r="N7" s="32"/>
      <c r="O7" s="67" t="s">
        <v>76</v>
      </c>
    </row>
    <row r="8" spans="2:15" ht="24" customHeight="1">
      <c r="B8" s="10" t="s">
        <v>52</v>
      </c>
      <c r="C8" s="21"/>
      <c r="D8" s="21"/>
      <c r="E8" s="33"/>
      <c r="F8" s="36" t="str">
        <v>（　　　　　　　　　</v>
      </c>
      <c r="G8" s="36"/>
      <c r="H8" s="43" t="s">
        <v>77</v>
      </c>
      <c r="I8" s="6"/>
      <c r="J8" s="17"/>
      <c r="K8" s="17"/>
      <c r="L8" s="17"/>
      <c r="M8" s="36" t="str">
        <v>（　　　　　　　　　</v>
      </c>
      <c r="N8" s="36"/>
      <c r="O8" s="41" t="s">
        <v>77</v>
      </c>
    </row>
    <row r="9" spans="2:15" ht="24" customHeight="1">
      <c r="B9" s="9" t="s">
        <v>17</v>
      </c>
      <c r="C9" s="20"/>
      <c r="D9" s="20"/>
      <c r="E9" s="34" t="s">
        <v>61</v>
      </c>
      <c r="F9" s="37"/>
      <c r="G9" s="1" t="s">
        <v>80</v>
      </c>
      <c r="H9" s="44"/>
      <c r="I9" s="51"/>
      <c r="J9" s="44"/>
      <c r="K9" s="44" t="s">
        <v>80</v>
      </c>
      <c r="L9" s="60" t="s">
        <v>43</v>
      </c>
      <c r="M9" s="60"/>
      <c r="N9" s="44"/>
      <c r="O9" s="67" t="s">
        <v>31</v>
      </c>
    </row>
    <row r="10" spans="2:15" ht="24" customHeight="1">
      <c r="B10" s="10"/>
      <c r="C10" s="21"/>
      <c r="D10" s="21"/>
      <c r="E10" s="6" t="s">
        <v>102</v>
      </c>
      <c r="F10" s="17"/>
      <c r="G10" s="39">
        <v>45743</v>
      </c>
      <c r="H10" s="39"/>
      <c r="I10" s="52" t="str">
        <v>完成期限</v>
      </c>
      <c r="J10" s="58"/>
      <c r="K10" s="58"/>
      <c r="L10" s="61" t="s">
        <v>109</v>
      </c>
      <c r="M10" s="61"/>
      <c r="N10" s="61"/>
      <c r="O10" s="68"/>
    </row>
    <row r="11" spans="2:15" ht="15" customHeight="1">
      <c r="B11" s="11" t="s">
        <v>27</v>
      </c>
      <c r="C11" s="22"/>
      <c r="D11" s="28"/>
      <c r="E11" s="28"/>
      <c r="F11" s="28"/>
      <c r="G11" s="28"/>
      <c r="H11" s="45"/>
      <c r="I11" s="53" t="s">
        <v>36</v>
      </c>
      <c r="J11" s="22"/>
      <c r="K11" s="28"/>
      <c r="L11" s="2"/>
      <c r="M11" s="28"/>
      <c r="N11" s="28"/>
      <c r="O11" s="45"/>
    </row>
    <row r="12" spans="2:15" ht="15" customHeight="1">
      <c r="B12" s="12"/>
      <c r="C12" s="23" t="s">
        <v>120</v>
      </c>
      <c r="D12" s="29"/>
      <c r="E12" s="29"/>
      <c r="F12" s="29"/>
      <c r="G12" s="29"/>
      <c r="H12" s="46"/>
      <c r="I12" s="54"/>
      <c r="J12" s="23"/>
      <c r="K12" s="29"/>
      <c r="L12" s="2"/>
      <c r="M12" s="29"/>
      <c r="N12" s="29"/>
      <c r="O12" s="46"/>
    </row>
    <row r="13" spans="2:15" ht="15" customHeight="1">
      <c r="B13" s="12"/>
      <c r="C13" s="24" t="s">
        <v>113</v>
      </c>
      <c r="D13" s="29"/>
      <c r="E13" s="29"/>
      <c r="F13" s="29"/>
      <c r="G13" s="29"/>
      <c r="H13" s="46"/>
      <c r="I13" s="54"/>
      <c r="J13" s="24"/>
      <c r="K13" s="29"/>
      <c r="L13" s="2"/>
      <c r="M13" s="29"/>
      <c r="N13" s="29"/>
      <c r="O13" s="46"/>
    </row>
    <row r="14" spans="2:15" ht="15" customHeight="1">
      <c r="B14" s="12"/>
      <c r="C14" s="24" t="s">
        <v>122</v>
      </c>
      <c r="D14" s="29"/>
      <c r="E14" s="29"/>
      <c r="F14" s="29"/>
      <c r="G14" s="29"/>
      <c r="H14" s="46"/>
      <c r="I14" s="54"/>
      <c r="J14" s="24"/>
      <c r="K14" s="29"/>
      <c r="L14" s="2"/>
      <c r="M14" s="29"/>
      <c r="N14" s="29"/>
      <c r="O14" s="46"/>
    </row>
    <row r="15" spans="2:15" ht="15" customHeight="1">
      <c r="B15" s="12"/>
      <c r="C15" s="24"/>
      <c r="D15" s="29"/>
      <c r="E15" s="29"/>
      <c r="F15" s="29"/>
      <c r="G15" s="29"/>
      <c r="H15" s="46"/>
      <c r="I15" s="54"/>
      <c r="J15" s="23"/>
      <c r="K15" s="29"/>
      <c r="L15" s="2"/>
      <c r="M15" s="29"/>
      <c r="N15" s="29"/>
      <c r="O15" s="46"/>
    </row>
    <row r="16" spans="2:15" ht="15" customHeight="1">
      <c r="B16" s="12"/>
      <c r="C16" s="23" t="s">
        <v>110</v>
      </c>
      <c r="D16" s="29"/>
      <c r="E16" s="29"/>
      <c r="F16" s="29"/>
      <c r="G16" s="29"/>
      <c r="H16" s="46"/>
      <c r="I16" s="54"/>
      <c r="J16" s="24"/>
      <c r="K16" s="29"/>
      <c r="L16" s="2"/>
      <c r="M16" s="29"/>
      <c r="N16" s="29"/>
      <c r="O16" s="46"/>
    </row>
    <row r="17" spans="2:15" ht="15" customHeight="1">
      <c r="B17" s="12"/>
      <c r="C17" s="24" t="s">
        <v>28</v>
      </c>
      <c r="D17" s="29"/>
      <c r="E17" s="2"/>
      <c r="F17" s="2"/>
      <c r="G17" s="2"/>
      <c r="H17" s="46"/>
      <c r="I17" s="54"/>
      <c r="J17" s="24"/>
      <c r="K17" s="2"/>
      <c r="L17" s="2"/>
      <c r="M17" s="2"/>
      <c r="N17" s="2"/>
      <c r="O17" s="46"/>
    </row>
    <row r="18" spans="2:15" ht="15" customHeight="1">
      <c r="B18" s="12"/>
      <c r="C18" s="24"/>
      <c r="D18" s="29"/>
      <c r="E18" s="29"/>
      <c r="F18" s="29"/>
      <c r="G18" s="29"/>
      <c r="H18" s="46"/>
      <c r="I18" s="54"/>
      <c r="J18" s="24"/>
      <c r="K18" s="29"/>
      <c r="L18" s="2"/>
      <c r="M18" s="29"/>
      <c r="N18" s="29"/>
      <c r="O18" s="46"/>
    </row>
    <row r="19" spans="2:15" ht="15" customHeight="1">
      <c r="B19" s="12"/>
      <c r="C19" s="23" t="s">
        <v>121</v>
      </c>
      <c r="D19" s="29"/>
      <c r="E19" s="29"/>
      <c r="F19" s="29"/>
      <c r="G19" s="29"/>
      <c r="H19" s="46"/>
      <c r="I19" s="54"/>
      <c r="J19" s="23"/>
      <c r="K19" s="29"/>
      <c r="L19" s="2"/>
      <c r="M19" s="29"/>
      <c r="N19" s="29"/>
      <c r="O19" s="46"/>
    </row>
    <row r="20" spans="2:15" ht="15" customHeight="1">
      <c r="B20" s="12"/>
      <c r="C20" s="25" t="s">
        <v>163</v>
      </c>
      <c r="D20" s="30"/>
      <c r="E20" s="30"/>
      <c r="F20" s="30"/>
      <c r="G20" s="30"/>
      <c r="H20" s="47"/>
      <c r="I20" s="54"/>
      <c r="J20" s="25"/>
      <c r="K20" s="30"/>
      <c r="L20" s="30"/>
      <c r="M20" s="30"/>
      <c r="N20" s="30"/>
      <c r="O20" s="47"/>
    </row>
    <row r="21" spans="2:15" ht="15" customHeight="1">
      <c r="B21" s="12"/>
      <c r="C21" s="25"/>
      <c r="D21" s="30"/>
      <c r="E21" s="30"/>
      <c r="F21" s="30"/>
      <c r="G21" s="30"/>
      <c r="H21" s="47"/>
      <c r="I21" s="54"/>
      <c r="J21" s="25"/>
      <c r="K21" s="30"/>
      <c r="L21" s="30"/>
      <c r="M21" s="30"/>
      <c r="N21" s="30"/>
      <c r="O21" s="47"/>
    </row>
    <row r="22" spans="2:15" ht="15" customHeight="1">
      <c r="B22" s="12"/>
      <c r="C22" s="25"/>
      <c r="D22" s="30"/>
      <c r="E22" s="30"/>
      <c r="F22" s="30"/>
      <c r="G22" s="30"/>
      <c r="H22" s="47"/>
      <c r="I22" s="54"/>
      <c r="J22" s="25"/>
      <c r="K22" s="30"/>
      <c r="L22" s="30"/>
      <c r="M22" s="30"/>
      <c r="N22" s="30"/>
      <c r="O22" s="47"/>
    </row>
    <row r="23" spans="2:15" ht="15" customHeight="1">
      <c r="B23" s="12"/>
      <c r="C23" s="25"/>
      <c r="D23" s="30"/>
      <c r="E23" s="30"/>
      <c r="F23" s="30"/>
      <c r="G23" s="30"/>
      <c r="H23" s="47"/>
      <c r="I23" s="54"/>
      <c r="J23" s="25"/>
      <c r="K23" s="30"/>
      <c r="L23" s="30"/>
      <c r="M23" s="30"/>
      <c r="N23" s="30"/>
      <c r="O23" s="47"/>
    </row>
    <row r="24" spans="2:15" ht="15" customHeight="1">
      <c r="B24" s="12"/>
      <c r="C24" s="25"/>
      <c r="D24" s="30"/>
      <c r="E24" s="30"/>
      <c r="F24" s="30"/>
      <c r="G24" s="30"/>
      <c r="H24" s="47"/>
      <c r="I24" s="54"/>
      <c r="J24" s="25"/>
      <c r="K24" s="30"/>
      <c r="L24" s="30"/>
      <c r="M24" s="30"/>
      <c r="N24" s="30"/>
      <c r="O24" s="47"/>
    </row>
    <row r="25" spans="2:15" ht="15" customHeight="1">
      <c r="B25" s="12"/>
      <c r="C25" s="25"/>
      <c r="D25" s="30"/>
      <c r="E25" s="30"/>
      <c r="F25" s="30"/>
      <c r="G25" s="30"/>
      <c r="H25" s="47"/>
      <c r="I25" s="54"/>
      <c r="J25" s="25"/>
      <c r="K25" s="30"/>
      <c r="L25" s="30"/>
      <c r="M25" s="30"/>
      <c r="N25" s="30"/>
      <c r="O25" s="47"/>
    </row>
    <row r="26" spans="2:15" ht="15" customHeight="1">
      <c r="B26" s="13"/>
      <c r="C26" s="26"/>
      <c r="D26" s="31"/>
      <c r="E26" s="31"/>
      <c r="F26" s="31"/>
      <c r="G26" s="31"/>
      <c r="H26" s="48"/>
      <c r="I26" s="55"/>
      <c r="J26" s="26"/>
      <c r="K26" s="31"/>
      <c r="L26" s="31"/>
      <c r="M26" s="31"/>
      <c r="N26" s="31"/>
      <c r="O26" s="48"/>
    </row>
    <row r="27" spans="2:15" ht="15" customHeight="1"/>
    <row r="28" spans="2:15" ht="15" customHeight="1"/>
    <row r="29" spans="2:15" ht="15" customHeight="1"/>
  </sheetData>
  <mergeCells count="35">
    <mergeCell ref="B2:J2"/>
    <mergeCell ref="K2:M2"/>
    <mergeCell ref="B3:H3"/>
    <mergeCell ref="I3:O3"/>
    <mergeCell ref="B4:D4"/>
    <mergeCell ref="E4:F4"/>
    <mergeCell ref="I4:K4"/>
    <mergeCell ref="L4:M4"/>
    <mergeCell ref="N4:O4"/>
    <mergeCell ref="B5:D5"/>
    <mergeCell ref="E5:H5"/>
    <mergeCell ref="I5:O5"/>
    <mergeCell ref="B6:D6"/>
    <mergeCell ref="F6:G6"/>
    <mergeCell ref="I6:L6"/>
    <mergeCell ref="M6:N6"/>
    <mergeCell ref="B7:D7"/>
    <mergeCell ref="F7:G7"/>
    <mergeCell ref="I7:L7"/>
    <mergeCell ref="M7:N7"/>
    <mergeCell ref="B8:D8"/>
    <mergeCell ref="F8:G8"/>
    <mergeCell ref="I8:L8"/>
    <mergeCell ref="M8:N8"/>
    <mergeCell ref="I9:J9"/>
    <mergeCell ref="L9:M9"/>
    <mergeCell ref="E10:F10"/>
    <mergeCell ref="G10:H10"/>
    <mergeCell ref="I10:K10"/>
    <mergeCell ref="L10:O10"/>
    <mergeCell ref="B9:D10"/>
    <mergeCell ref="C20:H25"/>
    <mergeCell ref="J20:O25"/>
    <mergeCell ref="B11:B26"/>
    <mergeCell ref="I11:I26"/>
  </mergeCells>
  <phoneticPr fontId="4"/>
  <printOptions horizontalCentered="1"/>
  <pageMargins left="0.19685039370078738" right="0.19685039370078738" top="0.98425196850393704" bottom="0.78740157480314954" header="0" footer="0"/>
  <pageSetup paperSize="9" scale="97" fitToWidth="1" fitToHeight="1" orientation="landscape" usePrinterDefaults="1" blackAndWhite="1" horizontalDpi="300" verticalDpi="300" r:id="rId1"/>
  <rowBreaks count="1" manualBreakCount="1">
    <brk id="51" min="1" max="5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B1:J23"/>
  <sheetViews>
    <sheetView view="pageBreakPreview" zoomScaleSheetLayoutView="100" workbookViewId="0"/>
  </sheetViews>
  <sheetFormatPr defaultRowHeight="13.2"/>
  <cols>
    <col min="1" max="1" width="7.83203125" style="69" customWidth="1"/>
    <col min="2" max="2" width="20.83203125" style="69" customWidth="1"/>
    <col min="3" max="10" width="18.83203125" style="69" customWidth="1"/>
    <col min="11" max="27" width="2.83203125" style="69" customWidth="1"/>
    <col min="28" max="16384" width="8.88671875" style="69" customWidth="1"/>
  </cols>
  <sheetData>
    <row r="1" spans="2:10" ht="16.2">
      <c r="B1" s="70" t="str">
        <v>魚沼市響きの森文化会館２階女子トイレＤ改修工事</v>
      </c>
      <c r="C1" s="70"/>
      <c r="F1" s="78" t="s">
        <v>41</v>
      </c>
      <c r="G1" s="81"/>
      <c r="H1" s="82"/>
      <c r="J1" s="69">
        <v>1</v>
      </c>
    </row>
    <row r="2" spans="2:10" ht="16.2">
      <c r="B2" s="71"/>
      <c r="C2" s="71"/>
      <c r="E2" s="77"/>
      <c r="F2" s="77"/>
      <c r="G2" s="77"/>
    </row>
    <row r="3" spans="2:10">
      <c r="B3" s="72"/>
      <c r="C3" s="72"/>
      <c r="D3" s="72"/>
      <c r="E3" s="72"/>
      <c r="F3" s="72"/>
      <c r="G3" s="72"/>
      <c r="H3" s="72"/>
      <c r="I3" s="72"/>
      <c r="J3" s="83" t="s">
        <v>53</v>
      </c>
    </row>
    <row r="4" spans="2:10">
      <c r="B4" s="73" t="s">
        <v>82</v>
      </c>
      <c r="C4" s="73" t="s">
        <v>13</v>
      </c>
      <c r="D4" s="73"/>
      <c r="E4" s="73" t="s">
        <v>104</v>
      </c>
      <c r="F4" s="73"/>
      <c r="G4" s="73"/>
      <c r="H4" s="73" t="s">
        <v>71</v>
      </c>
      <c r="I4" s="73"/>
      <c r="J4" s="73"/>
    </row>
    <row r="5" spans="2:10">
      <c r="B5" s="73"/>
      <c r="C5" s="73" t="s">
        <v>87</v>
      </c>
      <c r="D5" s="73" t="s">
        <v>63</v>
      </c>
      <c r="E5" s="73" t="s">
        <v>87</v>
      </c>
      <c r="F5" s="73" t="s">
        <v>63</v>
      </c>
      <c r="G5" s="73"/>
      <c r="H5" s="73" t="s">
        <v>87</v>
      </c>
      <c r="I5" s="73" t="s">
        <v>63</v>
      </c>
      <c r="J5" s="73"/>
    </row>
    <row r="6" spans="2:10">
      <c r="B6" s="73"/>
      <c r="C6" s="73"/>
      <c r="D6" s="73"/>
      <c r="E6" s="73"/>
      <c r="F6" s="73" t="s">
        <v>26</v>
      </c>
      <c r="G6" s="73" t="s">
        <v>106</v>
      </c>
      <c r="H6" s="73"/>
      <c r="I6" s="73" t="s">
        <v>26</v>
      </c>
      <c r="J6" s="73" t="str">
        <v>増　減</v>
      </c>
    </row>
    <row r="7" spans="2:10" ht="22.05" customHeight="1">
      <c r="B7" s="74" t="s">
        <v>56</v>
      </c>
      <c r="C7" s="75" t="s">
        <v>23</v>
      </c>
      <c r="D7" s="75" t="s">
        <v>35</v>
      </c>
      <c r="E7" s="75" t="s">
        <v>91</v>
      </c>
      <c r="F7" s="79" t="s">
        <v>14</v>
      </c>
      <c r="G7" s="79" t="s">
        <v>12</v>
      </c>
      <c r="H7" s="79" t="s">
        <v>50</v>
      </c>
      <c r="I7" s="79" t="s">
        <v>97</v>
      </c>
      <c r="J7" s="79" t="s">
        <v>0</v>
      </c>
    </row>
    <row r="8" spans="2:10" ht="22.05" customHeight="1">
      <c r="B8" s="74" t="s">
        <v>64</v>
      </c>
      <c r="C8" s="76"/>
      <c r="D8" s="76"/>
      <c r="E8" s="76"/>
      <c r="F8" s="76"/>
      <c r="G8" s="76"/>
      <c r="H8" s="76"/>
      <c r="I8" s="76"/>
      <c r="J8" s="76"/>
    </row>
    <row r="9" spans="2:10" ht="22.05" customHeight="1">
      <c r="B9" s="74" t="s">
        <v>24</v>
      </c>
      <c r="C9" s="76"/>
      <c r="D9" s="76"/>
      <c r="E9" s="76"/>
      <c r="F9" s="76"/>
      <c r="G9" s="76"/>
      <c r="H9" s="76"/>
      <c r="I9" s="76"/>
      <c r="J9" s="76"/>
    </row>
    <row r="10" spans="2:10" ht="22.05" customHeight="1">
      <c r="B10" s="74" t="s">
        <v>83</v>
      </c>
      <c r="C10" s="76"/>
      <c r="D10" s="76"/>
      <c r="E10" s="76"/>
      <c r="F10" s="76"/>
      <c r="G10" s="76"/>
      <c r="H10" s="76"/>
      <c r="I10" s="76"/>
      <c r="J10" s="76"/>
    </row>
    <row r="11" spans="2:10" ht="22.05" customHeight="1">
      <c r="B11" s="74" t="s">
        <v>32</v>
      </c>
      <c r="C11" s="76"/>
      <c r="D11" s="76"/>
      <c r="E11" s="76"/>
      <c r="F11" s="76"/>
      <c r="G11" s="76"/>
      <c r="H11" s="76"/>
      <c r="I11" s="76"/>
      <c r="J11" s="76"/>
    </row>
    <row r="12" spans="2:10" ht="22.05" customHeight="1">
      <c r="B12" s="74" t="s">
        <v>84</v>
      </c>
      <c r="C12" s="75" t="s">
        <v>48</v>
      </c>
      <c r="D12" s="75" t="s">
        <v>88</v>
      </c>
      <c r="E12" s="75" t="s">
        <v>93</v>
      </c>
      <c r="F12" s="80" t="s">
        <v>47</v>
      </c>
      <c r="G12" s="80" t="s">
        <v>98</v>
      </c>
      <c r="H12" s="80" t="s">
        <v>57</v>
      </c>
      <c r="I12" s="80" t="s">
        <v>46</v>
      </c>
      <c r="J12" s="80" t="s">
        <v>8</v>
      </c>
    </row>
    <row r="13" spans="2:10" ht="22.05" customHeight="1">
      <c r="B13" s="74" t="s">
        <v>85</v>
      </c>
      <c r="C13" s="76"/>
      <c r="D13" s="76"/>
      <c r="E13" s="76"/>
      <c r="F13" s="76"/>
      <c r="G13" s="76"/>
      <c r="H13" s="76"/>
      <c r="I13" s="76"/>
      <c r="J13" s="76"/>
    </row>
    <row r="14" spans="2:10" ht="22.05" customHeight="1">
      <c r="B14" s="74" t="s">
        <v>24</v>
      </c>
      <c r="C14" s="76"/>
      <c r="D14" s="76"/>
      <c r="E14" s="76"/>
      <c r="F14" s="76"/>
      <c r="G14" s="76"/>
      <c r="H14" s="76"/>
      <c r="I14" s="76"/>
      <c r="J14" s="76"/>
    </row>
    <row r="15" spans="2:10" ht="22.05" customHeight="1">
      <c r="B15" s="74" t="s">
        <v>83</v>
      </c>
      <c r="C15" s="76"/>
      <c r="D15" s="76"/>
      <c r="E15" s="76"/>
      <c r="F15" s="76"/>
      <c r="G15" s="76"/>
      <c r="H15" s="76"/>
      <c r="I15" s="76"/>
      <c r="J15" s="76"/>
    </row>
    <row r="16" spans="2:10" ht="22.05" customHeight="1">
      <c r="B16" s="74" t="s">
        <v>32</v>
      </c>
      <c r="C16" s="76"/>
      <c r="D16" s="76"/>
      <c r="E16" s="76"/>
      <c r="F16" s="76"/>
      <c r="G16" s="76"/>
      <c r="H16" s="76"/>
      <c r="I16" s="76"/>
      <c r="J16" s="76"/>
    </row>
    <row r="17" spans="2:10" ht="22.05" customHeight="1">
      <c r="B17" s="74" t="s">
        <v>70</v>
      </c>
      <c r="C17" s="75" t="s">
        <v>3</v>
      </c>
      <c r="D17" s="75" t="s">
        <v>90</v>
      </c>
      <c r="E17" s="75" t="s">
        <v>94</v>
      </c>
      <c r="F17" s="80" t="str">
        <v>(12)=(10)+(11)</v>
      </c>
      <c r="G17" s="80" t="s">
        <v>99</v>
      </c>
      <c r="H17" s="80" t="s">
        <v>75</v>
      </c>
      <c r="I17" s="80" t="s">
        <v>38</v>
      </c>
      <c r="J17" s="80" t="s">
        <v>100</v>
      </c>
    </row>
    <row r="18" spans="2:10" ht="22.05" customHeight="1">
      <c r="B18" s="74" t="s">
        <v>86</v>
      </c>
      <c r="C18" s="76"/>
      <c r="D18" s="76"/>
      <c r="E18" s="76"/>
      <c r="F18" s="76"/>
      <c r="G18" s="76"/>
      <c r="H18" s="76"/>
      <c r="I18" s="76"/>
      <c r="J18" s="76"/>
    </row>
    <row r="19" spans="2:10" ht="22.05" customHeight="1">
      <c r="B19" s="74" t="s">
        <v>24</v>
      </c>
      <c r="C19" s="76"/>
      <c r="D19" s="76"/>
      <c r="E19" s="76"/>
      <c r="F19" s="76"/>
      <c r="G19" s="76"/>
      <c r="H19" s="76"/>
      <c r="I19" s="76"/>
      <c r="J19" s="76"/>
    </row>
    <row r="20" spans="2:10" ht="22.05" customHeight="1">
      <c r="B20" s="74" t="s">
        <v>83</v>
      </c>
      <c r="C20" s="76"/>
      <c r="D20" s="76"/>
      <c r="E20" s="76"/>
      <c r="F20" s="76"/>
      <c r="G20" s="76"/>
      <c r="H20" s="76"/>
      <c r="I20" s="76"/>
      <c r="J20" s="76"/>
    </row>
    <row r="21" spans="2:10" ht="22.05" customHeight="1">
      <c r="B21" s="74" t="s">
        <v>32</v>
      </c>
      <c r="C21" s="76"/>
      <c r="D21" s="76"/>
      <c r="E21" s="76"/>
      <c r="F21" s="76"/>
      <c r="G21" s="76"/>
      <c r="H21" s="76"/>
      <c r="I21" s="76"/>
      <c r="J21" s="76"/>
    </row>
    <row r="22" spans="2:10">
      <c r="B22" s="72"/>
    </row>
    <row r="23" spans="2:10">
      <c r="B23" s="72"/>
    </row>
  </sheetData>
  <mergeCells count="10">
    <mergeCell ref="C4:D4"/>
    <mergeCell ref="E4:G4"/>
    <mergeCell ref="H4:J4"/>
    <mergeCell ref="F5:G5"/>
    <mergeCell ref="I5:J5"/>
    <mergeCell ref="B4:B6"/>
    <mergeCell ref="C5:C6"/>
    <mergeCell ref="D5:D6"/>
    <mergeCell ref="E5:E6"/>
    <mergeCell ref="H5:H6"/>
  </mergeCells>
  <phoneticPr fontId="4"/>
  <printOptions horizontalCentered="1"/>
  <pageMargins left="0.70866141732283472" right="0.70866141732283472" top="0.90551181102362199" bottom="0.74803149606299213" header="0.31496062992125984" footer="0.31496062992125984"/>
  <pageSetup paperSize="9" scale="93" fitToWidth="1" fitToHeight="1" orientation="landscape" usePrinterDefaults="1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N26"/>
  <sheetViews>
    <sheetView view="pageBreakPreview" zoomScaleSheetLayoutView="100" workbookViewId="0">
      <selection activeCell="B1" sqref="B1"/>
    </sheetView>
  </sheetViews>
  <sheetFormatPr baseColWidth="10" defaultColWidth="9.3984375" defaultRowHeight="13.2"/>
  <cols>
    <col min="1" max="1" width="7.83203125" style="84" customWidth="1"/>
    <col min="2" max="2" width="35.83203125" style="84" customWidth="1"/>
    <col min="3" max="3" width="10.83203125" style="84" customWidth="1"/>
    <col min="4" max="4" width="8.83203125" style="84" customWidth="1"/>
    <col min="5" max="6" width="23.83203125" style="84" customWidth="1"/>
    <col min="7" max="7" width="10.83203125" style="84" customWidth="1"/>
    <col min="8" max="8" width="8.83203125" style="84" customWidth="1"/>
    <col min="9" max="10" width="23.83203125" style="84" customWidth="1"/>
    <col min="11" max="11" width="10.1640625" style="84" bestFit="1" customWidth="1"/>
    <col min="12" max="16384" width="9.3984375" style="84"/>
  </cols>
  <sheetData>
    <row r="1" spans="2:14" s="84" customFormat="1" ht="21" customHeight="1">
      <c r="B1" s="86" t="str">
        <v>魚沼市響きの森文化会館２階女子トイレＤ改修工事</v>
      </c>
      <c r="C1" s="100"/>
      <c r="D1" s="100"/>
      <c r="E1" s="100"/>
      <c r="F1" s="100"/>
      <c r="G1" s="100"/>
      <c r="H1" s="100"/>
      <c r="I1" s="100"/>
      <c r="J1" s="100">
        <v>2</v>
      </c>
    </row>
    <row r="2" spans="2:14" ht="21" customHeight="1">
      <c r="B2" s="87" t="s">
        <v>16</v>
      </c>
      <c r="C2" s="101"/>
      <c r="D2" s="101"/>
      <c r="E2" s="101"/>
      <c r="F2" s="101"/>
      <c r="G2" s="101"/>
      <c r="H2" s="101"/>
      <c r="I2" s="101"/>
      <c r="J2" s="110"/>
    </row>
    <row r="3" spans="2:14" ht="21" customHeight="1">
      <c r="B3" s="88"/>
      <c r="C3" s="101"/>
      <c r="D3" s="106" t="str">
        <v>実施・元</v>
      </c>
      <c r="E3" s="101"/>
      <c r="F3" s="110"/>
      <c r="G3" s="88"/>
      <c r="H3" s="106" t="str">
        <v>変　更</v>
      </c>
      <c r="I3" s="124"/>
      <c r="J3" s="125"/>
    </row>
    <row r="4" spans="2:14" ht="21" customHeight="1">
      <c r="B4" s="89" t="s">
        <v>65</v>
      </c>
      <c r="C4" s="102" t="str">
        <v>数量</v>
      </c>
      <c r="D4" s="102" t="s">
        <v>4</v>
      </c>
      <c r="E4" s="102" t="s">
        <v>67</v>
      </c>
      <c r="F4" s="111" t="s">
        <v>11</v>
      </c>
      <c r="G4" s="89" t="str">
        <v>数量</v>
      </c>
      <c r="H4" s="102" t="s">
        <v>4</v>
      </c>
      <c r="I4" s="102" t="s">
        <v>105</v>
      </c>
      <c r="J4" s="111" t="s">
        <v>11</v>
      </c>
      <c r="L4" s="134"/>
      <c r="M4" s="134"/>
      <c r="N4" s="134"/>
    </row>
    <row r="5" spans="2:14" ht="21" customHeight="1">
      <c r="B5" s="90" t="s">
        <v>20</v>
      </c>
      <c r="C5" s="103">
        <v>1</v>
      </c>
      <c r="D5" s="107" t="str">
        <v>式</v>
      </c>
      <c r="E5" s="109"/>
      <c r="F5" s="112" t="str">
        <v/>
      </c>
      <c r="G5" s="90"/>
      <c r="H5" s="107"/>
      <c r="I5" s="109"/>
      <c r="J5" s="126"/>
    </row>
    <row r="6" spans="2:14" ht="21" customHeight="1">
      <c r="B6" s="91"/>
      <c r="C6" s="104"/>
      <c r="D6" s="104"/>
      <c r="E6" s="104"/>
      <c r="F6" s="113"/>
      <c r="G6" s="92"/>
      <c r="H6" s="104"/>
      <c r="I6" s="104"/>
      <c r="J6" s="113"/>
    </row>
    <row r="7" spans="2:14" ht="21" customHeight="1">
      <c r="B7" s="92" t="str">
        <v>共通費</v>
      </c>
      <c r="C7" s="104" t="str">
        <v/>
      </c>
      <c r="D7" s="108" t="str">
        <v/>
      </c>
      <c r="E7" s="104"/>
      <c r="F7" s="114"/>
      <c r="G7" s="92"/>
      <c r="H7" s="108"/>
      <c r="I7" s="104"/>
      <c r="J7" s="113" t="str">
        <v/>
      </c>
    </row>
    <row r="8" spans="2:14" ht="21" customHeight="1">
      <c r="B8" s="93" t="str">
        <v>共通仮設費</v>
      </c>
      <c r="C8" s="104">
        <v>1</v>
      </c>
      <c r="D8" s="108" t="str">
        <v>式</v>
      </c>
      <c r="E8" s="76"/>
      <c r="F8" s="115"/>
      <c r="G8" s="121"/>
      <c r="H8" s="108"/>
      <c r="I8" s="76"/>
      <c r="J8" s="127"/>
    </row>
    <row r="9" spans="2:14" ht="21" customHeight="1">
      <c r="B9" s="93" t="str">
        <v>現場管理費</v>
      </c>
      <c r="C9" s="104">
        <v>1</v>
      </c>
      <c r="D9" s="108" t="str">
        <v>式</v>
      </c>
      <c r="E9" s="76"/>
      <c r="F9" s="115"/>
      <c r="G9" s="121"/>
      <c r="H9" s="108"/>
      <c r="I9" s="76"/>
      <c r="J9" s="127"/>
    </row>
    <row r="10" spans="2:14" ht="27" customHeight="1">
      <c r="B10" s="94" t="s">
        <v>116</v>
      </c>
      <c r="C10" s="104">
        <v>1</v>
      </c>
      <c r="D10" s="108" t="str">
        <v>式</v>
      </c>
      <c r="E10" s="76"/>
      <c r="F10" s="115"/>
      <c r="G10" s="121"/>
      <c r="H10" s="108"/>
      <c r="I10" s="76"/>
      <c r="J10" s="127"/>
    </row>
    <row r="11" spans="2:14" ht="21" customHeight="1">
      <c r="B11" s="95"/>
      <c r="C11" s="104"/>
      <c r="D11" s="108"/>
      <c r="E11" s="104"/>
      <c r="F11" s="116"/>
      <c r="G11" s="92"/>
      <c r="H11" s="108"/>
      <c r="I11" s="76"/>
      <c r="J11" s="113"/>
    </row>
    <row r="12" spans="2:14" ht="21" customHeight="1">
      <c r="B12" s="91"/>
      <c r="C12" s="104" t="str">
        <v/>
      </c>
      <c r="D12" s="104" t="str">
        <v/>
      </c>
      <c r="E12" s="104"/>
      <c r="F12" s="113"/>
      <c r="G12" s="92"/>
      <c r="H12" s="104"/>
      <c r="I12" s="76"/>
      <c r="J12" s="113"/>
    </row>
    <row r="13" spans="2:14" ht="21" customHeight="1">
      <c r="B13" s="91" t="s">
        <v>72</v>
      </c>
      <c r="C13" s="104"/>
      <c r="D13" s="104"/>
      <c r="E13" s="76"/>
      <c r="F13" s="117"/>
      <c r="G13" s="122"/>
      <c r="H13" s="104"/>
      <c r="I13" s="76"/>
      <c r="J13" s="127"/>
    </row>
    <row r="14" spans="2:14" ht="21" customHeight="1">
      <c r="B14" s="91"/>
      <c r="C14" s="104"/>
      <c r="D14" s="104"/>
      <c r="E14" s="76"/>
      <c r="F14" s="118"/>
      <c r="G14" s="123"/>
      <c r="H14" s="104"/>
      <c r="I14" s="76"/>
      <c r="J14" s="128"/>
    </row>
    <row r="15" spans="2:14" ht="27" customHeight="1">
      <c r="B15" s="96" t="s">
        <v>59</v>
      </c>
      <c r="C15" s="104">
        <v>1</v>
      </c>
      <c r="D15" s="108" t="str">
        <v>式</v>
      </c>
      <c r="E15" s="76"/>
      <c r="F15" s="113"/>
      <c r="G15" s="92"/>
      <c r="H15" s="108"/>
      <c r="I15" s="76"/>
      <c r="J15" s="129"/>
      <c r="K15" s="132"/>
    </row>
    <row r="16" spans="2:14" ht="21" customHeight="1">
      <c r="B16" s="96"/>
      <c r="C16" s="104"/>
      <c r="D16" s="108"/>
      <c r="E16" s="104"/>
      <c r="F16" s="113"/>
      <c r="G16" s="92"/>
      <c r="H16" s="108"/>
      <c r="I16" s="76"/>
      <c r="J16" s="113"/>
    </row>
    <row r="17" spans="1:11" ht="21" customHeight="1">
      <c r="B17" s="92" t="str">
        <v>消費税等相当額</v>
      </c>
      <c r="C17" s="104">
        <v>10</v>
      </c>
      <c r="D17" s="108" t="s">
        <v>51</v>
      </c>
      <c r="E17" s="76"/>
      <c r="F17" s="113"/>
      <c r="G17" s="92"/>
      <c r="H17" s="108"/>
      <c r="I17" s="76"/>
      <c r="J17" s="113"/>
    </row>
    <row r="18" spans="1:11" ht="21" customHeight="1">
      <c r="B18" s="92"/>
      <c r="C18" s="104"/>
      <c r="D18" s="108"/>
      <c r="E18" s="104"/>
      <c r="F18" s="113"/>
      <c r="G18" s="92"/>
      <c r="H18" s="108"/>
      <c r="I18" s="104"/>
      <c r="J18" s="113"/>
    </row>
    <row r="19" spans="1:11" ht="21" customHeight="1">
      <c r="B19" s="92" t="str">
        <v>工事費</v>
      </c>
      <c r="C19" s="104">
        <v>1</v>
      </c>
      <c r="D19" s="108" t="str">
        <v>式</v>
      </c>
      <c r="E19" s="76"/>
      <c r="F19" s="113" t="str">
        <v/>
      </c>
      <c r="G19" s="92"/>
      <c r="H19" s="108"/>
      <c r="I19" s="76"/>
      <c r="J19" s="127"/>
      <c r="K19" s="133"/>
    </row>
    <row r="20" spans="1:11" ht="21" customHeight="1">
      <c r="B20" s="92"/>
      <c r="C20" s="104"/>
      <c r="D20" s="104"/>
      <c r="E20" s="104"/>
      <c r="F20" s="119"/>
      <c r="G20" s="92"/>
      <c r="H20" s="104"/>
      <c r="I20" s="104"/>
      <c r="J20" s="113"/>
    </row>
    <row r="21" spans="1:11" ht="21" customHeight="1">
      <c r="B21" s="97"/>
      <c r="C21" s="105"/>
      <c r="D21" s="105"/>
      <c r="E21" s="105"/>
      <c r="F21" s="120"/>
      <c r="G21" s="97"/>
      <c r="H21" s="105"/>
      <c r="I21" s="105"/>
      <c r="J21" s="130"/>
    </row>
    <row r="22" spans="1:11" ht="21" customHeight="1">
      <c r="A22" s="85"/>
      <c r="B22" s="98" t="s">
        <v>160</v>
      </c>
      <c r="C22" s="99"/>
      <c r="D22" s="99"/>
      <c r="E22" s="99"/>
      <c r="F22" s="99"/>
      <c r="G22" s="99"/>
      <c r="H22" s="99"/>
      <c r="I22" s="99"/>
      <c r="J22" s="131"/>
    </row>
    <row r="23" spans="1:11" ht="21" customHeight="1">
      <c r="A23" s="85"/>
      <c r="B23" s="98" t="str">
        <v>※諸経費の積算に係る工期：1.4ヶ月で計算しています。</v>
      </c>
      <c r="C23" s="99"/>
      <c r="D23" s="99"/>
      <c r="E23" s="99"/>
      <c r="F23" s="99"/>
      <c r="G23" s="99"/>
      <c r="H23" s="99"/>
      <c r="I23" s="99"/>
      <c r="J23" s="131"/>
    </row>
    <row r="24" spans="1:11" ht="21" customHeight="1">
      <c r="B24" s="99"/>
      <c r="C24" s="99"/>
      <c r="D24" s="99"/>
      <c r="E24" s="99"/>
      <c r="F24" s="99"/>
      <c r="G24" s="99"/>
      <c r="H24" s="99"/>
      <c r="I24" s="99"/>
      <c r="J24" s="131"/>
    </row>
    <row r="25" spans="1:11" ht="21" customHeight="1">
      <c r="B25" s="99"/>
      <c r="C25" s="99"/>
      <c r="D25" s="99"/>
      <c r="E25" s="99"/>
      <c r="F25" s="99"/>
      <c r="G25" s="99"/>
      <c r="H25" s="99"/>
      <c r="I25" s="99"/>
      <c r="J25" s="99"/>
    </row>
    <row r="26" spans="1:11" ht="21" customHeight="1">
      <c r="B26" s="99"/>
      <c r="C26" s="99"/>
      <c r="D26" s="99"/>
      <c r="E26" s="99"/>
      <c r="F26" s="99"/>
      <c r="G26" s="99"/>
      <c r="H26" s="99"/>
      <c r="I26" s="99"/>
      <c r="J26" s="99"/>
    </row>
    <row r="27" spans="1:11" ht="21" customHeight="1"/>
  </sheetData>
  <phoneticPr fontId="14"/>
  <printOptions horizontalCentered="1"/>
  <pageMargins left="0.39370078740157477" right="0.39370078740157477" top="0.98425196850393704" bottom="0.78740157480314954" header="0" footer="0"/>
  <pageSetup paperSize="9" fitToWidth="1" fitToHeight="1" orientation="landscape" usePrinterDefaults="1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K40"/>
  <sheetViews>
    <sheetView view="pageBreakPreview" zoomScaleSheetLayoutView="100" workbookViewId="0">
      <selection activeCell="B1" sqref="B1"/>
    </sheetView>
  </sheetViews>
  <sheetFormatPr baseColWidth="10" defaultColWidth="9.3984375" defaultRowHeight="13.2"/>
  <cols>
    <col min="1" max="1" width="7.83203125" style="135" customWidth="1"/>
    <col min="2" max="2" width="27.83203125" style="135" customWidth="1"/>
    <col min="3" max="4" width="10.83203125" style="135" customWidth="1"/>
    <col min="5" max="6" width="25.83203125" style="135" customWidth="1"/>
    <col min="7" max="7" width="2.83203125" style="135" customWidth="1"/>
    <col min="8" max="9" width="10.83203125" style="135" customWidth="1"/>
    <col min="10" max="11" width="25.83203125" style="135" customWidth="1"/>
    <col min="12" max="12" width="10.83203125" style="135" customWidth="1"/>
    <col min="13" max="16384" width="9.3984375" style="135"/>
  </cols>
  <sheetData>
    <row r="1" spans="1:11" s="135" customFormat="1" ht="18" customHeight="1">
      <c r="A1" s="135" t="s">
        <v>58</v>
      </c>
      <c r="B1" s="136" t="str">
        <v>魚沼市響きの森文化会館２階女子トイレＤ改修工事</v>
      </c>
      <c r="C1" s="145"/>
      <c r="D1" s="145"/>
      <c r="E1" s="145"/>
      <c r="F1" s="145"/>
      <c r="G1" s="145"/>
      <c r="H1" s="145"/>
      <c r="I1" s="145"/>
      <c r="J1" s="145"/>
      <c r="K1" s="181">
        <v>3</v>
      </c>
    </row>
    <row r="2" spans="1:11" ht="18" customHeight="1">
      <c r="A2" s="135" t="s">
        <v>58</v>
      </c>
      <c r="B2" s="137" t="s">
        <v>44</v>
      </c>
      <c r="C2" s="146"/>
      <c r="D2" s="146"/>
      <c r="E2" s="146"/>
      <c r="F2" s="157"/>
      <c r="G2" s="164" t="str">
        <v/>
      </c>
      <c r="H2" s="168"/>
      <c r="I2" s="174"/>
      <c r="J2" s="174"/>
      <c r="K2" s="182"/>
    </row>
    <row r="3" spans="1:11" ht="18" customHeight="1">
      <c r="B3" s="138"/>
      <c r="C3" s="146"/>
      <c r="D3" s="152" t="str">
        <v>実施・元</v>
      </c>
      <c r="E3" s="146"/>
      <c r="F3" s="157"/>
      <c r="G3" s="164" t="str">
        <v/>
      </c>
      <c r="H3" s="169"/>
      <c r="I3" s="175" t="str">
        <v>変　更</v>
      </c>
      <c r="J3" s="180"/>
      <c r="K3" s="125"/>
    </row>
    <row r="4" spans="1:11" ht="18" customHeight="1">
      <c r="A4" s="135" t="s">
        <v>58</v>
      </c>
      <c r="B4" s="139" t="s">
        <v>65</v>
      </c>
      <c r="C4" s="147" t="s">
        <v>10</v>
      </c>
      <c r="D4" s="147" t="s">
        <v>4</v>
      </c>
      <c r="E4" s="147" t="s">
        <v>67</v>
      </c>
      <c r="F4" s="158" t="s">
        <v>11</v>
      </c>
      <c r="G4" s="164" t="str">
        <v/>
      </c>
      <c r="H4" s="170" t="s">
        <v>69</v>
      </c>
      <c r="I4" s="176" t="s">
        <v>95</v>
      </c>
      <c r="J4" s="176" t="s">
        <v>34</v>
      </c>
      <c r="K4" s="183" t="s">
        <v>21</v>
      </c>
    </row>
    <row r="5" spans="1:11" ht="27" customHeight="1">
      <c r="A5" s="135" t="s">
        <v>58</v>
      </c>
      <c r="B5" s="140" t="s">
        <v>161</v>
      </c>
      <c r="C5" s="148">
        <v>1</v>
      </c>
      <c r="D5" s="153" t="s">
        <v>19</v>
      </c>
      <c r="E5" s="148"/>
      <c r="F5" s="159">
        <v>1</v>
      </c>
      <c r="G5" s="165"/>
      <c r="H5" s="171"/>
      <c r="I5" s="177"/>
      <c r="J5" s="148"/>
      <c r="K5" s="129"/>
    </row>
    <row r="6" spans="1:11" ht="27" customHeight="1">
      <c r="A6" s="135" t="s">
        <v>58</v>
      </c>
      <c r="B6" s="141" t="s">
        <v>117</v>
      </c>
      <c r="C6" s="149">
        <v>1</v>
      </c>
      <c r="D6" s="154" t="s">
        <v>19</v>
      </c>
      <c r="E6" s="149"/>
      <c r="F6" s="160">
        <v>2</v>
      </c>
      <c r="G6" s="166"/>
      <c r="H6" s="171"/>
      <c r="I6" s="177"/>
      <c r="J6" s="149"/>
      <c r="K6" s="127"/>
    </row>
    <row r="7" spans="1:11" ht="27" customHeight="1">
      <c r="A7" s="135" t="s">
        <v>58</v>
      </c>
      <c r="B7" s="141" t="s">
        <v>114</v>
      </c>
      <c r="C7" s="149">
        <v>1</v>
      </c>
      <c r="D7" s="154" t="s">
        <v>19</v>
      </c>
      <c r="E7" s="149"/>
      <c r="F7" s="160">
        <v>3</v>
      </c>
      <c r="G7" s="166"/>
      <c r="H7" s="171"/>
      <c r="I7" s="177"/>
      <c r="J7" s="149"/>
      <c r="K7" s="127"/>
    </row>
    <row r="8" spans="1:11" ht="27" customHeight="1">
      <c r="A8" s="135" t="s">
        <v>58</v>
      </c>
      <c r="B8" s="141"/>
      <c r="C8" s="149"/>
      <c r="D8" s="154"/>
      <c r="E8" s="149"/>
      <c r="F8" s="161"/>
      <c r="G8" s="166" t="str">
        <v/>
      </c>
      <c r="H8" s="171"/>
      <c r="I8" s="177"/>
      <c r="J8" s="149"/>
      <c r="K8" s="127"/>
    </row>
    <row r="9" spans="1:11" ht="27" customHeight="1">
      <c r="A9" s="135" t="s">
        <v>58</v>
      </c>
      <c r="B9" s="141"/>
      <c r="C9" s="149"/>
      <c r="D9" s="154"/>
      <c r="E9" s="149"/>
      <c r="F9" s="161"/>
      <c r="G9" s="166" t="str">
        <v/>
      </c>
      <c r="H9" s="171"/>
      <c r="I9" s="177"/>
      <c r="J9" s="149"/>
      <c r="K9" s="127"/>
    </row>
    <row r="10" spans="1:11" ht="27" customHeight="1">
      <c r="A10" s="135" t="s">
        <v>58</v>
      </c>
      <c r="B10" s="141"/>
      <c r="C10" s="149"/>
      <c r="D10" s="154"/>
      <c r="E10" s="149"/>
      <c r="F10" s="161"/>
      <c r="G10" s="166" t="str">
        <v/>
      </c>
      <c r="H10" s="171"/>
      <c r="I10" s="177"/>
      <c r="J10" s="149"/>
      <c r="K10" s="127"/>
    </row>
    <row r="11" spans="1:11" ht="27" customHeight="1">
      <c r="A11" s="135" t="s">
        <v>58</v>
      </c>
      <c r="B11" s="141"/>
      <c r="C11" s="149"/>
      <c r="D11" s="154"/>
      <c r="E11" s="149"/>
      <c r="F11" s="161"/>
      <c r="G11" s="166" t="str">
        <v/>
      </c>
      <c r="H11" s="171"/>
      <c r="I11" s="177"/>
      <c r="J11" s="149"/>
      <c r="K11" s="127"/>
    </row>
    <row r="12" spans="1:11" ht="27" customHeight="1">
      <c r="A12" s="135" t="s">
        <v>58</v>
      </c>
      <c r="B12" s="141"/>
      <c r="C12" s="149"/>
      <c r="D12" s="154"/>
      <c r="E12" s="149"/>
      <c r="F12" s="161"/>
      <c r="G12" s="166" t="str">
        <v/>
      </c>
      <c r="H12" s="171"/>
      <c r="I12" s="177"/>
      <c r="J12" s="149"/>
      <c r="K12" s="127"/>
    </row>
    <row r="13" spans="1:11" ht="27" customHeight="1">
      <c r="B13" s="141"/>
      <c r="C13" s="149"/>
      <c r="D13" s="154"/>
      <c r="E13" s="149"/>
      <c r="F13" s="161"/>
      <c r="G13" s="166" t="str">
        <v/>
      </c>
      <c r="H13" s="171"/>
      <c r="I13" s="177"/>
      <c r="J13" s="149"/>
      <c r="K13" s="127"/>
    </row>
    <row r="14" spans="1:11" ht="27" customHeight="1">
      <c r="B14" s="141"/>
      <c r="C14" s="149"/>
      <c r="D14" s="154"/>
      <c r="E14" s="149"/>
      <c r="F14" s="161"/>
      <c r="G14" s="166" t="str">
        <v/>
      </c>
      <c r="H14" s="171"/>
      <c r="I14" s="177"/>
      <c r="J14" s="149"/>
      <c r="K14" s="127"/>
    </row>
    <row r="15" spans="1:11" ht="27" customHeight="1">
      <c r="B15" s="141"/>
      <c r="C15" s="149"/>
      <c r="D15" s="154"/>
      <c r="E15" s="149"/>
      <c r="F15" s="161"/>
      <c r="G15" s="166" t="str">
        <v/>
      </c>
      <c r="H15" s="171"/>
      <c r="I15" s="177"/>
      <c r="J15" s="149"/>
      <c r="K15" s="127"/>
    </row>
    <row r="16" spans="1:11" ht="27" customHeight="1">
      <c r="B16" s="141"/>
      <c r="C16" s="149"/>
      <c r="D16" s="154"/>
      <c r="E16" s="149"/>
      <c r="F16" s="161"/>
      <c r="G16" s="166" t="str">
        <v/>
      </c>
      <c r="H16" s="171"/>
      <c r="I16" s="177"/>
      <c r="J16" s="149"/>
      <c r="K16" s="127"/>
    </row>
    <row r="17" spans="1:11" ht="27" customHeight="1">
      <c r="A17" s="135" t="s">
        <v>58</v>
      </c>
      <c r="B17" s="141"/>
      <c r="C17" s="149"/>
      <c r="D17" s="154"/>
      <c r="E17" s="149"/>
      <c r="F17" s="161"/>
      <c r="G17" s="166" t="str">
        <v/>
      </c>
      <c r="H17" s="171"/>
      <c r="I17" s="177"/>
      <c r="J17" s="149"/>
      <c r="K17" s="127"/>
    </row>
    <row r="18" spans="1:11" ht="27" customHeight="1">
      <c r="B18" s="141"/>
      <c r="C18" s="149"/>
      <c r="D18" s="154"/>
      <c r="E18" s="149"/>
      <c r="F18" s="161"/>
      <c r="G18" s="166" t="str">
        <v/>
      </c>
      <c r="H18" s="171"/>
      <c r="I18" s="177"/>
      <c r="J18" s="149"/>
      <c r="K18" s="127"/>
    </row>
    <row r="19" spans="1:11" ht="27" customHeight="1">
      <c r="B19" s="142"/>
      <c r="C19" s="150"/>
      <c r="D19" s="155"/>
      <c r="E19" s="149"/>
      <c r="F19" s="162"/>
      <c r="G19" s="166" t="str">
        <v/>
      </c>
      <c r="H19" s="172"/>
      <c r="I19" s="178"/>
      <c r="J19" s="150"/>
      <c r="K19" s="184"/>
    </row>
    <row r="20" spans="1:11" ht="27" customHeight="1">
      <c r="A20" s="135" t="s">
        <v>58</v>
      </c>
      <c r="B20" s="143" t="s">
        <v>9</v>
      </c>
      <c r="C20" s="151" t="s">
        <v>18</v>
      </c>
      <c r="D20" s="156" t="s">
        <v>18</v>
      </c>
      <c r="E20" s="151"/>
      <c r="F20" s="163" t="s">
        <v>18</v>
      </c>
      <c r="G20" s="167"/>
      <c r="H20" s="173"/>
      <c r="I20" s="179"/>
      <c r="J20" s="151"/>
      <c r="K20" s="185"/>
    </row>
    <row r="21" spans="1:11" ht="18" customHeight="1">
      <c r="A21" s="135" t="s">
        <v>58</v>
      </c>
      <c r="B21" s="144"/>
      <c r="C21" s="144"/>
      <c r="D21" s="144"/>
      <c r="E21" s="144"/>
      <c r="F21" s="144"/>
    </row>
    <row r="22" spans="1:11" ht="18" customHeight="1">
      <c r="A22" s="135" t="s">
        <v>58</v>
      </c>
    </row>
    <row r="23" spans="1:11" ht="18" customHeight="1">
      <c r="A23" s="135" t="s">
        <v>58</v>
      </c>
    </row>
    <row r="24" spans="1:11" ht="18" customHeight="1">
      <c r="A24" s="135" t="s">
        <v>58</v>
      </c>
    </row>
    <row r="25" spans="1:11" ht="18" customHeight="1">
      <c r="A25" s="135" t="s">
        <v>58</v>
      </c>
    </row>
    <row r="26" spans="1:11" ht="18" customHeight="1">
      <c r="A26" s="135" t="s">
        <v>58</v>
      </c>
    </row>
    <row r="27" spans="1:11" ht="18" customHeight="1">
      <c r="A27" s="135" t="s">
        <v>58</v>
      </c>
    </row>
    <row r="28" spans="1:11" ht="18" customHeight="1">
      <c r="A28" s="135" t="s">
        <v>58</v>
      </c>
    </row>
    <row r="29" spans="1:11" ht="18" customHeight="1">
      <c r="A29" s="135" t="s">
        <v>58</v>
      </c>
    </row>
    <row r="30" spans="1:11" ht="18" customHeight="1">
      <c r="A30" s="135" t="s">
        <v>58</v>
      </c>
    </row>
    <row r="31" spans="1:11" ht="18" customHeight="1">
      <c r="A31" s="135" t="s">
        <v>58</v>
      </c>
    </row>
    <row r="32" spans="1:11" ht="18" customHeight="1">
      <c r="A32" s="135" t="s">
        <v>58</v>
      </c>
    </row>
    <row r="33" spans="1:1" ht="18" customHeight="1">
      <c r="A33" s="135" t="s">
        <v>58</v>
      </c>
    </row>
    <row r="34" spans="1:1" ht="18" customHeight="1">
      <c r="A34" s="135" t="s">
        <v>58</v>
      </c>
    </row>
    <row r="35" spans="1:1" ht="18" customHeight="1">
      <c r="A35" s="135" t="s">
        <v>58</v>
      </c>
    </row>
    <row r="36" spans="1:1" ht="18" customHeight="1">
      <c r="A36" s="135" t="s">
        <v>58</v>
      </c>
    </row>
    <row r="37" spans="1:1" ht="18" customHeight="1">
      <c r="A37" s="135" t="s">
        <v>58</v>
      </c>
    </row>
    <row r="38" spans="1:1" ht="18" customHeight="1">
      <c r="A38" s="135" t="s">
        <v>58</v>
      </c>
    </row>
    <row r="39" spans="1:1" ht="18" customHeight="1">
      <c r="A39" s="135" t="s">
        <v>58</v>
      </c>
    </row>
    <row r="40" spans="1:1" ht="18" customHeight="1">
      <c r="A40" s="135" t="s">
        <v>58</v>
      </c>
    </row>
  </sheetData>
  <phoneticPr fontId="14"/>
  <pageMargins left="0.19685039370078738" right="0.19685039370078738" top="0.98425196850393704" bottom="0.59055118110236215" header="0" footer="0"/>
  <pageSetup paperSize="9" fitToWidth="1" fitToHeight="1" orientation="landscape" usePrinterDefaults="1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D4FFA0"/>
  </sheetPr>
  <dimension ref="A1:AD104"/>
  <sheetViews>
    <sheetView view="pageBreakPreview" zoomScaleSheetLayoutView="100" workbookViewId="0">
      <selection activeCell="C62" sqref="C62"/>
    </sheetView>
  </sheetViews>
  <sheetFormatPr baseColWidth="10" defaultColWidth="9.3984375" defaultRowHeight="18" customHeight="1"/>
  <cols>
    <col min="1" max="1" width="9.3984375" style="186"/>
    <col min="2" max="2" width="7.83203125" style="186" customWidth="1"/>
    <col min="3" max="3" width="20.83203125" style="186" customWidth="1"/>
    <col min="4" max="4" width="24.83203125" style="186" customWidth="1"/>
    <col min="5" max="5" width="10.83203125" style="186" customWidth="1"/>
    <col min="6" max="6" width="6.83203125" style="186" customWidth="1"/>
    <col min="7" max="7" width="12.83203125" style="186" customWidth="1"/>
    <col min="8" max="8" width="17.33203125" style="186" customWidth="1"/>
    <col min="9" max="9" width="16.83203125" style="186" customWidth="1"/>
    <col min="10" max="10" width="2.83203125" style="186" customWidth="1"/>
    <col min="11" max="11" width="10.83203125" style="187" customWidth="1"/>
    <col min="12" max="12" width="6.83203125" style="186" customWidth="1"/>
    <col min="13" max="13" width="12.83203125" style="186" customWidth="1"/>
    <col min="14" max="14" width="17.33203125" style="187" customWidth="1"/>
    <col min="15" max="15" width="16.83203125" style="186" customWidth="1"/>
    <col min="16" max="30" width="9.33203125" style="69" customWidth="1"/>
    <col min="31" max="16384" width="9.3984375" style="186"/>
  </cols>
  <sheetData>
    <row r="1" spans="1:30" s="186" customFormat="1" ht="18" customHeight="1">
      <c r="A1" s="186" t="s">
        <v>49</v>
      </c>
      <c r="B1" s="186" t="s">
        <v>49</v>
      </c>
      <c r="C1" s="190" t="str">
        <v>魚沼市響きの森文化会館２階女子トイレＤ改修工事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>
        <v>4</v>
      </c>
      <c r="P1" s="71"/>
      <c r="Q1" s="71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</row>
    <row r="2" spans="1:30" ht="18" customHeight="1">
      <c r="A2" s="186" t="s">
        <v>49</v>
      </c>
      <c r="B2" s="189" t="s">
        <v>49</v>
      </c>
      <c r="C2" s="191">
        <v>1</v>
      </c>
      <c r="D2" s="202"/>
      <c r="E2" s="208" t="str">
        <v>衛生設備工事</v>
      </c>
      <c r="F2" s="213"/>
      <c r="G2" s="213"/>
      <c r="H2" s="213"/>
      <c r="I2" s="224"/>
      <c r="J2" s="164" t="str">
        <v/>
      </c>
      <c r="K2" s="235" t="str">
        <v>衛生設備工事</v>
      </c>
      <c r="L2" s="28"/>
      <c r="M2" s="28"/>
      <c r="N2" s="235"/>
      <c r="O2" s="45"/>
      <c r="P2" s="252"/>
      <c r="Q2" s="71"/>
    </row>
    <row r="3" spans="1:30" ht="18" customHeight="1">
      <c r="A3" s="186" t="s">
        <v>49</v>
      </c>
      <c r="B3" s="189" t="s">
        <v>49</v>
      </c>
      <c r="C3" s="192"/>
      <c r="D3" s="203"/>
      <c r="E3" s="208"/>
      <c r="F3" s="152" t="str">
        <v>実施・元</v>
      </c>
      <c r="G3" s="203"/>
      <c r="H3" s="203"/>
      <c r="I3" s="182"/>
      <c r="J3" s="164" t="str">
        <v/>
      </c>
      <c r="K3" s="236"/>
      <c r="L3" s="152" t="str">
        <v>変　更</v>
      </c>
      <c r="M3" s="241"/>
      <c r="N3" s="243"/>
      <c r="O3" s="247"/>
      <c r="P3" s="252"/>
      <c r="Q3" s="71"/>
    </row>
    <row r="4" spans="1:30" ht="18" customHeight="1">
      <c r="A4" s="186" t="s">
        <v>49</v>
      </c>
      <c r="B4" s="189" t="s">
        <v>49</v>
      </c>
      <c r="C4" s="170" t="s">
        <v>65</v>
      </c>
      <c r="D4" s="204" t="s">
        <v>37</v>
      </c>
      <c r="E4" s="170" t="s">
        <v>10</v>
      </c>
      <c r="F4" s="214" t="s">
        <v>4</v>
      </c>
      <c r="G4" s="221" t="s">
        <v>2</v>
      </c>
      <c r="H4" s="221" t="s">
        <v>67</v>
      </c>
      <c r="I4" s="183" t="s">
        <v>11</v>
      </c>
      <c r="J4" s="164" t="str">
        <v/>
      </c>
      <c r="K4" s="237" t="s">
        <v>69</v>
      </c>
      <c r="L4" s="176" t="s">
        <v>95</v>
      </c>
      <c r="M4" s="242" t="s">
        <v>29</v>
      </c>
      <c r="N4" s="244" t="s">
        <v>101</v>
      </c>
      <c r="O4" s="248" t="s">
        <v>1</v>
      </c>
      <c r="P4" s="252"/>
      <c r="Q4" s="71"/>
    </row>
    <row r="5" spans="1:30" ht="48" customHeight="1">
      <c r="A5" s="186" t="s">
        <v>49</v>
      </c>
      <c r="B5" s="189" t="s">
        <v>49</v>
      </c>
      <c r="C5" s="193" t="s">
        <v>130</v>
      </c>
      <c r="D5" s="205" t="s">
        <v>159</v>
      </c>
      <c r="E5" s="209">
        <v>4</v>
      </c>
      <c r="F5" s="215" t="s">
        <v>131</v>
      </c>
      <c r="G5" s="215"/>
      <c r="H5" s="223"/>
      <c r="I5" s="225" t="s">
        <v>112</v>
      </c>
      <c r="J5" s="230"/>
      <c r="K5" s="171"/>
      <c r="L5" s="239"/>
      <c r="M5" s="239"/>
      <c r="N5" s="177"/>
      <c r="O5" s="225"/>
      <c r="P5" s="252"/>
      <c r="Q5" s="71"/>
    </row>
    <row r="6" spans="1:30" ht="27" customHeight="1">
      <c r="A6" s="186" t="s">
        <v>49</v>
      </c>
      <c r="B6" s="189" t="s">
        <v>49</v>
      </c>
      <c r="C6" s="193" t="s">
        <v>111</v>
      </c>
      <c r="D6" s="205" t="s">
        <v>158</v>
      </c>
      <c r="E6" s="209">
        <v>4</v>
      </c>
      <c r="F6" s="215" t="s">
        <v>131</v>
      </c>
      <c r="G6" s="215"/>
      <c r="H6" s="223"/>
      <c r="I6" s="225" t="s">
        <v>112</v>
      </c>
      <c r="J6" s="230"/>
      <c r="K6" s="171"/>
      <c r="L6" s="239"/>
      <c r="M6" s="239"/>
      <c r="N6" s="177"/>
      <c r="O6" s="225"/>
      <c r="P6" s="252"/>
      <c r="Q6" s="71"/>
    </row>
    <row r="7" spans="1:30" ht="18.75" customHeight="1">
      <c r="A7" s="186" t="s">
        <v>49</v>
      </c>
      <c r="B7" s="189"/>
      <c r="C7" s="194" t="s">
        <v>103</v>
      </c>
      <c r="D7" s="205" t="s">
        <v>123</v>
      </c>
      <c r="E7" s="209">
        <v>4</v>
      </c>
      <c r="F7" s="215" t="s">
        <v>131</v>
      </c>
      <c r="G7" s="215"/>
      <c r="H7" s="223"/>
      <c r="I7" s="225" t="s">
        <v>112</v>
      </c>
      <c r="J7" s="230"/>
      <c r="K7" s="209"/>
      <c r="L7" s="215"/>
      <c r="M7" s="215"/>
      <c r="N7" s="223"/>
      <c r="O7" s="249"/>
      <c r="P7" s="252"/>
      <c r="Q7" s="71"/>
    </row>
    <row r="8" spans="1:30" ht="18.75" customHeight="1">
      <c r="A8" s="186" t="s">
        <v>49</v>
      </c>
      <c r="B8" s="189" t="s">
        <v>49</v>
      </c>
      <c r="C8" s="194" t="s">
        <v>108</v>
      </c>
      <c r="D8" s="205" t="s">
        <v>156</v>
      </c>
      <c r="E8" s="209">
        <v>4</v>
      </c>
      <c r="F8" s="215" t="s">
        <v>68</v>
      </c>
      <c r="G8" s="215"/>
      <c r="H8" s="223"/>
      <c r="I8" s="225" t="s">
        <v>112</v>
      </c>
      <c r="J8" s="230"/>
      <c r="K8" s="209"/>
      <c r="L8" s="215"/>
      <c r="M8" s="215"/>
      <c r="N8" s="223"/>
      <c r="O8" s="249"/>
      <c r="P8" s="252"/>
      <c r="Q8" s="71"/>
    </row>
    <row r="9" spans="1:30" ht="18.75" customHeight="1">
      <c r="A9" s="186" t="s">
        <v>49</v>
      </c>
      <c r="B9" s="189" t="s">
        <v>49</v>
      </c>
      <c r="C9" s="194" t="s">
        <v>132</v>
      </c>
      <c r="D9" s="205"/>
      <c r="E9" s="209">
        <v>4</v>
      </c>
      <c r="F9" s="215" t="s">
        <v>68</v>
      </c>
      <c r="G9" s="215"/>
      <c r="H9" s="223"/>
      <c r="I9" s="225" t="s">
        <v>112</v>
      </c>
      <c r="J9" s="230"/>
      <c r="K9" s="209"/>
      <c r="L9" s="215"/>
      <c r="M9" s="215"/>
      <c r="N9" s="223"/>
      <c r="O9" s="249"/>
      <c r="P9" s="252"/>
      <c r="Q9" s="71"/>
    </row>
    <row r="10" spans="1:30" ht="18.75" customHeight="1">
      <c r="A10" s="186" t="s">
        <v>49</v>
      </c>
      <c r="B10" s="189" t="s">
        <v>49</v>
      </c>
      <c r="C10" s="194" t="s">
        <v>124</v>
      </c>
      <c r="D10" s="205" t="s">
        <v>62</v>
      </c>
      <c r="E10" s="210">
        <v>8</v>
      </c>
      <c r="F10" s="215" t="s">
        <v>6</v>
      </c>
      <c r="G10" s="215"/>
      <c r="H10" s="223"/>
      <c r="I10" s="225" t="s">
        <v>112</v>
      </c>
      <c r="J10" s="230"/>
      <c r="K10" s="209"/>
      <c r="L10" s="215"/>
      <c r="M10" s="215"/>
      <c r="N10" s="223"/>
      <c r="O10" s="249"/>
      <c r="P10" s="252"/>
      <c r="Q10" s="71"/>
    </row>
    <row r="11" spans="1:30" ht="18.75" customHeight="1">
      <c r="A11" s="186" t="s">
        <v>49</v>
      </c>
      <c r="B11" s="189" t="s">
        <v>49</v>
      </c>
      <c r="C11" s="194" t="s">
        <v>133</v>
      </c>
      <c r="D11" s="205" t="s">
        <v>92</v>
      </c>
      <c r="E11" s="209">
        <v>4</v>
      </c>
      <c r="F11" s="215" t="s">
        <v>68</v>
      </c>
      <c r="G11" s="215"/>
      <c r="H11" s="223"/>
      <c r="I11" s="225" t="s">
        <v>112</v>
      </c>
      <c r="J11" s="230"/>
      <c r="K11" s="209"/>
      <c r="L11" s="215"/>
      <c r="M11" s="215"/>
      <c r="N11" s="223"/>
      <c r="O11" s="249"/>
      <c r="P11" s="71"/>
      <c r="Q11" s="71"/>
    </row>
    <row r="12" spans="1:30" ht="18.75" customHeight="1">
      <c r="A12" s="186" t="s">
        <v>49</v>
      </c>
      <c r="B12" s="189" t="s">
        <v>49</v>
      </c>
      <c r="C12" s="194" t="s">
        <v>134</v>
      </c>
      <c r="D12" s="205" t="s">
        <v>96</v>
      </c>
      <c r="E12" s="210">
        <v>4</v>
      </c>
      <c r="F12" s="215" t="s">
        <v>6</v>
      </c>
      <c r="G12" s="215"/>
      <c r="H12" s="223"/>
      <c r="I12" s="225" t="s">
        <v>112</v>
      </c>
      <c r="J12" s="230"/>
      <c r="K12" s="209"/>
      <c r="L12" s="215"/>
      <c r="M12" s="215"/>
      <c r="N12" s="223"/>
      <c r="O12" s="249"/>
      <c r="P12" s="71"/>
      <c r="Q12" s="71"/>
    </row>
    <row r="13" spans="1:30" ht="18.75" customHeight="1">
      <c r="A13" s="186" t="s">
        <v>49</v>
      </c>
      <c r="B13" s="189" t="s">
        <v>49</v>
      </c>
      <c r="C13" s="194" t="s">
        <v>133</v>
      </c>
      <c r="D13" s="205" t="s">
        <v>128</v>
      </c>
      <c r="E13" s="209">
        <v>4</v>
      </c>
      <c r="F13" s="215" t="s">
        <v>68</v>
      </c>
      <c r="G13" s="215"/>
      <c r="H13" s="223"/>
      <c r="I13" s="225" t="s">
        <v>112</v>
      </c>
      <c r="J13" s="230"/>
      <c r="K13" s="209"/>
      <c r="L13" s="215"/>
      <c r="M13" s="215"/>
      <c r="N13" s="223"/>
      <c r="O13" s="249"/>
      <c r="P13" s="71"/>
      <c r="Q13" s="71"/>
    </row>
    <row r="14" spans="1:30" ht="18.75" customHeight="1">
      <c r="A14" s="186" t="s">
        <v>49</v>
      </c>
      <c r="B14" s="189" t="s">
        <v>49</v>
      </c>
      <c r="C14" s="194" t="s">
        <v>135</v>
      </c>
      <c r="D14" s="205" t="s">
        <v>125</v>
      </c>
      <c r="E14" s="210">
        <v>4</v>
      </c>
      <c r="F14" s="215" t="s">
        <v>6</v>
      </c>
      <c r="G14" s="215"/>
      <c r="H14" s="223"/>
      <c r="I14" s="225" t="s">
        <v>112</v>
      </c>
      <c r="J14" s="230"/>
      <c r="K14" s="209"/>
      <c r="L14" s="215"/>
      <c r="M14" s="215"/>
      <c r="N14" s="223"/>
      <c r="O14" s="249"/>
      <c r="P14" s="71"/>
      <c r="Q14" s="71"/>
    </row>
    <row r="15" spans="1:30" ht="18.75" customHeight="1">
      <c r="A15" s="186" t="s">
        <v>49</v>
      </c>
      <c r="B15" s="189" t="s">
        <v>49</v>
      </c>
      <c r="C15" s="194" t="s">
        <v>133</v>
      </c>
      <c r="D15" s="205"/>
      <c r="E15" s="209">
        <v>4</v>
      </c>
      <c r="F15" s="215" t="s">
        <v>68</v>
      </c>
      <c r="G15" s="215"/>
      <c r="H15" s="223"/>
      <c r="I15" s="225" t="s">
        <v>112</v>
      </c>
      <c r="J15" s="230"/>
      <c r="K15" s="209"/>
      <c r="L15" s="215"/>
      <c r="M15" s="215"/>
      <c r="N15" s="223"/>
      <c r="O15" s="249"/>
    </row>
    <row r="16" spans="1:30" ht="18.75" customHeight="1">
      <c r="A16" s="186" t="s">
        <v>49</v>
      </c>
      <c r="B16" s="189" t="s">
        <v>49</v>
      </c>
      <c r="C16" s="194" t="s">
        <v>136</v>
      </c>
      <c r="D16" s="205"/>
      <c r="E16" s="209">
        <v>4</v>
      </c>
      <c r="F16" s="215" t="s">
        <v>42</v>
      </c>
      <c r="G16" s="215"/>
      <c r="H16" s="223"/>
      <c r="I16" s="225" t="s">
        <v>112</v>
      </c>
      <c r="J16" s="230"/>
      <c r="K16" s="209"/>
      <c r="L16" s="215"/>
      <c r="M16" s="215"/>
      <c r="N16" s="223"/>
      <c r="O16" s="249"/>
    </row>
    <row r="17" spans="1:15" ht="18.75" customHeight="1">
      <c r="A17" s="186" t="s">
        <v>49</v>
      </c>
      <c r="B17" s="189" t="s">
        <v>49</v>
      </c>
      <c r="C17" s="194" t="s">
        <v>129</v>
      </c>
      <c r="D17" s="205"/>
      <c r="E17" s="209">
        <v>4</v>
      </c>
      <c r="F17" s="215" t="s">
        <v>42</v>
      </c>
      <c r="G17" s="215"/>
      <c r="H17" s="223"/>
      <c r="I17" s="225" t="s">
        <v>112</v>
      </c>
      <c r="J17" s="230"/>
      <c r="K17" s="209"/>
      <c r="L17" s="215"/>
      <c r="M17" s="215"/>
      <c r="N17" s="223"/>
      <c r="O17" s="249"/>
    </row>
    <row r="18" spans="1:15" ht="18.75" customHeight="1">
      <c r="A18" s="186" t="s">
        <v>49</v>
      </c>
      <c r="B18" s="189" t="s">
        <v>49</v>
      </c>
      <c r="C18" s="194" t="s">
        <v>137</v>
      </c>
      <c r="D18" s="205" t="s">
        <v>138</v>
      </c>
      <c r="E18" s="209">
        <v>4</v>
      </c>
      <c r="F18" s="215" t="s">
        <v>68</v>
      </c>
      <c r="G18" s="215"/>
      <c r="H18" s="223"/>
      <c r="I18" s="225" t="s">
        <v>112</v>
      </c>
      <c r="J18" s="230"/>
      <c r="K18" s="209"/>
      <c r="L18" s="215"/>
      <c r="M18" s="215"/>
      <c r="N18" s="223"/>
      <c r="O18" s="249"/>
    </row>
    <row r="19" spans="1:15" ht="18.75" customHeight="1">
      <c r="A19" s="186" t="s">
        <v>49</v>
      </c>
      <c r="B19" s="189" t="s">
        <v>49</v>
      </c>
      <c r="C19" s="194" t="s">
        <v>139</v>
      </c>
      <c r="D19" s="205" t="s">
        <v>138</v>
      </c>
      <c r="E19" s="209">
        <v>4</v>
      </c>
      <c r="F19" s="215" t="s">
        <v>68</v>
      </c>
      <c r="G19" s="215"/>
      <c r="H19" s="223"/>
      <c r="I19" s="225" t="s">
        <v>112</v>
      </c>
      <c r="J19" s="230"/>
      <c r="K19" s="209"/>
      <c r="L19" s="215"/>
      <c r="M19" s="215"/>
      <c r="N19" s="223"/>
      <c r="O19" s="249"/>
    </row>
    <row r="20" spans="1:15" ht="18.75" customHeight="1">
      <c r="A20" s="186" t="s">
        <v>49</v>
      </c>
      <c r="B20" s="189" t="s">
        <v>49</v>
      </c>
      <c r="C20" s="194" t="s">
        <v>140</v>
      </c>
      <c r="D20" s="205"/>
      <c r="E20" s="209">
        <v>4</v>
      </c>
      <c r="F20" s="215" t="s">
        <v>42</v>
      </c>
      <c r="G20" s="215"/>
      <c r="H20" s="223"/>
      <c r="I20" s="225" t="s">
        <v>112</v>
      </c>
      <c r="J20" s="230"/>
      <c r="K20" s="209"/>
      <c r="L20" s="215"/>
      <c r="M20" s="215"/>
      <c r="N20" s="223"/>
      <c r="O20" s="249"/>
    </row>
    <row r="21" spans="1:15" ht="18.75" customHeight="1">
      <c r="A21" s="186" t="s">
        <v>49</v>
      </c>
      <c r="B21" s="189" t="s">
        <v>49</v>
      </c>
      <c r="C21" s="194" t="s">
        <v>127</v>
      </c>
      <c r="D21" s="205"/>
      <c r="E21" s="209">
        <v>4</v>
      </c>
      <c r="F21" s="215" t="s">
        <v>42</v>
      </c>
      <c r="G21" s="215"/>
      <c r="H21" s="223"/>
      <c r="I21" s="225" t="s">
        <v>112</v>
      </c>
      <c r="J21" s="230"/>
      <c r="K21" s="209"/>
      <c r="L21" s="215"/>
      <c r="M21" s="215"/>
      <c r="N21" s="223"/>
      <c r="O21" s="249"/>
    </row>
    <row r="22" spans="1:15" ht="18.75" customHeight="1">
      <c r="A22" s="186" t="s">
        <v>49</v>
      </c>
      <c r="B22" s="189" t="s">
        <v>49</v>
      </c>
      <c r="C22" s="194"/>
      <c r="D22" s="205"/>
      <c r="E22" s="209"/>
      <c r="F22" s="215"/>
      <c r="G22" s="215"/>
      <c r="H22" s="215"/>
      <c r="I22" s="225"/>
      <c r="J22" s="230" t="str">
        <v/>
      </c>
      <c r="K22" s="209"/>
      <c r="L22" s="215"/>
      <c r="M22" s="215"/>
      <c r="N22" s="223"/>
      <c r="O22" s="249"/>
    </row>
    <row r="23" spans="1:15" ht="18.75" customHeight="1">
      <c r="A23" s="186" t="s">
        <v>49</v>
      </c>
      <c r="B23" s="189" t="s">
        <v>49</v>
      </c>
      <c r="C23" s="195" t="s">
        <v>157</v>
      </c>
      <c r="D23" s="205"/>
      <c r="E23" s="209"/>
      <c r="F23" s="215"/>
      <c r="G23" s="215"/>
      <c r="H23" s="215"/>
      <c r="I23" s="225"/>
      <c r="J23" s="230"/>
      <c r="K23" s="209"/>
      <c r="L23" s="215"/>
      <c r="M23" s="215"/>
      <c r="N23" s="223"/>
      <c r="O23" s="249"/>
    </row>
    <row r="24" spans="1:15" ht="18.75" customHeight="1">
      <c r="A24" s="186" t="s">
        <v>49</v>
      </c>
      <c r="B24" s="189" t="s">
        <v>49</v>
      </c>
      <c r="C24" s="196"/>
      <c r="D24" s="206"/>
      <c r="E24" s="211"/>
      <c r="F24" s="216"/>
      <c r="G24" s="216"/>
      <c r="H24" s="216"/>
      <c r="I24" s="226"/>
      <c r="J24" s="231" t="str">
        <v/>
      </c>
      <c r="K24" s="211"/>
      <c r="L24" s="216"/>
      <c r="M24" s="216"/>
      <c r="N24" s="245"/>
      <c r="O24" s="250"/>
    </row>
    <row r="25" spans="1:15" ht="18.75" customHeight="1">
      <c r="B25" s="189"/>
      <c r="C25" s="197"/>
      <c r="D25" s="197"/>
      <c r="E25" s="212"/>
      <c r="F25" s="217"/>
      <c r="G25" s="217"/>
      <c r="H25" s="217"/>
      <c r="I25" s="197"/>
      <c r="J25" s="232"/>
      <c r="K25" s="212"/>
      <c r="L25" s="217"/>
      <c r="M25" s="217"/>
      <c r="N25" s="212"/>
      <c r="O25" s="197"/>
    </row>
    <row r="26" spans="1:15" ht="18.75" customHeight="1">
      <c r="B26" s="189"/>
      <c r="C26" s="190" t="str">
        <v>魚沼市響きの森文化会館２階女子トイレＤ改修工事</v>
      </c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>
        <v>5</v>
      </c>
    </row>
    <row r="27" spans="1:15" ht="18.75" customHeight="1">
      <c r="B27" s="189"/>
      <c r="C27" s="191">
        <v>2</v>
      </c>
      <c r="D27" s="202"/>
      <c r="E27" s="208" t="str">
        <v>電気設備工事</v>
      </c>
      <c r="F27" s="213"/>
      <c r="G27" s="213"/>
      <c r="H27" s="213"/>
      <c r="I27" s="224"/>
      <c r="J27" s="164" t="str">
        <v/>
      </c>
      <c r="K27" s="235" t="str">
        <v>電気設備工事</v>
      </c>
      <c r="L27" s="28"/>
      <c r="M27" s="28"/>
      <c r="N27" s="235"/>
      <c r="O27" s="45"/>
    </row>
    <row r="28" spans="1:15" ht="18.75" customHeight="1">
      <c r="B28" s="189"/>
      <c r="C28" s="192"/>
      <c r="D28" s="203"/>
      <c r="E28" s="208"/>
      <c r="F28" s="152" t="str">
        <v>実施・元</v>
      </c>
      <c r="G28" s="203"/>
      <c r="H28" s="203"/>
      <c r="I28" s="182"/>
      <c r="J28" s="164" t="str">
        <v/>
      </c>
      <c r="K28" s="236"/>
      <c r="L28" s="152" t="str">
        <v>変　更</v>
      </c>
      <c r="M28" s="241"/>
      <c r="N28" s="243"/>
      <c r="O28" s="247"/>
    </row>
    <row r="29" spans="1:15" ht="18.75" customHeight="1">
      <c r="B29" s="189"/>
      <c r="C29" s="170" t="s">
        <v>65</v>
      </c>
      <c r="D29" s="204" t="s">
        <v>37</v>
      </c>
      <c r="E29" s="170" t="s">
        <v>10</v>
      </c>
      <c r="F29" s="214"/>
      <c r="G29" s="221" t="s">
        <v>2</v>
      </c>
      <c r="H29" s="221" t="s">
        <v>67</v>
      </c>
      <c r="I29" s="183" t="s">
        <v>11</v>
      </c>
      <c r="J29" s="164" t="str">
        <v/>
      </c>
      <c r="K29" s="237" t="s">
        <v>69</v>
      </c>
      <c r="L29" s="176" t="s">
        <v>95</v>
      </c>
      <c r="M29" s="242" t="s">
        <v>29</v>
      </c>
      <c r="N29" s="244" t="s">
        <v>101</v>
      </c>
      <c r="O29" s="248" t="s">
        <v>1</v>
      </c>
    </row>
    <row r="30" spans="1:15" ht="18.75" customHeight="1">
      <c r="A30" s="186" t="s">
        <v>49</v>
      </c>
      <c r="B30" s="189" t="s">
        <v>49</v>
      </c>
      <c r="C30" s="194" t="s">
        <v>141</v>
      </c>
      <c r="D30" s="205" t="s">
        <v>142</v>
      </c>
      <c r="E30" s="209">
        <v>4</v>
      </c>
      <c r="F30" s="215" t="s">
        <v>131</v>
      </c>
      <c r="G30" s="215"/>
      <c r="H30" s="223"/>
      <c r="I30" s="225" t="s">
        <v>112</v>
      </c>
      <c r="J30" s="230"/>
      <c r="K30" s="209"/>
      <c r="L30" s="215"/>
      <c r="M30" s="215"/>
      <c r="N30" s="223"/>
      <c r="O30" s="249"/>
    </row>
    <row r="31" spans="1:15" ht="18.75" customHeight="1">
      <c r="A31" s="186" t="s">
        <v>49</v>
      </c>
      <c r="B31" s="189" t="s">
        <v>49</v>
      </c>
      <c r="C31" s="194" t="s">
        <v>45</v>
      </c>
      <c r="D31" s="205"/>
      <c r="E31" s="209">
        <v>2</v>
      </c>
      <c r="F31" s="215" t="s">
        <v>143</v>
      </c>
      <c r="G31" s="215"/>
      <c r="H31" s="223"/>
      <c r="I31" s="225" t="s">
        <v>112</v>
      </c>
      <c r="J31" s="230"/>
      <c r="K31" s="209"/>
      <c r="L31" s="215"/>
      <c r="M31" s="215"/>
      <c r="N31" s="223"/>
      <c r="O31" s="249"/>
    </row>
    <row r="32" spans="1:15" ht="18.75" customHeight="1">
      <c r="A32" s="186" t="s">
        <v>49</v>
      </c>
      <c r="B32" s="189" t="s">
        <v>49</v>
      </c>
      <c r="C32" s="194" t="s">
        <v>144</v>
      </c>
      <c r="D32" s="205" t="s">
        <v>145</v>
      </c>
      <c r="E32" s="210">
        <v>44</v>
      </c>
      <c r="F32" s="215" t="s">
        <v>6</v>
      </c>
      <c r="G32" s="215"/>
      <c r="H32" s="223"/>
      <c r="I32" s="225" t="s">
        <v>112</v>
      </c>
      <c r="J32" s="230"/>
      <c r="K32" s="209"/>
      <c r="L32" s="215"/>
      <c r="M32" s="215"/>
      <c r="N32" s="223"/>
      <c r="O32" s="249"/>
    </row>
    <row r="33" spans="1:15" ht="18.75" customHeight="1">
      <c r="A33" s="186" t="s">
        <v>49</v>
      </c>
      <c r="B33" s="189" t="s">
        <v>49</v>
      </c>
      <c r="C33" s="194" t="s">
        <v>115</v>
      </c>
      <c r="D33" s="205" t="s">
        <v>7</v>
      </c>
      <c r="E33" s="210">
        <v>32</v>
      </c>
      <c r="F33" s="215" t="s">
        <v>6</v>
      </c>
      <c r="G33" s="215"/>
      <c r="H33" s="223"/>
      <c r="I33" s="225" t="s">
        <v>112</v>
      </c>
      <c r="J33" s="230"/>
      <c r="K33" s="209"/>
      <c r="L33" s="215"/>
      <c r="M33" s="215"/>
      <c r="N33" s="223"/>
      <c r="O33" s="249"/>
    </row>
    <row r="34" spans="1:15" ht="18.75" customHeight="1">
      <c r="A34" s="186" t="s">
        <v>49</v>
      </c>
      <c r="B34" s="189" t="s">
        <v>49</v>
      </c>
      <c r="C34" s="194" t="s">
        <v>146</v>
      </c>
      <c r="D34" s="205" t="s">
        <v>147</v>
      </c>
      <c r="E34" s="210">
        <v>8</v>
      </c>
      <c r="F34" s="215" t="s">
        <v>6</v>
      </c>
      <c r="G34" s="215"/>
      <c r="H34" s="223"/>
      <c r="I34" s="225" t="s">
        <v>112</v>
      </c>
      <c r="J34" s="230"/>
      <c r="K34" s="209"/>
      <c r="L34" s="215"/>
      <c r="M34" s="215"/>
      <c r="N34" s="223"/>
      <c r="O34" s="249"/>
    </row>
    <row r="35" spans="1:15" ht="18.75" customHeight="1">
      <c r="A35" s="186" t="s">
        <v>49</v>
      </c>
      <c r="B35" s="189" t="s">
        <v>49</v>
      </c>
      <c r="C35" s="194" t="s">
        <v>78</v>
      </c>
      <c r="D35" s="205" t="s">
        <v>147</v>
      </c>
      <c r="E35" s="209">
        <v>4</v>
      </c>
      <c r="F35" s="215" t="s">
        <v>79</v>
      </c>
      <c r="G35" s="215"/>
      <c r="H35" s="223"/>
      <c r="I35" s="225" t="s">
        <v>112</v>
      </c>
      <c r="J35" s="230"/>
      <c r="K35" s="209"/>
      <c r="L35" s="215"/>
      <c r="M35" s="215"/>
      <c r="N35" s="223"/>
      <c r="O35" s="249"/>
    </row>
    <row r="36" spans="1:15" ht="18.75" customHeight="1">
      <c r="A36" s="186" t="s">
        <v>49</v>
      </c>
      <c r="B36" s="189" t="s">
        <v>49</v>
      </c>
      <c r="C36" s="194" t="s">
        <v>148</v>
      </c>
      <c r="D36" s="205" t="s">
        <v>119</v>
      </c>
      <c r="E36" s="209">
        <v>4</v>
      </c>
      <c r="F36" s="215" t="s">
        <v>79</v>
      </c>
      <c r="G36" s="215"/>
      <c r="H36" s="223"/>
      <c r="I36" s="225" t="s">
        <v>112</v>
      </c>
      <c r="J36" s="230"/>
      <c r="K36" s="209"/>
      <c r="L36" s="215"/>
      <c r="M36" s="215"/>
      <c r="N36" s="223"/>
      <c r="O36" s="249"/>
    </row>
    <row r="37" spans="1:15" ht="18.75" customHeight="1">
      <c r="A37" s="186" t="s">
        <v>49</v>
      </c>
      <c r="B37" s="189" t="s">
        <v>49</v>
      </c>
      <c r="C37" s="194" t="s">
        <v>107</v>
      </c>
      <c r="D37" s="205" t="s">
        <v>126</v>
      </c>
      <c r="E37" s="209">
        <v>4</v>
      </c>
      <c r="F37" s="215" t="s">
        <v>68</v>
      </c>
      <c r="G37" s="215"/>
      <c r="H37" s="223"/>
      <c r="I37" s="225" t="s">
        <v>112</v>
      </c>
      <c r="J37" s="230"/>
      <c r="K37" s="209"/>
      <c r="L37" s="215"/>
      <c r="M37" s="215"/>
      <c r="N37" s="223"/>
      <c r="O37" s="249"/>
    </row>
    <row r="38" spans="1:15" ht="18.75" customHeight="1">
      <c r="A38" s="186" t="s">
        <v>49</v>
      </c>
      <c r="B38" s="189" t="s">
        <v>49</v>
      </c>
      <c r="C38" s="194" t="s">
        <v>149</v>
      </c>
      <c r="D38" s="205"/>
      <c r="E38" s="209">
        <v>4</v>
      </c>
      <c r="F38" s="215" t="s">
        <v>68</v>
      </c>
      <c r="G38" s="215"/>
      <c r="H38" s="223"/>
      <c r="I38" s="225" t="s">
        <v>112</v>
      </c>
      <c r="J38" s="230"/>
      <c r="K38" s="209"/>
      <c r="L38" s="215"/>
      <c r="M38" s="215"/>
      <c r="N38" s="223"/>
      <c r="O38" s="249"/>
    </row>
    <row r="39" spans="1:15" ht="18.75" customHeight="1">
      <c r="A39" s="186" t="s">
        <v>49</v>
      </c>
      <c r="B39" s="189" t="s">
        <v>49</v>
      </c>
      <c r="C39" s="194" t="s">
        <v>127</v>
      </c>
      <c r="D39" s="205"/>
      <c r="E39" s="209">
        <v>4</v>
      </c>
      <c r="F39" s="215" t="s">
        <v>42</v>
      </c>
      <c r="G39" s="215"/>
      <c r="H39" s="223"/>
      <c r="I39" s="225" t="s">
        <v>112</v>
      </c>
      <c r="J39" s="230"/>
      <c r="K39" s="209"/>
      <c r="L39" s="215"/>
      <c r="M39" s="215"/>
      <c r="N39" s="223"/>
      <c r="O39" s="249"/>
    </row>
    <row r="40" spans="1:15" ht="18.75" customHeight="1">
      <c r="A40" s="186" t="s">
        <v>49</v>
      </c>
      <c r="B40" s="189" t="s">
        <v>49</v>
      </c>
      <c r="C40" s="194"/>
      <c r="D40" s="205"/>
      <c r="E40" s="209"/>
      <c r="F40" s="215"/>
      <c r="G40" s="215"/>
      <c r="H40" s="215"/>
      <c r="I40" s="225"/>
      <c r="J40" s="230" t="str">
        <v/>
      </c>
      <c r="K40" s="209"/>
      <c r="L40" s="215"/>
      <c r="M40" s="215"/>
      <c r="N40" s="223"/>
      <c r="O40" s="249"/>
    </row>
    <row r="41" spans="1:15" ht="18.75" customHeight="1">
      <c r="A41" s="186" t="s">
        <v>49</v>
      </c>
      <c r="B41" s="189" t="s">
        <v>49</v>
      </c>
      <c r="C41" s="194"/>
      <c r="D41" s="205"/>
      <c r="E41" s="209"/>
      <c r="F41" s="215"/>
      <c r="G41" s="215"/>
      <c r="H41" s="215"/>
      <c r="I41" s="225"/>
      <c r="J41" s="230" t="str">
        <v/>
      </c>
      <c r="K41" s="209"/>
      <c r="L41" s="215"/>
      <c r="M41" s="215"/>
      <c r="N41" s="223"/>
      <c r="O41" s="249"/>
    </row>
    <row r="42" spans="1:15" ht="18.75" customHeight="1">
      <c r="B42" s="189"/>
      <c r="C42" s="194"/>
      <c r="D42" s="205"/>
      <c r="E42" s="209"/>
      <c r="F42" s="215"/>
      <c r="G42" s="215"/>
      <c r="H42" s="215"/>
      <c r="I42" s="225"/>
      <c r="J42" s="230" t="str">
        <v/>
      </c>
      <c r="K42" s="209"/>
      <c r="L42" s="215"/>
      <c r="M42" s="215"/>
      <c r="N42" s="223"/>
      <c r="O42" s="249"/>
    </row>
    <row r="43" spans="1:15" ht="18.75" customHeight="1">
      <c r="B43" s="189"/>
      <c r="C43" s="194"/>
      <c r="D43" s="205"/>
      <c r="E43" s="209"/>
      <c r="F43" s="215"/>
      <c r="G43" s="215"/>
      <c r="H43" s="215"/>
      <c r="I43" s="225"/>
      <c r="J43" s="230"/>
      <c r="K43" s="209"/>
      <c r="L43" s="215"/>
      <c r="M43" s="215"/>
      <c r="N43" s="223"/>
      <c r="O43" s="249"/>
    </row>
    <row r="44" spans="1:15" ht="18.75" customHeight="1">
      <c r="B44" s="189"/>
      <c r="C44" s="194"/>
      <c r="D44" s="205"/>
      <c r="E44" s="209"/>
      <c r="F44" s="215"/>
      <c r="G44" s="215"/>
      <c r="H44" s="215"/>
      <c r="I44" s="225"/>
      <c r="J44" s="230"/>
      <c r="K44" s="209"/>
      <c r="L44" s="215"/>
      <c r="M44" s="215"/>
      <c r="N44" s="223"/>
      <c r="O44" s="249"/>
    </row>
    <row r="45" spans="1:15" ht="18.75" customHeight="1">
      <c r="B45" s="189"/>
      <c r="C45" s="194"/>
      <c r="D45" s="205"/>
      <c r="E45" s="209"/>
      <c r="F45" s="215"/>
      <c r="G45" s="215"/>
      <c r="H45" s="215"/>
      <c r="I45" s="225"/>
      <c r="J45" s="230"/>
      <c r="K45" s="209"/>
      <c r="L45" s="215"/>
      <c r="M45" s="215"/>
      <c r="N45" s="223"/>
      <c r="O45" s="249"/>
    </row>
    <row r="46" spans="1:15" ht="18.75" customHeight="1">
      <c r="B46" s="189"/>
      <c r="C46" s="194"/>
      <c r="D46" s="205"/>
      <c r="E46" s="209"/>
      <c r="F46" s="215"/>
      <c r="G46" s="215"/>
      <c r="H46" s="215"/>
      <c r="I46" s="225"/>
      <c r="J46" s="230"/>
      <c r="K46" s="209"/>
      <c r="L46" s="215"/>
      <c r="M46" s="215"/>
      <c r="N46" s="223"/>
      <c r="O46" s="249"/>
    </row>
    <row r="47" spans="1:15" ht="18.75" customHeight="1">
      <c r="B47" s="189"/>
      <c r="C47" s="194"/>
      <c r="D47" s="205"/>
      <c r="E47" s="209"/>
      <c r="F47" s="215"/>
      <c r="G47" s="215"/>
      <c r="H47" s="215"/>
      <c r="I47" s="225"/>
      <c r="J47" s="230" t="str">
        <v/>
      </c>
      <c r="K47" s="209"/>
      <c r="L47" s="215"/>
      <c r="M47" s="215"/>
      <c r="N47" s="223"/>
      <c r="O47" s="249"/>
    </row>
    <row r="48" spans="1:15" ht="18.75" customHeight="1">
      <c r="A48" s="186" t="s">
        <v>49</v>
      </c>
      <c r="B48" s="189" t="s">
        <v>49</v>
      </c>
      <c r="C48" s="194"/>
      <c r="D48" s="205"/>
      <c r="E48" s="209"/>
      <c r="F48" s="215"/>
      <c r="G48" s="215"/>
      <c r="H48" s="215"/>
      <c r="I48" s="225"/>
      <c r="J48" s="230" t="str">
        <v/>
      </c>
      <c r="K48" s="209"/>
      <c r="L48" s="215"/>
      <c r="M48" s="215"/>
      <c r="N48" s="223"/>
      <c r="O48" s="249"/>
    </row>
    <row r="49" spans="1:15" ht="18.75" customHeight="1">
      <c r="A49" s="186" t="s">
        <v>49</v>
      </c>
      <c r="B49" s="189" t="s">
        <v>49</v>
      </c>
      <c r="C49" s="194"/>
      <c r="D49" s="205"/>
      <c r="E49" s="209"/>
      <c r="F49" s="215"/>
      <c r="G49" s="215"/>
      <c r="H49" s="215"/>
      <c r="I49" s="225"/>
      <c r="J49" s="230" t="str">
        <v/>
      </c>
      <c r="K49" s="209"/>
      <c r="L49" s="215"/>
      <c r="M49" s="215"/>
      <c r="N49" s="223"/>
      <c r="O49" s="249"/>
    </row>
    <row r="50" spans="1:15" ht="18.75" customHeight="1">
      <c r="A50" s="186" t="s">
        <v>49</v>
      </c>
      <c r="B50" s="189" t="s">
        <v>49</v>
      </c>
      <c r="C50" s="195" t="s">
        <v>157</v>
      </c>
      <c r="D50" s="205"/>
      <c r="E50" s="209"/>
      <c r="F50" s="215"/>
      <c r="G50" s="215"/>
      <c r="H50" s="215"/>
      <c r="I50" s="225"/>
      <c r="J50" s="230" t="str">
        <v/>
      </c>
      <c r="K50" s="209"/>
      <c r="L50" s="215"/>
      <c r="M50" s="215"/>
      <c r="N50" s="223"/>
      <c r="O50" s="249"/>
    </row>
    <row r="51" spans="1:15" ht="18.75" customHeight="1">
      <c r="A51" s="186" t="s">
        <v>49</v>
      </c>
      <c r="B51" s="189" t="s">
        <v>49</v>
      </c>
      <c r="C51" s="196"/>
      <c r="D51" s="206"/>
      <c r="E51" s="211"/>
      <c r="F51" s="216"/>
      <c r="G51" s="216"/>
      <c r="H51" s="216"/>
      <c r="I51" s="226"/>
      <c r="J51" s="231"/>
      <c r="K51" s="211"/>
      <c r="L51" s="216"/>
      <c r="M51" s="216"/>
      <c r="N51" s="245"/>
      <c r="O51" s="250"/>
    </row>
    <row r="52" spans="1:15" ht="18.75" customHeight="1">
      <c r="B52" s="189"/>
      <c r="C52" s="198"/>
      <c r="D52" s="197"/>
      <c r="E52" s="212"/>
      <c r="F52" s="217"/>
      <c r="G52" s="217"/>
      <c r="H52" s="217"/>
      <c r="I52" s="197"/>
      <c r="J52" s="232"/>
      <c r="K52" s="212"/>
      <c r="L52" s="217"/>
      <c r="M52" s="217"/>
      <c r="N52" s="212"/>
      <c r="O52" s="197"/>
    </row>
    <row r="53" spans="1:15" ht="18.75" customHeight="1">
      <c r="A53" s="186" t="s">
        <v>49</v>
      </c>
      <c r="B53" s="189" t="s">
        <v>49</v>
      </c>
      <c r="C53" s="190" t="str">
        <v>魚沼市響きの森文化会館２階女子トイレＤ改修工事</v>
      </c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>
        <v>6</v>
      </c>
    </row>
    <row r="54" spans="1:15" ht="18.75" customHeight="1">
      <c r="B54" s="189"/>
      <c r="C54" s="191">
        <v>3</v>
      </c>
      <c r="D54" s="202"/>
      <c r="E54" s="208" t="str">
        <v>解体・内装工事</v>
      </c>
      <c r="F54" s="213"/>
      <c r="G54" s="213"/>
      <c r="H54" s="213"/>
      <c r="I54" s="224"/>
      <c r="J54" s="164" t="str">
        <v/>
      </c>
      <c r="K54" s="235" t="str">
        <v>解体・内装工事</v>
      </c>
      <c r="L54" s="28"/>
      <c r="M54" s="28"/>
      <c r="N54" s="235"/>
      <c r="O54" s="45"/>
    </row>
    <row r="55" spans="1:15" ht="18.75" customHeight="1">
      <c r="B55" s="189"/>
      <c r="C55" s="192"/>
      <c r="D55" s="203"/>
      <c r="E55" s="208"/>
      <c r="F55" s="152" t="str">
        <v>実施・元</v>
      </c>
      <c r="G55" s="203"/>
      <c r="H55" s="203"/>
      <c r="I55" s="182"/>
      <c r="J55" s="164" t="str">
        <v/>
      </c>
      <c r="K55" s="236"/>
      <c r="L55" s="152" t="str">
        <v>変　更</v>
      </c>
      <c r="M55" s="241"/>
      <c r="N55" s="243"/>
      <c r="O55" s="247"/>
    </row>
    <row r="56" spans="1:15" ht="18.75" customHeight="1">
      <c r="B56" s="189"/>
      <c r="C56" s="170" t="s">
        <v>65</v>
      </c>
      <c r="D56" s="204" t="s">
        <v>37</v>
      </c>
      <c r="E56" s="170" t="s">
        <v>10</v>
      </c>
      <c r="F56" s="214"/>
      <c r="G56" s="221" t="s">
        <v>2</v>
      </c>
      <c r="H56" s="221" t="s">
        <v>67</v>
      </c>
      <c r="I56" s="183" t="s">
        <v>11</v>
      </c>
      <c r="J56" s="164" t="str">
        <v/>
      </c>
      <c r="K56" s="237" t="s">
        <v>69</v>
      </c>
      <c r="L56" s="176" t="s">
        <v>95</v>
      </c>
      <c r="M56" s="242" t="s">
        <v>29</v>
      </c>
      <c r="N56" s="244" t="s">
        <v>101</v>
      </c>
      <c r="O56" s="248" t="s">
        <v>1</v>
      </c>
    </row>
    <row r="57" spans="1:15" ht="18.75" customHeight="1">
      <c r="A57" s="186" t="s">
        <v>49</v>
      </c>
      <c r="B57" s="189" t="s">
        <v>49</v>
      </c>
      <c r="C57" s="194" t="s">
        <v>74</v>
      </c>
      <c r="D57" s="205" t="s">
        <v>150</v>
      </c>
      <c r="E57" s="210">
        <v>4.8</v>
      </c>
      <c r="F57" s="215" t="s">
        <v>151</v>
      </c>
      <c r="G57" s="215"/>
      <c r="H57" s="223"/>
      <c r="I57" s="225" t="s">
        <v>112</v>
      </c>
      <c r="J57" s="230"/>
      <c r="K57" s="209"/>
      <c r="L57" s="215"/>
      <c r="M57" s="215"/>
      <c r="N57" s="223"/>
      <c r="O57" s="249"/>
    </row>
    <row r="58" spans="1:15" ht="18.75" customHeight="1">
      <c r="A58" s="186" t="s">
        <v>49</v>
      </c>
      <c r="B58" s="189" t="s">
        <v>49</v>
      </c>
      <c r="C58" s="194" t="s">
        <v>152</v>
      </c>
      <c r="D58" s="205" t="s">
        <v>150</v>
      </c>
      <c r="E58" s="210">
        <v>4.8</v>
      </c>
      <c r="F58" s="215" t="s">
        <v>151</v>
      </c>
      <c r="G58" s="215"/>
      <c r="H58" s="223"/>
      <c r="I58" s="225" t="s">
        <v>112</v>
      </c>
      <c r="J58" s="230"/>
      <c r="K58" s="209"/>
      <c r="L58" s="215"/>
      <c r="M58" s="215"/>
      <c r="N58" s="223"/>
      <c r="O58" s="249"/>
    </row>
    <row r="59" spans="1:15" ht="18.75" customHeight="1">
      <c r="A59" s="186" t="s">
        <v>49</v>
      </c>
      <c r="B59" s="189" t="s">
        <v>49</v>
      </c>
      <c r="C59" s="194" t="s">
        <v>153</v>
      </c>
      <c r="D59" s="205" t="s">
        <v>154</v>
      </c>
      <c r="E59" s="209">
        <v>4</v>
      </c>
      <c r="F59" s="215" t="s">
        <v>68</v>
      </c>
      <c r="G59" s="215"/>
      <c r="H59" s="223"/>
      <c r="I59" s="225" t="s">
        <v>112</v>
      </c>
      <c r="J59" s="230"/>
      <c r="K59" s="209"/>
      <c r="L59" s="215"/>
      <c r="M59" s="215"/>
      <c r="N59" s="223"/>
      <c r="O59" s="249"/>
    </row>
    <row r="60" spans="1:15" ht="18.75" customHeight="1">
      <c r="A60" s="186" t="s">
        <v>49</v>
      </c>
      <c r="B60" s="189" t="s">
        <v>49</v>
      </c>
      <c r="C60" s="194" t="s">
        <v>155</v>
      </c>
      <c r="D60" s="205" t="s">
        <v>89</v>
      </c>
      <c r="E60" s="210">
        <v>4.8</v>
      </c>
      <c r="F60" s="215" t="s">
        <v>151</v>
      </c>
      <c r="G60" s="215"/>
      <c r="H60" s="223"/>
      <c r="I60" s="225" t="s">
        <v>112</v>
      </c>
      <c r="J60" s="230"/>
      <c r="K60" s="209"/>
      <c r="L60" s="215"/>
      <c r="M60" s="215"/>
      <c r="N60" s="223"/>
      <c r="O60" s="249"/>
    </row>
    <row r="61" spans="1:15" ht="18.75" customHeight="1">
      <c r="A61" s="186" t="s">
        <v>49</v>
      </c>
      <c r="B61" s="189" t="s">
        <v>49</v>
      </c>
      <c r="C61" s="194" t="s">
        <v>30</v>
      </c>
      <c r="D61" s="205"/>
      <c r="E61" s="209">
        <v>4</v>
      </c>
      <c r="F61" s="215" t="s">
        <v>68</v>
      </c>
      <c r="G61" s="215"/>
      <c r="H61" s="223"/>
      <c r="I61" s="225" t="s">
        <v>112</v>
      </c>
      <c r="J61" s="230"/>
      <c r="K61" s="209"/>
      <c r="L61" s="215"/>
      <c r="M61" s="215"/>
      <c r="N61" s="223"/>
      <c r="O61" s="249"/>
    </row>
    <row r="62" spans="1:15" ht="18.75" customHeight="1">
      <c r="A62" s="186" t="s">
        <v>49</v>
      </c>
      <c r="B62" s="189" t="s">
        <v>49</v>
      </c>
      <c r="C62" s="194" t="s">
        <v>127</v>
      </c>
      <c r="D62" s="205"/>
      <c r="E62" s="209">
        <v>4</v>
      </c>
      <c r="F62" s="215" t="s">
        <v>42</v>
      </c>
      <c r="G62" s="215"/>
      <c r="H62" s="223"/>
      <c r="I62" s="225" t="s">
        <v>112</v>
      </c>
      <c r="J62" s="230"/>
      <c r="K62" s="209"/>
      <c r="L62" s="215"/>
      <c r="M62" s="215"/>
      <c r="N62" s="223"/>
      <c r="O62" s="249"/>
    </row>
    <row r="63" spans="1:15" ht="18.75" customHeight="1">
      <c r="A63" s="186" t="s">
        <v>49</v>
      </c>
      <c r="B63" s="189" t="s">
        <v>49</v>
      </c>
      <c r="C63" s="194"/>
      <c r="D63" s="205"/>
      <c r="E63" s="209"/>
      <c r="F63" s="215"/>
      <c r="G63" s="215"/>
      <c r="H63" s="215"/>
      <c r="I63" s="225"/>
      <c r="J63" s="230" t="str">
        <v/>
      </c>
      <c r="K63" s="209"/>
      <c r="L63" s="215"/>
      <c r="M63" s="215"/>
      <c r="N63" s="223"/>
      <c r="O63" s="249"/>
    </row>
    <row r="64" spans="1:15" ht="18.75" customHeight="1">
      <c r="A64" s="186" t="s">
        <v>49</v>
      </c>
      <c r="B64" s="189" t="s">
        <v>49</v>
      </c>
      <c r="C64" s="194"/>
      <c r="D64" s="205"/>
      <c r="E64" s="209"/>
      <c r="F64" s="215"/>
      <c r="G64" s="215"/>
      <c r="H64" s="215"/>
      <c r="I64" s="225"/>
      <c r="J64" s="230" t="str">
        <v/>
      </c>
      <c r="K64" s="209"/>
      <c r="L64" s="215"/>
      <c r="M64" s="215"/>
      <c r="N64" s="223"/>
      <c r="O64" s="249"/>
    </row>
    <row r="65" spans="1:30" ht="18.75" customHeight="1">
      <c r="A65" s="186" t="s">
        <v>49</v>
      </c>
      <c r="B65" s="189" t="s">
        <v>49</v>
      </c>
      <c r="C65" s="194"/>
      <c r="D65" s="205"/>
      <c r="E65" s="209"/>
      <c r="F65" s="215"/>
      <c r="G65" s="215"/>
      <c r="H65" s="215"/>
      <c r="I65" s="225"/>
      <c r="J65" s="230" t="str">
        <v/>
      </c>
      <c r="K65" s="209"/>
      <c r="L65" s="215"/>
      <c r="M65" s="215"/>
      <c r="N65" s="223"/>
      <c r="O65" s="249"/>
    </row>
    <row r="66" spans="1:30" ht="18.75" customHeight="1">
      <c r="A66" s="186" t="s">
        <v>49</v>
      </c>
      <c r="B66" s="189" t="s">
        <v>49</v>
      </c>
      <c r="C66" s="194"/>
      <c r="D66" s="205"/>
      <c r="E66" s="209"/>
      <c r="F66" s="215"/>
      <c r="G66" s="215"/>
      <c r="H66" s="215"/>
      <c r="I66" s="225"/>
      <c r="J66" s="230" t="str">
        <v/>
      </c>
      <c r="K66" s="209"/>
      <c r="L66" s="215"/>
      <c r="M66" s="215"/>
      <c r="N66" s="223"/>
      <c r="O66" s="249"/>
    </row>
    <row r="67" spans="1:30" ht="18.75" customHeight="1">
      <c r="B67" s="189"/>
      <c r="C67" s="194"/>
      <c r="D67" s="205"/>
      <c r="E67" s="209"/>
      <c r="F67" s="215"/>
      <c r="G67" s="215"/>
      <c r="H67" s="215"/>
      <c r="I67" s="225"/>
      <c r="J67" s="230"/>
      <c r="K67" s="209"/>
      <c r="L67" s="215"/>
      <c r="M67" s="215"/>
      <c r="N67" s="223"/>
      <c r="O67" s="249"/>
    </row>
    <row r="68" spans="1:30" ht="18.75" customHeight="1">
      <c r="B68" s="189"/>
      <c r="C68" s="194"/>
      <c r="D68" s="205"/>
      <c r="E68" s="209"/>
      <c r="F68" s="215"/>
      <c r="G68" s="215"/>
      <c r="H68" s="215"/>
      <c r="I68" s="225"/>
      <c r="J68" s="230"/>
      <c r="K68" s="209"/>
      <c r="L68" s="215"/>
      <c r="M68" s="215"/>
      <c r="N68" s="223"/>
      <c r="O68" s="249"/>
    </row>
    <row r="69" spans="1:30" ht="18.75" customHeight="1">
      <c r="B69" s="189"/>
      <c r="C69" s="194"/>
      <c r="D69" s="205"/>
      <c r="E69" s="209"/>
      <c r="F69" s="215"/>
      <c r="G69" s="215"/>
      <c r="H69" s="215"/>
      <c r="I69" s="225"/>
      <c r="J69" s="230"/>
      <c r="K69" s="209"/>
      <c r="L69" s="215"/>
      <c r="M69" s="215"/>
      <c r="N69" s="223"/>
      <c r="O69" s="249"/>
    </row>
    <row r="70" spans="1:30" ht="18.75" customHeight="1">
      <c r="B70" s="189"/>
      <c r="C70" s="194"/>
      <c r="D70" s="205"/>
      <c r="E70" s="209"/>
      <c r="F70" s="215"/>
      <c r="G70" s="215"/>
      <c r="H70" s="215"/>
      <c r="I70" s="225"/>
      <c r="J70" s="230"/>
      <c r="K70" s="209"/>
      <c r="L70" s="215"/>
      <c r="M70" s="215"/>
      <c r="N70" s="223"/>
      <c r="O70" s="249"/>
    </row>
    <row r="71" spans="1:30" ht="18.75" customHeight="1">
      <c r="A71" s="186" t="s">
        <v>49</v>
      </c>
      <c r="B71" s="189" t="s">
        <v>49</v>
      </c>
      <c r="C71" s="194"/>
      <c r="D71" s="205"/>
      <c r="E71" s="209"/>
      <c r="F71" s="215"/>
      <c r="G71" s="215"/>
      <c r="H71" s="215"/>
      <c r="I71" s="225"/>
      <c r="J71" s="230" t="str">
        <v/>
      </c>
      <c r="K71" s="209"/>
      <c r="L71" s="215"/>
      <c r="M71" s="215"/>
      <c r="N71" s="223"/>
      <c r="O71" s="249"/>
    </row>
    <row r="72" spans="1:30" ht="18.75" customHeight="1">
      <c r="A72" s="186" t="s">
        <v>49</v>
      </c>
      <c r="B72" s="189" t="s">
        <v>49</v>
      </c>
      <c r="C72" s="194"/>
      <c r="D72" s="205"/>
      <c r="E72" s="209"/>
      <c r="F72" s="215"/>
      <c r="G72" s="215"/>
      <c r="H72" s="215"/>
      <c r="I72" s="225"/>
      <c r="J72" s="230" t="str">
        <v/>
      </c>
      <c r="K72" s="209"/>
      <c r="L72" s="215"/>
      <c r="M72" s="215"/>
      <c r="N72" s="223"/>
      <c r="O72" s="249"/>
    </row>
    <row r="73" spans="1:30" ht="18.75" customHeight="1">
      <c r="A73" s="186" t="s">
        <v>49</v>
      </c>
      <c r="B73" s="189" t="s">
        <v>49</v>
      </c>
      <c r="C73" s="194"/>
      <c r="D73" s="205"/>
      <c r="E73" s="209"/>
      <c r="F73" s="215"/>
      <c r="G73" s="215"/>
      <c r="H73" s="215"/>
      <c r="I73" s="225"/>
      <c r="J73" s="230" t="str">
        <v/>
      </c>
      <c r="K73" s="209"/>
      <c r="L73" s="215"/>
      <c r="M73" s="215"/>
      <c r="N73" s="223"/>
      <c r="O73" s="249"/>
    </row>
    <row r="74" spans="1:30" ht="18.75" customHeight="1">
      <c r="A74" s="186" t="s">
        <v>49</v>
      </c>
      <c r="B74" s="189" t="s">
        <v>49</v>
      </c>
      <c r="C74" s="194"/>
      <c r="D74" s="205"/>
      <c r="E74" s="209"/>
      <c r="F74" s="215"/>
      <c r="G74" s="215"/>
      <c r="H74" s="215"/>
      <c r="I74" s="225"/>
      <c r="J74" s="230" t="str">
        <v/>
      </c>
      <c r="K74" s="209"/>
      <c r="L74" s="215"/>
      <c r="M74" s="215"/>
      <c r="N74" s="223"/>
      <c r="O74" s="249"/>
    </row>
    <row r="75" spans="1:30" ht="18.75" customHeight="1">
      <c r="A75" s="186" t="s">
        <v>49</v>
      </c>
      <c r="B75" s="189" t="s">
        <v>49</v>
      </c>
      <c r="C75" s="194"/>
      <c r="D75" s="205"/>
      <c r="E75" s="209"/>
      <c r="F75" s="215"/>
      <c r="G75" s="215"/>
      <c r="H75" s="215"/>
      <c r="I75" s="225"/>
      <c r="J75" s="230" t="str">
        <v/>
      </c>
      <c r="K75" s="209"/>
      <c r="L75" s="215"/>
      <c r="M75" s="215"/>
      <c r="N75" s="223"/>
      <c r="O75" s="249"/>
    </row>
    <row r="76" spans="1:30" ht="18.75" customHeight="1">
      <c r="A76" s="186" t="s">
        <v>49</v>
      </c>
      <c r="B76" s="189" t="s">
        <v>49</v>
      </c>
      <c r="C76" s="194"/>
      <c r="D76" s="205"/>
      <c r="E76" s="209"/>
      <c r="F76" s="215"/>
      <c r="G76" s="215"/>
      <c r="H76" s="215"/>
      <c r="I76" s="225"/>
      <c r="J76" s="230" t="str">
        <v/>
      </c>
      <c r="K76" s="209"/>
      <c r="L76" s="215"/>
      <c r="M76" s="215"/>
      <c r="N76" s="223"/>
      <c r="O76" s="249"/>
    </row>
    <row r="77" spans="1:30" ht="18.75" customHeight="1">
      <c r="A77" s="186" t="s">
        <v>49</v>
      </c>
      <c r="B77" s="189" t="s">
        <v>49</v>
      </c>
      <c r="C77" s="195" t="s">
        <v>157</v>
      </c>
      <c r="D77" s="205"/>
      <c r="E77" s="209"/>
      <c r="F77" s="215"/>
      <c r="G77" s="215"/>
      <c r="H77" s="215"/>
      <c r="I77" s="225"/>
      <c r="J77" s="230" t="str">
        <v/>
      </c>
      <c r="K77" s="209"/>
      <c r="L77" s="215"/>
      <c r="M77" s="215"/>
      <c r="N77" s="223"/>
      <c r="O77" s="249"/>
    </row>
    <row r="78" spans="1:30" ht="18.75" customHeight="1">
      <c r="A78" s="186" t="s">
        <v>49</v>
      </c>
      <c r="B78" s="189" t="s">
        <v>49</v>
      </c>
      <c r="C78" s="196"/>
      <c r="D78" s="207" t="str">
        <v/>
      </c>
      <c r="E78" s="211" t="str">
        <v/>
      </c>
      <c r="F78" s="218" t="str">
        <v/>
      </c>
      <c r="G78" s="216"/>
      <c r="H78" s="216"/>
      <c r="I78" s="227" t="str">
        <v/>
      </c>
      <c r="J78" s="233"/>
      <c r="K78" s="238"/>
      <c r="L78" s="240"/>
      <c r="M78" s="240"/>
      <c r="N78" s="246"/>
      <c r="O78" s="251"/>
      <c r="P78" s="71"/>
      <c r="Q78" s="71"/>
    </row>
    <row r="79" spans="1:30" s="188" customFormat="1" ht="18.75" customHeight="1">
      <c r="A79" s="188" t="s">
        <v>49</v>
      </c>
      <c r="B79" s="189" t="s">
        <v>49</v>
      </c>
      <c r="C79" s="199"/>
      <c r="D79" s="199"/>
      <c r="E79" s="212"/>
      <c r="F79" s="219"/>
      <c r="G79" s="217"/>
      <c r="H79" s="217"/>
      <c r="I79" s="228"/>
      <c r="J79" s="232" t="str">
        <f>IF(H79=N79,"","※")</f>
        <v/>
      </c>
      <c r="K79" s="212"/>
      <c r="L79" s="217"/>
      <c r="M79" s="217"/>
      <c r="N79" s="212"/>
      <c r="O79" s="219"/>
      <c r="P79" s="71"/>
      <c r="Q79" s="71"/>
      <c r="R79" s="69"/>
      <c r="S79" s="69"/>
      <c r="T79" s="69"/>
      <c r="U79" s="69"/>
      <c r="V79" s="69"/>
      <c r="W79" s="69"/>
      <c r="X79" s="69"/>
      <c r="Y79" s="69"/>
      <c r="Z79" s="69"/>
      <c r="AA79" s="69"/>
      <c r="AB79" s="69"/>
      <c r="AC79" s="69"/>
      <c r="AD79" s="69"/>
    </row>
    <row r="80" spans="1:30" ht="7.5" customHeight="1">
      <c r="A80" s="186" t="s">
        <v>49</v>
      </c>
      <c r="B80" s="189" t="s">
        <v>49</v>
      </c>
      <c r="C80" s="200"/>
      <c r="D80" s="200"/>
      <c r="E80" s="187"/>
      <c r="F80" s="220"/>
      <c r="G80" s="222"/>
      <c r="H80" s="222"/>
      <c r="I80" s="229"/>
      <c r="J80" s="234"/>
      <c r="L80" s="222"/>
      <c r="M80" s="222"/>
      <c r="O80" s="220"/>
      <c r="P80" s="71"/>
      <c r="Q80" s="71"/>
    </row>
    <row r="81" spans="1:2" ht="18" customHeight="1">
      <c r="A81" s="186" t="s">
        <v>49</v>
      </c>
      <c r="B81" s="186" t="s">
        <v>49</v>
      </c>
    </row>
    <row r="82" spans="1:2" ht="18" customHeight="1">
      <c r="A82" s="186" t="s">
        <v>49</v>
      </c>
      <c r="B82" s="186" t="s">
        <v>49</v>
      </c>
    </row>
    <row r="83" spans="1:2" ht="18" customHeight="1">
      <c r="A83" s="186" t="s">
        <v>49</v>
      </c>
      <c r="B83" s="186" t="s">
        <v>49</v>
      </c>
    </row>
    <row r="84" spans="1:2" ht="18" customHeight="1">
      <c r="A84" s="186" t="s">
        <v>49</v>
      </c>
      <c r="B84" s="186" t="s">
        <v>49</v>
      </c>
    </row>
    <row r="85" spans="1:2" ht="18" customHeight="1">
      <c r="A85" s="186" t="s">
        <v>49</v>
      </c>
      <c r="B85" s="186" t="s">
        <v>49</v>
      </c>
    </row>
    <row r="86" spans="1:2" ht="18" customHeight="1">
      <c r="A86" s="186" t="s">
        <v>49</v>
      </c>
      <c r="B86" s="186" t="s">
        <v>49</v>
      </c>
    </row>
    <row r="87" spans="1:2" ht="18" customHeight="1">
      <c r="A87" s="186" t="s">
        <v>49</v>
      </c>
      <c r="B87" s="186" t="s">
        <v>49</v>
      </c>
    </row>
    <row r="88" spans="1:2" ht="18" customHeight="1">
      <c r="B88" s="186" t="s">
        <v>49</v>
      </c>
    </row>
    <row r="89" spans="1:2" ht="18" customHeight="1">
      <c r="B89" s="186" t="s">
        <v>49</v>
      </c>
    </row>
    <row r="90" spans="1:2" ht="18" customHeight="1">
      <c r="B90" s="186" t="s">
        <v>49</v>
      </c>
    </row>
    <row r="91" spans="1:2" ht="18" customHeight="1">
      <c r="B91" s="186" t="s">
        <v>49</v>
      </c>
    </row>
    <row r="92" spans="1:2" ht="18" customHeight="1">
      <c r="B92" s="186" t="s">
        <v>49</v>
      </c>
    </row>
    <row r="93" spans="1:2" ht="18" customHeight="1">
      <c r="B93" s="186" t="s">
        <v>49</v>
      </c>
    </row>
    <row r="94" spans="1:2" ht="18" customHeight="1">
      <c r="B94" s="186" t="s">
        <v>49</v>
      </c>
    </row>
    <row r="95" spans="1:2" ht="18" customHeight="1">
      <c r="B95" s="186" t="s">
        <v>49</v>
      </c>
    </row>
    <row r="96" spans="1:2" ht="18" customHeight="1">
      <c r="B96" s="186" t="s">
        <v>49</v>
      </c>
    </row>
    <row r="97" spans="2:6" ht="18" customHeight="1">
      <c r="B97" s="186" t="s">
        <v>49</v>
      </c>
    </row>
    <row r="98" spans="2:6" ht="18" customHeight="1">
      <c r="B98" s="186" t="s">
        <v>49</v>
      </c>
    </row>
    <row r="99" spans="2:6" ht="18" customHeight="1">
      <c r="B99" s="186" t="s">
        <v>49</v>
      </c>
    </row>
    <row r="100" spans="2:6" ht="18" customHeight="1">
      <c r="B100" s="186" t="s">
        <v>49</v>
      </c>
    </row>
    <row r="101" spans="2:6" ht="18" customHeight="1">
      <c r="B101" s="186" t="s">
        <v>49</v>
      </c>
    </row>
    <row r="102" spans="2:6" ht="18" customHeight="1">
      <c r="B102" s="186" t="s">
        <v>49</v>
      </c>
    </row>
    <row r="103" spans="2:6" ht="18" customHeight="1">
      <c r="B103" s="186" t="s">
        <v>49</v>
      </c>
    </row>
    <row r="104" spans="2:6" ht="18" customHeight="1">
      <c r="B104" s="186" t="s">
        <v>49</v>
      </c>
      <c r="F104" s="186" t="s">
        <v>66</v>
      </c>
    </row>
    <row r="105" spans="2:6" ht="18" customHeight="1"/>
    <row r="106" spans="2:6" ht="18" customHeight="1"/>
  </sheetData>
  <mergeCells count="3">
    <mergeCell ref="C2:D2"/>
    <mergeCell ref="C27:D27"/>
    <mergeCell ref="C54:D54"/>
  </mergeCells>
  <phoneticPr fontId="14"/>
  <pageMargins left="0.19685039370078738" right="0.19685039370078738" top="0.98425196850393704" bottom="0.78740157480314954" header="0" footer="0"/>
  <pageSetup paperSize="9" scale="95" firstPageNumber="1" fitToWidth="1" fitToHeight="1" orientation="landscape" usePrinterDefaults="1" blackAndWhite="1" useFirstPageNumber="1" r:id="rId1"/>
  <headerFooter alignWithMargins="0"/>
  <rowBreaks count="3" manualBreakCount="3">
    <brk id="24" min="2" max="14" man="1"/>
    <brk id="51" min="2" max="14" man="1"/>
    <brk id="78" min="2" max="14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設計書表紙</vt:lpstr>
      <vt:lpstr>消費税総括表</vt:lpstr>
      <vt:lpstr>工事費内訳</vt:lpstr>
      <vt:lpstr>科目別内訳</vt:lpstr>
      <vt:lpstr>別紙明細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2023-08-01T02:05:08Z</dcterms:created>
  <dcterms:modified xsi:type="dcterms:W3CDTF">2025-01-07T06:31:10Z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2025-01-07T06:31:10Z</vt:filetime>
  </property>
</Properties>
</file>