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420" yWindow="660" windowWidth="27000" windowHeight="15705" tabRatio="861"/>
  </bookViews>
  <sheets>
    <sheet name="設計書表紙" sheetId="1" r:id="rId1"/>
    <sheet name="内訳書" sheetId="16" r:id="rId2"/>
    <sheet name="労務費１" sheetId="18" r:id="rId3"/>
    <sheet name="労務費２" sheetId="20" r:id="rId4"/>
    <sheet name="直接経費１" sheetId="22" r:id="rId5"/>
    <sheet name="直接経費２" sheetId="23" r:id="rId6"/>
    <sheet name="技術管理費" sheetId="24" r:id="rId7"/>
    <sheet name="諸経費" sheetId="25" r:id="rId8"/>
    <sheet name="これより右のシートは積算資料→" sheetId="26" r:id="rId9"/>
    <sheet name="単価表" sheetId="19" r:id="rId10"/>
    <sheet name="労務費集計表" sheetId="17" r:id="rId11"/>
    <sheet name="直接経費集計表" sheetId="11" r:id="rId12"/>
    <sheet name="技術管理費集計表" sheetId="15" r:id="rId13"/>
    <sheet name="諸経費集計表" sheetId="12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Print_Area">#REF!</definedName>
    <definedName name="_xlnm.Print_Area" localSheetId="11">直接経費集計表!$A$1:$G$30</definedName>
    <definedName name="_xlnm.Print_Titles">#REF!</definedName>
    <definedName name="_xlnm.Print_Titles" localSheetId="11">直接経費集計表!$2:$2</definedName>
    <definedName name="_xlnm.Print_Area" localSheetId="13">諸経費集計表!$A$1:$G$27</definedName>
    <definedName name="_xlnm.Print_Area" localSheetId="12">技術管理費集計表!$A$1:$G$30</definedName>
    <definedName name="_xlnm.Print_Area" localSheetId="10">労務費集計表!$A$1:$K$86</definedName>
    <definedName name="_xlnm.Print_Titles" localSheetId="10">労務費集計表!$3:$4</definedName>
    <definedName name="_xlnm.Print_Area" localSheetId="0">設計書表紙!$A$1:$AM$39</definedName>
    <definedName name="ANT8YLE">#REF!</definedName>
    <definedName name="_10Dリング">#REF!</definedName>
    <definedName name="A_TN">#REF!</definedName>
    <definedName name="TX40VUN1分離">#REF!</definedName>
    <definedName name="ANT8VR2BS">#REF!</definedName>
    <definedName name="Rパネル1H">#REF!</definedName>
    <definedName name="DA1伝送線">#REF!</definedName>
    <definedName name="E3_3分配">#REF!</definedName>
    <definedName name="RTX50DM91B現地_10">#REF!</definedName>
    <definedName name="\0">#REF!</definedName>
    <definedName name="HCC_39D_B">#REF!</definedName>
    <definedName name="_10SC11_2_制御">#REF!</definedName>
    <definedName name="W12VR2BS_8">#REF!</definedName>
    <definedName name="A1_4_">#REF!</definedName>
    <definedName name="NITTO長">#REF!</definedName>
    <definedName name="仮設収容箱">#REF!</definedName>
    <definedName name="BP1本工事部材">#REF!</definedName>
    <definedName name="CV38_2_">#REF!</definedName>
    <definedName name="_10SC11_2_">#REF!</definedName>
    <definedName name="鉄5号ラック">#REF!</definedName>
    <definedName name="制御線6C">#REF!</definedName>
    <definedName name="FP1_">#REF!</definedName>
    <definedName name="PHC1005_">#REF!</definedName>
    <definedName name="ミニU受非分離TCXO">#REF!</definedName>
    <definedName name="_Order1" hidden="1">255</definedName>
    <definedName name="N_A">#REF!</definedName>
    <definedName name="TOMARI_C">#REF!</definedName>
    <definedName name="_39Dリング">#REF!</definedName>
    <definedName name="設計BOX">#REF!</definedName>
    <definedName name="\L">#REF!</definedName>
    <definedName name="_20Dリング">#REF!</definedName>
    <definedName name="_MSE200">#REF!</definedName>
    <definedName name="Ｇ１Ｂ２">#REF!</definedName>
    <definedName name="NJ5W">#REF!</definedName>
    <definedName name="_R212パンザ_9">#REF!</definedName>
    <definedName name="IV5.5_">#REF!</definedName>
    <definedName name="梱包3W非分離">#REF!</definedName>
    <definedName name="Ｇ１Ｃ３">#REF!</definedName>
    <definedName name="諸経費">#N/A</definedName>
    <definedName name="TX45VVN1S非分離">#REF!</definedName>
    <definedName name="_R212パンザ_10">#REF!</definedName>
    <definedName name="TX50VVN1分離">#REF!</definedName>
    <definedName name="_R1受信変換">#REF!</definedName>
    <definedName name="TX35VUN1分離">#REF!</definedName>
    <definedName name="_30SC11_2_">#REF!</definedName>
    <definedName name="\M">#REF!</definedName>
    <definedName name="_Key1" hidden="1">#REF!</definedName>
    <definedName name="FM47VV76分離">#REF!</definedName>
    <definedName name="I">#REF!</definedName>
    <definedName name="BNCLP5W">#REF!</definedName>
    <definedName name="ANT8YLEW2_">#REF!</definedName>
    <definedName name="NITTO電">#REF!</definedName>
    <definedName name="_R2T1信号線">#REF!</definedName>
    <definedName name="設計FM10W2台">#REF!</definedName>
    <definedName name="ANT12YHES">#REF!</definedName>
    <definedName name="CV22_2_">#REF!</definedName>
    <definedName name="梱包10WD分離">#REF!</definedName>
    <definedName name="\C">#REF!</definedName>
    <definedName name="R銅板">#REF!</definedName>
    <definedName name="設計10WD">#REF!</definedName>
    <definedName name="CH8D">#REF!</definedName>
    <definedName name="N_IPPAN">#REF!</definedName>
    <definedName name="_MSE300">#REF!</definedName>
    <definedName name="W12VR2B_8">#REF!</definedName>
    <definedName name="PF8BSDフード2個">#REF!</definedName>
    <definedName name="_R211パンザ">#REF!</definedName>
    <definedName name="_Sort" hidden="1">#REF!</definedName>
    <definedName name="SA_8">[2]価格表!$E$7:$H$7</definedName>
    <definedName name="FC">#REF!</definedName>
    <definedName name="制御線12C">#REF!</definedName>
    <definedName name="_R211パンザ_10">#REF!</definedName>
    <definedName name="WVU_N1_22_">#REF!</definedName>
    <definedName name="A_DN">#REF!</definedName>
    <definedName name="梱包準精密">#REF!</definedName>
    <definedName name="KIN">#REF!</definedName>
    <definedName name="送信空中線更新雑材">#REF!</definedName>
    <definedName name="_R211パンザ_8">#REF!</definedName>
    <definedName name="_R211パンザ_9">#REF!</definedName>
    <definedName name="\A">#REF!</definedName>
    <definedName name="_R26パンザ">#REF!</definedName>
    <definedName name="ANT8YLEW2S">#REF!</definedName>
    <definedName name="IV14_">#REF!</definedName>
    <definedName name="_R212パンザ">#REF!</definedName>
    <definedName name="Ｇ１Ｃ２">#REF!</definedName>
    <definedName name="N_KIKAN">#REF!</definedName>
    <definedName name="_R212パンザ_8">#REF!</definedName>
    <definedName name="ANT8SVR2BS">#REF!</definedName>
    <definedName name="現調報告">#REF!</definedName>
    <definedName name="PF10BSDフード1個">#REF!</definedName>
    <definedName name="_TON3">#REF!</definedName>
    <definedName name="梱包BF">#REF!</definedName>
    <definedName name="ミニ分離梱包">#REF!</definedName>
    <definedName name="_r26">#REF!</definedName>
    <definedName name="G_1C3">#REF!</definedName>
    <definedName name="接栓20DHJ">#REF!</definedName>
    <definedName name="記録開始年">#REF!</definedName>
    <definedName name="ANT12YHEW">#REF!</definedName>
    <definedName name="RTX50DM91B会館_8">#REF!</definedName>
    <definedName name="CH10D_8D両端">#REF!</definedName>
    <definedName name="_R27パンザ_8">#REF!</definedName>
    <definedName name="対価表">#REF!</definedName>
    <definedName name="FA0.5_">#REF!</definedName>
    <definedName name="Ｇ１Ｄ１">#REF!</definedName>
    <definedName name="TNCP5W">#REF!</definedName>
    <definedName name="_R26パンザ_10">#REF!</definedName>
    <definedName name="調達No.">#REF!</definedName>
    <definedName name="_R26パンザ_8">#REF!</definedName>
    <definedName name="CH20D両端">#REF!</definedName>
    <definedName name="_R26パンザ_9">#REF!</definedName>
    <definedName name="ANT12YHE">#REF!</definedName>
    <definedName name="SA_10">[1]価格表!$E$7:$H$7</definedName>
    <definedName name="_R27パンザ">#REF!</definedName>
    <definedName name="CVS5.5_2ケーブル">#REF!</definedName>
    <definedName name="方結パネル1H穴あき">#REF!</definedName>
    <definedName name="TF1A">#REF!</definedName>
    <definedName name="_R27パンザ_10">#REF!</definedName>
    <definedName name="同軸5D2W">#REF!</definedName>
    <definedName name="\F">#REF!</definedName>
    <definedName name="_R27パンザ_9">#REF!</definedName>
    <definedName name="FM30VV76D非分離">#REF!</definedName>
    <definedName name="_R28パンザ">#REF!</definedName>
    <definedName name="PC02R">#REF!</definedName>
    <definedName name="_R28パンザ_10">#REF!</definedName>
    <definedName name="TON">#REF!</definedName>
    <definedName name="\P">#REF!</definedName>
    <definedName name="RTX50DM91B現地_9">#REF!</definedName>
    <definedName name="F3_W5SVR2BS">#REF!</definedName>
    <definedName name="_R28パンザ_8">#REF!</definedName>
    <definedName name="_R28パンザ_9">#REF!</definedName>
    <definedName name="ATT20dB">#REF!</definedName>
    <definedName name="梱包3W分離">#REF!</definedName>
    <definedName name="割栗石">#REF!</definedName>
    <definedName name="\U">#REF!</definedName>
    <definedName name="_R2受信変換">#REF!</definedName>
    <definedName name="じ">#REF!</definedName>
    <definedName name="G_2C1">#REF!</definedName>
    <definedName name="_TON2">#REF!</definedName>
    <definedName name="低域濾波器2波">#REF!</definedName>
    <definedName name="\B">#REF!</definedName>
    <definedName name="\D">#REF!</definedName>
    <definedName name="設計BF">#REF!</definedName>
    <definedName name="G_1B2">#REF!</definedName>
    <definedName name="ミニ測損料">#REF!</definedName>
    <definedName name="A1_1_">#REF!</definedName>
    <definedName name="\E">#REF!</definedName>
    <definedName name="\K">#REF!</definedName>
    <definedName name="エフレックス100φ">#REF!</definedName>
    <definedName name="ANT412_W8SVR2BS_9">#REF!</definedName>
    <definedName name="\R">#REF!</definedName>
    <definedName name="特殊吸気口加工N3_">#REF!</definedName>
    <definedName name="\S">#REF!</definedName>
    <definedName name="TX40VVN1分離">#REF!</definedName>
    <definedName name="銅テープ">#REF!</definedName>
    <definedName name="種__別">#REF!</definedName>
    <definedName name="ANT412_W8SVR2BS_8">#REF!</definedName>
    <definedName name="梱包共用器">#REF!</definedName>
    <definedName name="ミニ取付接栓8D">#REF!</definedName>
    <definedName name="\Z">#REF!</definedName>
    <definedName name="蛍光灯20W2灯">#REF!</definedName>
    <definedName name="A_D">#REF!</definedName>
    <definedName name="BPF4個付き分離板">#REF!</definedName>
    <definedName name="A_T">#REF!</definedName>
    <definedName name="NJ10W">#REF!</definedName>
    <definedName name="FA2_">#REF!</definedName>
    <definedName name="そうち">#REF!</definedName>
    <definedName name="A1_2_">#REF!</definedName>
    <definedName name="LA_8">[2]価格表!$E$6:$H$6</definedName>
    <definedName name="N_C">#REF!</definedName>
    <definedName name="BP2仮設部材">#REF!</definedName>
    <definedName name="IPPAN_TN">#REF!</definedName>
    <definedName name="A1_3_">#REF!</definedName>
    <definedName name="WV_N1D_12_">#REF!</definedName>
    <definedName name="ANT12YHEW2_">#REF!</definedName>
    <definedName name="NITTO_AN">#REF!</definedName>
    <definedName name="ANT12YHEWS">#REF!</definedName>
    <definedName name="夜SC">#REF!</definedName>
    <definedName name="内訳">#REF!</definedName>
    <definedName name="ミニ中継増幅金具">#REF!</definedName>
    <definedName name="ANT412_W8SVR2B">#REF!</definedName>
    <definedName name="FE">#REF!</definedName>
    <definedName name="DB1接続材">#REF!</definedName>
    <definedName name="ANT412_W8SVR2B_10">#REF!</definedName>
    <definedName name="ANT412_W8SVR2B_8">#REF!</definedName>
    <definedName name="FM45VV76D非分離">#REF!</definedName>
    <definedName name="梱包A型架">#REF!</definedName>
    <definedName name="ANT412_W8SVR2B_9">#REF!</definedName>
    <definedName name="FM50VV76D非分離">#REF!</definedName>
    <definedName name="特型フード">#REF!</definedName>
    <definedName name="ANT412_W8SVR2BS">#REF!</definedName>
    <definedName name="ミニ雑材">#REF!</definedName>
    <definedName name="TX35UVN1分離">#REF!</definedName>
    <definedName name="ANT412_W8SVR2BS_10">#REF!</definedName>
    <definedName name="BN1本工事部材">#REF!</definedName>
    <definedName name="ANT5VR2BS">#REF!</definedName>
    <definedName name="SB">#REF!</definedName>
    <definedName name="ANT5YFME">#REF!</definedName>
    <definedName name="共用器50CU_12_2波">#REF!</definedName>
    <definedName name="ANT5YFMEW2_">#REF!</definedName>
    <definedName name="SPB取付金具TM">#REF!</definedName>
    <definedName name="ANT5YHE">#REF!</definedName>
    <definedName name="NITTO_CN">#REF!</definedName>
    <definedName name="frgnvong">#REF!</definedName>
    <definedName name="自家発更新雑材">#REF!</definedName>
    <definedName name="記録終了月">#REF!</definedName>
    <definedName name="ANT5YHEW">#REF!</definedName>
    <definedName name="FM47VV76D分離">#REF!</definedName>
    <definedName name="ANT5YLE">#REF!</definedName>
    <definedName name="DZ">#REF!</definedName>
    <definedName name="ANT5YLEW2_">#REF!</definedName>
    <definedName name="方結パネル1個用">#REF!</definedName>
    <definedName name="線路増幅器">#REF!</definedName>
    <definedName name="ANT8YHE">#REF!</definedName>
    <definedName name="ANT8YHES">#REF!</definedName>
    <definedName name="設計普送">#REF!</definedName>
    <definedName name="IV22_">#REF!</definedName>
    <definedName name="SC">#REF!</definedName>
    <definedName name="ANT8YHEW">#REF!</definedName>
    <definedName name="ANT8YHEWS">#REF!</definedName>
    <definedName name="Ｇ１Ｄ２">#REF!</definedName>
    <definedName name="ANT8YLES">#REF!</definedName>
    <definedName name="ATT10dB">#REF!</definedName>
    <definedName name="AZ">#REF!</definedName>
    <definedName name="TX40UVN1非分離">#REF!</definedName>
    <definedName name="SEISAKU">#REF!</definedName>
    <definedName name="F3_W5SVR2B_10">#REF!</definedName>
    <definedName name="ミニ電源標準材">#REF!</definedName>
    <definedName name="B_D">#REF!</definedName>
    <definedName name="制御線10C">#REF!</definedName>
    <definedName name="サーモスタット">#REF!</definedName>
    <definedName name="B_DN">#REF!</definedName>
    <definedName name="WU_N1_12_">#REF!</definedName>
    <definedName name="B_T">#REF!</definedName>
    <definedName name="PHC1004_">#REF!</definedName>
    <definedName name="B_TN">#REF!</definedName>
    <definedName name="BF_6SCN1_">#REF!</definedName>
    <definedName name="BF更新雑材">#REF!</definedName>
    <definedName name="ミニF3_W5SVR2BS">#REF!</definedName>
    <definedName name="BN2仮設部材">#REF!</definedName>
    <definedName name="接栓8DHLP">#REF!</definedName>
    <definedName name="BNCJ5W">#REF!</definedName>
    <definedName name="BNCP5_">#REF!</definedName>
    <definedName name="D1伝送線変換">#REF!</definedName>
    <definedName name="ミニ分端板R">#REF!</definedName>
    <definedName name="N_BN">#REF!</definedName>
    <definedName name="BNCP5W">#REF!</definedName>
    <definedName name="BOX2穴用板">#REF!</definedName>
    <definedName name="C_T">#REF!</definedName>
    <definedName name="BOX3穴用板">#REF!</definedName>
    <definedName name="F3_W5SVR2B_9">#REF!</definedName>
    <definedName name="CH10C">#REF!</definedName>
    <definedName name="BOXアンカー用ナット">#REF!</definedName>
    <definedName name="BOXアンカー用ボルトナット">#REF!</definedName>
    <definedName name="G_2B1">#REF!</definedName>
    <definedName name="受信12RG円管">#REF!</definedName>
    <definedName name="TX45VUN1S非分離">#REF!</definedName>
    <definedName name="BOX銘板">#REF!</definedName>
    <definedName name="BPF3個用取付パネル">#REF!</definedName>
    <definedName name="円筒台碍子">#REF!</definedName>
    <definedName name="SC_8">[2]価格表!$E$9:$H$9</definedName>
    <definedName name="BPF5個付き分離板">#REF!</definedName>
    <definedName name="RF2A">#REF!</definedName>
    <definedName name="SA_9">[1]価格表!$E$7:$H$7</definedName>
    <definedName name="測損料BOXTX">#REF!</definedName>
    <definedName name="BPF6個用取付パネル">#REF!</definedName>
    <definedName name="集荷発送アンテナ">#REF!</definedName>
    <definedName name="TENKEN_TN">#REF!</definedName>
    <definedName name="TOMARI_A">#REF!</definedName>
    <definedName name="機器1">#REF!</definedName>
    <definedName name="BSS">#REF!</definedName>
    <definedName name="方結パネル2個用">#REF!</definedName>
    <definedName name="NITTO_C">#REF!</definedName>
    <definedName name="BU_NU_N1D_12_">#REF!</definedName>
    <definedName name="G_1D1">#REF!</definedName>
    <definedName name="TENKEN_T">#REF!</definedName>
    <definedName name="B型">#REF!</definedName>
    <definedName name="管路口防水材80φ">#REF!</definedName>
    <definedName name="C_D">#REF!</definedName>
    <definedName name="CVVS2_2ケーブル">#REF!</definedName>
    <definedName name="SPAパンザ">#REF!</definedName>
    <definedName name="C_DN">#REF!</definedName>
    <definedName name="FM47VV76非分離">#REF!</definedName>
    <definedName name="I_8">[2]価格表!$G$5:$G$579</definedName>
    <definedName name="C_TN">#REF!</definedName>
    <definedName name="軟銅撚線14sq">#REF!</definedName>
    <definedName name="CH10D">#REF!</definedName>
    <definedName name="CH10D_8D両端調整">#REF!</definedName>
    <definedName name="低域濾波器1波">#REF!</definedName>
    <definedName name="TOMARI作">#REF!</definedName>
    <definedName name="CH20D">#REF!</definedName>
    <definedName name="ブランクパネル1H">#REF!</definedName>
    <definedName name="CH39D">#REF!</definedName>
    <definedName name="COUNT">#REF!</definedName>
    <definedName name="G_1A3">#REF!</definedName>
    <definedName name="COUNT2">#REF!</definedName>
    <definedName name="音声補償増幅器">#REF!</definedName>
    <definedName name="COUNT3">#REF!</definedName>
    <definedName name="_xlnm.Criteria">#REF!</definedName>
    <definedName name="同軸8D2W">#REF!</definedName>
    <definedName name="E3_4分配">#REF!</definedName>
    <definedName name="し">#REF!</definedName>
    <definedName name="CV1.25_2_">#REF!</definedName>
    <definedName name="設計FM30W">#REF!</definedName>
    <definedName name="CV14_2_">#REF!</definedName>
    <definedName name="パンザR26_">#REF!</definedName>
    <definedName name="CV2_2_">#REF!</definedName>
    <definedName name="CV3.5_2_">#REF!</definedName>
    <definedName name="TH1B">#REF!</definedName>
    <definedName name="防水コンパウンド">#REF!</definedName>
    <definedName name="送信5リング">#REF!</definedName>
    <definedName name="CV5.5_2_">#REF!</definedName>
    <definedName name="G_3A3">#REF!</definedName>
    <definedName name="CV8_2_">#REF!</definedName>
    <definedName name="TX50VVN1非分離">#REF!</definedName>
    <definedName name="Excel_BuiltIn_Print_Titles_10">#REF!</definedName>
    <definedName name="CVS60_1C">#REF!</definedName>
    <definedName name="CVVS1.25_2C">#REF!</definedName>
    <definedName name="受信8RG円管">#REF!</definedName>
    <definedName name="D2伝送線変換">#REF!</definedName>
    <definedName name="分端板">#REF!</definedName>
    <definedName name="DA2伝送線">#REF!</definedName>
    <definedName name="さ">[6]data!$P$1:$Q$100</definedName>
    <definedName name="_xlnm.Database">#REF!</definedName>
    <definedName name="制御線2C">#REF!</definedName>
    <definedName name="見積有効期限">[7]見積mente!$A$23:$A$25</definedName>
    <definedName name="NLP10W">#REF!</definedName>
    <definedName name="date">[3]ALL更新済!$A$4:$AW$241</definedName>
    <definedName name="datebase">#REF!</definedName>
    <definedName name="DB2接続材">#REF!</definedName>
    <definedName name="DENKO_D">#REF!</definedName>
    <definedName name="TX30VVN1分離">#REF!</definedName>
    <definedName name="DENGEN_D">#REF!</definedName>
    <definedName name="DENGEN_DN">#REF!</definedName>
    <definedName name="耐震金具">#REF!</definedName>
    <definedName name="エフレックス65φ">#REF!</definedName>
    <definedName name="DENGEN_T">#REF!</definedName>
    <definedName name="DENGEN_TN">#REF!</definedName>
    <definedName name="DENKO_DN">#REF!</definedName>
    <definedName name="PF10BSDフードなし">#REF!</definedName>
    <definedName name="DIS">#REF!</definedName>
    <definedName name="FH">#REF!</definedName>
    <definedName name="TX50VUN1分離">#REF!</definedName>
    <definedName name="E3_2分配">#REF!</definedName>
    <definedName name="設計FM30W2台">#REF!</definedName>
    <definedName name="Excel_BuiltIn_Print_Area_1">#REF!</definedName>
    <definedName name="ラック繋ボルト">#REF!</definedName>
    <definedName name="HCC_10D_B">#REF!</definedName>
    <definedName name="Excel_BuiltIn_Print_Area_1_10">#REF!</definedName>
    <definedName name="Excel_BuiltIn_Print_Area_1_9">#REF!</definedName>
    <definedName name="Excel_BuiltIn_Print_Area_10">#REF!</definedName>
    <definedName name="Ｇ１Ｄ３">#REF!</definedName>
    <definedName name="特殊吸気口加工N2_">#REF!</definedName>
    <definedName name="NJ5_">#REF!</definedName>
    <definedName name="Excel_BuiltIn_Print_Area_8_1">#REF!</definedName>
    <definedName name="Excel_BuiltIn_Print_Area_8_1_1">#REF!</definedName>
    <definedName name="SOUKOU">#REF!</definedName>
    <definedName name="Excel_BuiltIn_Print_Area_81">#REF!</definedName>
    <definedName name="TF1B">#REF!</definedName>
    <definedName name="EXIST">#REF!</definedName>
    <definedName name="_xlnm.Extract">#REF!</definedName>
    <definedName name="Ｇ１Ｂ１">#REF!</definedName>
    <definedName name="FM45VV76D分離">#REF!</definedName>
    <definedName name="G_1D2">#REF!</definedName>
    <definedName name="共通梱包ミニ_10">#REF!</definedName>
    <definedName name="F3_W5SVR2B">#REF!</definedName>
    <definedName name="F3_W5SVR2B_8">#REF!</definedName>
    <definedName name="設計簡受">#REF!</definedName>
    <definedName name="F3_W5SVR2BS_10">#REF!</definedName>
    <definedName name="受注見込">#REF!</definedName>
    <definedName name="KIKAN_DN">#REF!</definedName>
    <definedName name="F3_W5SVR2BS_8">#REF!</definedName>
    <definedName name="梱包30WD非分離">#REF!</definedName>
    <definedName name="TX45UVN1S分離">#REF!</definedName>
    <definedName name="F3_W5SVR2BS_9">#REF!</definedName>
    <definedName name="TF2B">#REF!</definedName>
    <definedName name="県単９６">#REF!</definedName>
    <definedName name="NITTO作N">#REF!</definedName>
    <definedName name="受信空中線更新雑材">#REF!</definedName>
    <definedName name="FA">#REF!</definedName>
    <definedName name="梱包FM10W2非分離">#REF!</definedName>
    <definedName name="FA1_">#REF!</definedName>
    <definedName name="パンザR27_">#REF!</definedName>
    <definedName name="FB">#REF!</definedName>
    <definedName name="FM45VV76分離">#REF!</definedName>
    <definedName name="TOMARI作N">#REF!</definedName>
    <definedName name="エフレックス40φ">#REF!</definedName>
    <definedName name="FB2屋内">#REF!</definedName>
    <definedName name="SA時">#REF!</definedName>
    <definedName name="FB3屋内">#REF!</definedName>
    <definedName name="FB5屋内">#REF!</definedName>
    <definedName name="N1BOX">#REF!</definedName>
    <definedName name="夜Sb">#REF!</definedName>
    <definedName name="ミニ非分離梱包">#REF!</definedName>
    <definedName name="FD">#REF!</definedName>
    <definedName name="jissi">[4]見積工程!$N$56:$N$56</definedName>
    <definedName name="受信12RGパンザ">#REF!</definedName>
    <definedName name="ベルマウス40φ">#REF!</definedName>
    <definedName name="FF">#REF!</definedName>
    <definedName name="夜SA">#REF!</definedName>
    <definedName name="FG">#REF!</definedName>
    <definedName name="LA">#REF!</definedName>
    <definedName name="FM30VV76D分離">#REF!</definedName>
    <definedName name="FM30VV76非分離">#REF!</definedName>
    <definedName name="N2BOX">#REF!</definedName>
    <definedName name="FM30VV76分離">#REF!</definedName>
    <definedName name="FM50VV76分離">#REF!</definedName>
    <definedName name="FM35VV76D非分離">#REF!</definedName>
    <definedName name="梱包準備">#REF!</definedName>
    <definedName name="FM35VV76D分離">#REF!</definedName>
    <definedName name="リジッドハンガー20D">#REF!</definedName>
    <definedName name="パンザR28_">#REF!</definedName>
    <definedName name="FM35VV76非分離">#REF!</definedName>
    <definedName name="NITTO_BN">#REF!</definedName>
    <definedName name="RTX50DM91B会館">#REF!</definedName>
    <definedName name="TX40UUN1非分離">#REF!</definedName>
    <definedName name="FM35VV76分離">#REF!</definedName>
    <definedName name="FM40VV76D非分離">#REF!</definedName>
    <definedName name="エフレックス50φ">#REF!</definedName>
    <definedName name="FM40VV76D分離">#REF!</definedName>
    <definedName name="Ｇ１Ｅ１">#REF!</definedName>
    <definedName name="FM40VV76非分離">#REF!</definedName>
    <definedName name="KIKAN_T">#REF!</definedName>
    <definedName name="端子台パネル">#REF!</definedName>
    <definedName name="仮設ラック">#REF!</definedName>
    <definedName name="ミニTX工事設計">#REF!</definedName>
    <definedName name="FM40VV76分離">#REF!</definedName>
    <definedName name="見積種別">#REF!</definedName>
    <definedName name="FM45VV76非分離">#REF!</definedName>
    <definedName name="FM47VV76D非分離">#REF!</definedName>
    <definedName name="IV38_">#REF!</definedName>
    <definedName name="埋設表示テープ300x50m">#REF!</definedName>
    <definedName name="FM50VV76D分離">#REF!</definedName>
    <definedName name="FM50VV76非分離">#REF!</definedName>
    <definedName name="S2送信変換">#REF!</definedName>
    <definedName name="G_1B1">#REF!</definedName>
    <definedName name="FP0.5_">#REF!</definedName>
    <definedName name="FZ">#REF!</definedName>
    <definedName name="F型合成器">#REF!</definedName>
    <definedName name="R型ステー金具">#REF!</definedName>
    <definedName name="SAGYO_D">#REF!</definedName>
    <definedName name="接栓20D20DHNFN">#REF!</definedName>
    <definedName name="つなぎケーブル">#REF!</definedName>
    <definedName name="サイクロン110AH">#REF!</definedName>
    <definedName name="G_1A1">#REF!</definedName>
    <definedName name="G_1A2">#REF!</definedName>
    <definedName name="G_1B3">#REF!</definedName>
    <definedName name="G_1C1">#REF!</definedName>
    <definedName name="W12VR2B">#REF!</definedName>
    <definedName name="G_1C2">#REF!</definedName>
    <definedName name="NITTO_A">#REF!</definedName>
    <definedName name="G_1D3">#REF!</definedName>
    <definedName name="放送機BF更新雑材">#REF!</definedName>
    <definedName name="G_2A1">#REF!</definedName>
    <definedName name="RTX50DM91B現地">#REF!</definedName>
    <definedName name="G_2A2">#REF!</definedName>
    <definedName name="N_IPPANN">#REF!</definedName>
    <definedName name="G_2A3">#REF!</definedName>
    <definedName name="G_2B2">#REF!</definedName>
    <definedName name="指名">#REF!</definedName>
    <definedName name="梱包10W分離">#REF!</definedName>
    <definedName name="ベルマウス30φ">#REF!</definedName>
    <definedName name="G_2B3">#REF!</definedName>
    <definedName name="G_2C2">#REF!</definedName>
    <definedName name="SUS2T">#REF!</definedName>
    <definedName name="G_2C3">#REF!</definedName>
    <definedName name="Q型">#REF!</definedName>
    <definedName name="G_3A1">#REF!</definedName>
    <definedName name="G_3A2">#REF!</definedName>
    <definedName name="NP10W">#REF!</definedName>
    <definedName name="Ｇ１Ａ１">#REF!</definedName>
    <definedName name="厚鋼電線管">#REF!</definedName>
    <definedName name="Ｇ１Ａ２">#REF!</definedName>
    <definedName name="Ｇ１Ａ３">#REF!</definedName>
    <definedName name="TENKEN_D">#REF!</definedName>
    <definedName name="Ｇ１Ｂ３">#REF!</definedName>
    <definedName name="Ｇ１Ｃ１">#REF!</definedName>
    <definedName name="TX45UUN1非分離">#REF!</definedName>
    <definedName name="Ｇ１Ｅ２">#REF!</definedName>
    <definedName name="TOMARI長">#REF!</definedName>
    <definedName name="Ｇ１Ｅ３">#REF!</definedName>
    <definedName name="NITTO作">#REF!</definedName>
    <definedName name="XLR3_11C">#REF!</definedName>
    <definedName name="Ｇ１Ｆ１">#REF!</definedName>
    <definedName name="Ｇ１Ｆ２">#REF!</definedName>
    <definedName name="Ｇ１Ｆ３">#REF!</definedName>
    <definedName name="Ｇ１Ｇ１">#REF!</definedName>
    <definedName name="Ｇ１Ｇ２">#REF!</definedName>
    <definedName name="Ｇ１Ｇ３">#REF!</definedName>
    <definedName name="車固定">#REF!</definedName>
    <definedName name="Ｇ１Ｈ１">#REF!</definedName>
    <definedName name="送信8リング">#REF!</definedName>
    <definedName name="Ｇ１Ｈ２">#REF!</definedName>
    <definedName name="Ｇ１Ｈ３">#REF!</definedName>
    <definedName name="HCC_20D_B">#REF!</definedName>
    <definedName name="I_10">[1]価格表!$G$5:$G$579</definedName>
    <definedName name="I_9">[1]価格表!$G$5:$G$579</definedName>
    <definedName name="IPPAN_D">#REF!</definedName>
    <definedName name="IPPAN_DN">#REF!</definedName>
    <definedName name="IPPAN_T">#REF!</definedName>
    <definedName name="RF1B">#REF!</definedName>
    <definedName name="IT95Ⅱ">#REF!</definedName>
    <definedName name="IT95Ⅱ改">#REF!</definedName>
    <definedName name="RH1B">#REF!</definedName>
    <definedName name="ITJ2000パネル">#REF!</definedName>
    <definedName name="sekkei">[4]見積工程!$N$66:$N$66</definedName>
    <definedName name="IV1.25_">#REF!</definedName>
    <definedName name="IV2_">#REF!</definedName>
    <definedName name="梱包八木">#REF!</definedName>
    <definedName name="IV3.5_">#REF!</definedName>
    <definedName name="NLP5W">#REF!</definedName>
    <definedName name="IV8_">#REF!</definedName>
    <definedName name="KA">#REF!</definedName>
    <definedName name="KAGAMI1">#REF!</definedName>
    <definedName name="P型">#REF!</definedName>
    <definedName name="RTX50DM91B会館_10">#REF!</definedName>
    <definedName name="特殊吸気口加工_8">#REF!</definedName>
    <definedName name="ミニCH10D">#REF!</definedName>
    <definedName name="KAGAMI2">#REF!</definedName>
    <definedName name="椀形碍子">#REF!</definedName>
    <definedName name="KAKUTEI">#REF!</definedName>
    <definedName name="TX40VVN1非分離">#REF!</definedName>
    <definedName name="KA時">#REF!</definedName>
    <definedName name="SC時">#REF!</definedName>
    <definedName name="設計準精密">#REF!</definedName>
    <definedName name="制御線20C">#REF!</definedName>
    <definedName name="KG">#REF!</definedName>
    <definedName name="KIKAN_D">#REF!</definedName>
    <definedName name="KIKAN_TN">#REF!</definedName>
    <definedName name="直流電源更新雑材">#REF!</definedName>
    <definedName name="受信16RGパンザ">#REF!</definedName>
    <definedName name="T型配線材">#REF!</definedName>
    <definedName name="KOTEI">#REF!</definedName>
    <definedName name="印刷頁数">#REF!</definedName>
    <definedName name="KOTEIN">#REF!</definedName>
    <definedName name="LA_10">[1]価格表!$E$6:$H$6</definedName>
    <definedName name="LA_9">[1]価格表!$E$6:$H$6</definedName>
    <definedName name="N_B">#REF!</definedName>
    <definedName name="TX30VUN1分離">#REF!</definedName>
    <definedName name="W12VR2BS_10">#REF!</definedName>
    <definedName name="NITTO_B">#REF!</definedName>
    <definedName name="LA時">#REF!</definedName>
    <definedName name="品質管理担当者">#REF!</definedName>
    <definedName name="印刷範囲">#REF!</definedName>
    <definedName name="LE">#REF!</definedName>
    <definedName name="L型">#REF!</definedName>
    <definedName name="M">#REF!</definedName>
    <definedName name="ME">#REF!</definedName>
    <definedName name="N_TENKENN">#REF!</definedName>
    <definedName name="NITTO長N">#REF!</definedName>
    <definedName name="TX35UUN1非分離">#REF!</definedName>
    <definedName name="MEISAI">#REF!</definedName>
    <definedName name="RH1A">#REF!</definedName>
    <definedName name="mitumori">#REF!</definedName>
    <definedName name="TX30UUN1分離">#REF!</definedName>
    <definedName name="MSE150_">#REF!</definedName>
    <definedName name="ミニV受250mTCXO">#REF!</definedName>
    <definedName name="N">#REF!</definedName>
    <definedName name="放送機更新雑材">#REF!</definedName>
    <definedName name="N_AN">#REF!</definedName>
    <definedName name="RF2B">#REF!</definedName>
    <definedName name="ケーブル巻取りドラム">#REF!</definedName>
    <definedName name="N_CN">#REF!</definedName>
    <definedName name="N_DENGEN">#REF!</definedName>
    <definedName name="NLP10_">#REF!</definedName>
    <definedName name="N_DENGENN">#REF!</definedName>
    <definedName name="N_DENKO">#REF!</definedName>
    <definedName name="N_DENKON">#REF!</definedName>
    <definedName name="管路口防水材100φ">#REF!</definedName>
    <definedName name="N_KIKANN">#REF!</definedName>
    <definedName name="TENKEN_DN">#REF!</definedName>
    <definedName name="N_SAGYO">#REF!</definedName>
    <definedName name="N_SAGYON">#REF!</definedName>
    <definedName name="TX40UVN1分離">#REF!</definedName>
    <definedName name="N_TENKEN">#REF!</definedName>
    <definedName name="TOMARI長N">#REF!</definedName>
    <definedName name="N3BOX">#REF!</definedName>
    <definedName name="N3SBOX">#REF!</definedName>
    <definedName name="管路口防水材65φ">#REF!</definedName>
    <definedName name="N4BOX">#REF!</definedName>
    <definedName name="NE">#REF!</definedName>
    <definedName name="TX30UVN1分離">#REF!</definedName>
    <definedName name="NITTO電N">#REF!</definedName>
    <definedName name="TH2A">#REF!</definedName>
    <definedName name="通信">#REF!</definedName>
    <definedName name="直接工事費">#REF!</definedName>
    <definedName name="チェッカー用方結取付金具">#REF!</definedName>
    <definedName name="NJ10_">#REF!</definedName>
    <definedName name="NP10_">#REF!</definedName>
    <definedName name="TX30UVN1非分離">#REF!</definedName>
    <definedName name="NP5_">#REF!</definedName>
    <definedName name="NP5W">#REF!</definedName>
    <definedName name="OP16アンカー">#REF!</definedName>
    <definedName name="TNCLP5W">#REF!</definedName>
    <definedName name="W12SVR2B_9">#REF!</definedName>
    <definedName name="RTX50DM91A_9">#REF!</definedName>
    <definedName name="OPバンド">#REF!</definedName>
    <definedName name="PA用ファン取付加工">#REF!</definedName>
    <definedName name="測損料N1">#REF!</definedName>
    <definedName name="PF10BSDフード2個">#REF!</definedName>
    <definedName name="TX45VUN1非分離">#REF!</definedName>
    <definedName name="PF10用標準フード">#REF!</definedName>
    <definedName name="積込み2トン">#REF!</definedName>
    <definedName name="PF8BSDフード1個">#REF!</definedName>
    <definedName name="PF8BSDフードなし">#REF!</definedName>
    <definedName name="W12SVR2B">#REF!</definedName>
    <definedName name="PF8用標準フード">#REF!</definedName>
    <definedName name="RTX50DM91A">#REF!</definedName>
    <definedName name="測損料ANT">#REF!</definedName>
    <definedName name="梱包30W非分離">#REF!</definedName>
    <definedName name="PHC1005A">#REF!</definedName>
    <definedName name="PO10アンカー">#REF!</definedName>
    <definedName name="TH1A">#REF!</definedName>
    <definedName name="PRN">#REF!</definedName>
    <definedName name="ＳＡ２">[5]価格表!$E$7:$H$7</definedName>
    <definedName name="RD_N1切替器">#REF!</definedName>
    <definedName name="RF1A">#REF!</definedName>
    <definedName name="チェッカー用方結">#REF!</definedName>
    <definedName name="RH2A">#REF!</definedName>
    <definedName name="日当_9">[1]価格表!$E$24:$H$24</definedName>
    <definedName name="RH2B">#REF!</definedName>
    <definedName name="TX50UUN1非分離">#REF!</definedName>
    <definedName name="SPAL400φ">#REF!</definedName>
    <definedName name="W12SVR2B_10">#REF!</definedName>
    <definedName name="RTX50DM91A_10">#REF!</definedName>
    <definedName name="ニップル">#REF!</definedName>
    <definedName name="W12SVR2B_8">#REF!</definedName>
    <definedName name="RTX50DM91A_8">#REF!</definedName>
    <definedName name="SA">#REF!</definedName>
    <definedName name="RTX50DM91B会館_9">#REF!</definedName>
    <definedName name="ミニANT工事設計">#REF!</definedName>
    <definedName name="RTX50DM91B現地_8">#REF!</definedName>
    <definedName name="Rパネル2H">#REF!</definedName>
    <definedName name="Rパネル3H">#REF!</definedName>
    <definedName name="SPB150φ">#REF!</definedName>
    <definedName name="TOMARI_B">#REF!</definedName>
    <definedName name="機器2">#REF!</definedName>
    <definedName name="Rパネル4H">#REF!</definedName>
    <definedName name="SPA150φ">#REF!</definedName>
    <definedName name="日当">#REF!</definedName>
    <definedName name="R雑材">#REF!</definedName>
    <definedName name="S">#REF!</definedName>
    <definedName name="TX40VUN1非分離">#REF!</definedName>
    <definedName name="TOMARI電N">#REF!</definedName>
    <definedName name="S1送信変換">#REF!</definedName>
    <definedName name="SAGYO_DN">#REF!</definedName>
    <definedName name="TOMARI_CN">#REF!</definedName>
    <definedName name="SAM_100_">#REF!</definedName>
    <definedName name="SB_8">[2]価格表!$E$8:$H$8</definedName>
    <definedName name="SOUKOUN">#REF!</definedName>
    <definedName name="記録週単位">#REF!</definedName>
    <definedName name="SB時">#REF!</definedName>
    <definedName name="準精_N1_">#REF!</definedName>
    <definedName name="SD_N1切替器">#REF!</definedName>
    <definedName name="SEIKYU">#REF!</definedName>
    <definedName name="WV_N1_11_">#REF!</definedName>
    <definedName name="SPA400φ">#REF!</definedName>
    <definedName name="接栓20D20DHWM">#REF!</definedName>
    <definedName name="SPAL150φ">#REF!</definedName>
    <definedName name="SPALTM">#REF!</definedName>
    <definedName name="SPALパンザ">#REF!</definedName>
    <definedName name="ミニCH8D">#REF!</definedName>
    <definedName name="SPATM">#REF!</definedName>
    <definedName name="START">#REF!</definedName>
    <definedName name="設計普受">#REF!</definedName>
    <definedName name="受信8RGパンザ">#REF!</definedName>
    <definedName name="SVS2TFM">#REF!</definedName>
    <definedName name="SVS2TH">#REF!</definedName>
    <definedName name="SVS2TL">#REF!</definedName>
    <definedName name="SVSハンガー式取付金具">#REF!</definedName>
    <definedName name="TX35VVN1非分離">#REF!</definedName>
    <definedName name="接栓8DHJ">#REF!</definedName>
    <definedName name="SVSバンド式取付金具">#REF!</definedName>
    <definedName name="TF2A">#REF!</definedName>
    <definedName name="実施">[9]見積工程!$N$56:$N$56</definedName>
    <definedName name="TH2B">#REF!</definedName>
    <definedName name="TOMARI_AN">#REF!</definedName>
    <definedName name="監視用BPF">#REF!</definedName>
    <definedName name="TOMARI_BN">#REF!</definedName>
    <definedName name="共通梱包">#REF!</definedName>
    <definedName name="TX35VUN1非分離">#REF!</definedName>
    <definedName name="TOMARI電">#REF!</definedName>
    <definedName name="TX30UUN1非分離">#REF!</definedName>
    <definedName name="TX30VUN1非分離">#REF!</definedName>
    <definedName name="梱包5号ラック">#REF!</definedName>
    <definedName name="TX30VVN1非分離">#REF!</definedName>
    <definedName name="TX35UUN1分離">#REF!</definedName>
    <definedName name="TX35UVN1非分離">#REF!</definedName>
    <definedName name="TX35VVN1分離">#REF!</definedName>
    <definedName name="TX40UUN1分離">#REF!</definedName>
    <definedName name="TX45UUN1S非分離">#REF!</definedName>
    <definedName name="TX45UUN1S分離">#REF!</definedName>
    <definedName name="間接費１">#REF!</definedName>
    <definedName name="TX45UUN1分離">#REF!</definedName>
    <definedName name="TX45UVN1S非分離">#REF!</definedName>
    <definedName name="TX45VUN1S分離">#REF!</definedName>
    <definedName name="TX45VUN1分離">#REF!</definedName>
    <definedName name="TX45VVN1S分離">#REF!</definedName>
    <definedName name="TX50UUN1分離">#REF!</definedName>
    <definedName name="TX50UVN1非分離">#REF!</definedName>
    <definedName name="TX50UVN1分離">#REF!</definedName>
    <definedName name="TX50VUN1非分離">#REF!</definedName>
    <definedName name="UN_I">#REF!</definedName>
    <definedName name="UN_N">#REF!</definedName>
    <definedName name="W12SVR2BS">#REF!</definedName>
    <definedName name="W12SVR2BS_10">#REF!</definedName>
    <definedName name="止め金具10D2条">#REF!</definedName>
    <definedName name="共通梱包ミニ_9">#REF!</definedName>
    <definedName name="W12SVR2BS_8">#REF!</definedName>
    <definedName name="共通梱包ミニ_8">#REF!</definedName>
    <definedName name="W12SVR2BS_9">#REF!</definedName>
    <definedName name="積込み4トン">#REF!</definedName>
    <definedName name="収益code">#REF!</definedName>
    <definedName name="W12VR2B_10">#REF!</definedName>
    <definedName name="夜SA_8">[2]価格表!$E$20:$H$20</definedName>
    <definedName name="W12VR2B_9">#REF!</definedName>
    <definedName name="W12VR2BS">#REF!</definedName>
    <definedName name="W12VR2BS_9">#REF!</definedName>
    <definedName name="WU_N1_11_">#REF!</definedName>
    <definedName name="WU_N1_22_">#REF!</definedName>
    <definedName name="間接費率">#REF!</definedName>
    <definedName name="WU_N1D_12_">#REF!</definedName>
    <definedName name="WV_N1_22_">#REF!</definedName>
    <definedName name="蓄電池リサイクル">#REF!</definedName>
    <definedName name="ミニ5D2E">#REF!</definedName>
    <definedName name="XLR3_12C">#REF!</definedName>
    <definedName name="あ">#REF!</definedName>
    <definedName name="あ4">#REF!</definedName>
    <definedName name="アルミ5号ラック">#REF!</definedName>
    <definedName name="エフコテープ">#REF!</definedName>
    <definedName name="エフレックス30φ">#REF!</definedName>
    <definedName name="エフレックス80φ">#REF!</definedName>
    <definedName name="コンクリート表示柱">#REF!</definedName>
    <definedName name="">#REF!</definedName>
    <definedName name="サイクロン80AH">#REF!</definedName>
    <definedName name="ｼｽﾃﾑ名">#REF!</definedName>
    <definedName name="ジュンフロン線">#REF!</definedName>
    <definedName name="間接費２">#REF!</definedName>
    <definedName name="セメント">#REF!</definedName>
    <definedName name="振れ止め1_2穴兼用">#REF!</definedName>
    <definedName name="ダンボール才">#REF!</definedName>
    <definedName name="トラックトン数">#REF!</definedName>
    <definedName name="ﾊﾝｲ">#REF!</definedName>
    <definedName name="パンザR211_">#REF!</definedName>
    <definedName name="パンザR212_">#REF!</definedName>
    <definedName name="ビニールテープ">#REF!</definedName>
    <definedName name="設計FM10W">#REF!</definedName>
    <definedName name="記録開始月">#REF!</definedName>
    <definedName name="ファンパネル">#REF!</definedName>
    <definedName name="プラスチック表示柱">#REF!</definedName>
    <definedName name="ベルマウス100φ">#REF!</definedName>
    <definedName name="ミニU受250m">#REF!</definedName>
    <definedName name="ベルマウス50φ">#REF!</definedName>
    <definedName name="設計100W">#REF!</definedName>
    <definedName name="ベルマウス65φ">#REF!</definedName>
    <definedName name="ベルマウス80φ">#REF!</definedName>
    <definedName name="測損料BOX">#REF!</definedName>
    <definedName name="ホースバンド10D">#REF!</definedName>
    <definedName name="自動火災報知設備">#REF!</definedName>
    <definedName name="ミニ412_W8SVR2BS">#REF!</definedName>
    <definedName name="集荷発送鉄塔等">#REF!</definedName>
    <definedName name="ミニU受250mTCXO">#REF!</definedName>
    <definedName name="ミニU受900m">#REF!</definedName>
    <definedName name="ミニU受900mTCXO">#REF!</definedName>
    <definedName name="ミニV受900mTCXO">#REF!</definedName>
    <definedName name="ミニU受非分離">#REF!</definedName>
    <definedName name="ミニVHF片吊">#REF!</definedName>
    <definedName name="夜KA">#REF!</definedName>
    <definedName name="ミニVHF両吊">#REF!</definedName>
    <definedName name="耐雷受電箱">#REF!</definedName>
    <definedName name="ミニV受250m">#REF!</definedName>
    <definedName name="ミニV受900m">#REF!</definedName>
    <definedName name="ミニV受非分離">#REF!</definedName>
    <definedName name="リジッドハンガー39D">#REF!</definedName>
    <definedName name="ミニV受非分離TCXO">#REF!</definedName>
    <definedName name="ミニW12SVR2BS">#REF!</definedName>
    <definedName name="ミニW12VR2BS">#REF!</definedName>
    <definedName name="ミニ完成図書">#REF!</definedName>
    <definedName name="ミニ共通梱包">#REF!</definedName>
    <definedName name="管路口防水材50φ">#REF!</definedName>
    <definedName name="ミニ現調報告">#REF!</definedName>
    <definedName name="ミニ取付接栓10D">#REF!</definedName>
    <definedName name="ミニ取付接栓5D">#REF!</definedName>
    <definedName name="ミニ取付柱">#REF!</definedName>
    <definedName name="ミニ集荷発送">#REF!</definedName>
    <definedName name="ミニ中継増幅">#REF!</definedName>
    <definedName name="ミニ分端板T">#REF!</definedName>
    <definedName name="ラック加工">#REF!</definedName>
    <definedName name="ラック銘板">#REF!</definedName>
    <definedName name="リジッドハンガー10D">#REF!</definedName>
    <definedName name="リモコン被制御装置">#REF!</definedName>
    <definedName name="特殊吸気口加工_10">#REF!</definedName>
    <definedName name="ローバル">#REF!</definedName>
    <definedName name="接栓10DHP">#REF!</definedName>
    <definedName name="ロスナイ">#REF!</definedName>
    <definedName name="印刷頁数2">#REF!</definedName>
    <definedName name="制御時計1波">#REF!</definedName>
    <definedName name="印刷頁数3">#REF!</definedName>
    <definedName name="温度センサー">#REF!</definedName>
    <definedName name="音声無信号警報器">#REF!</definedName>
    <definedName name="監視用方結">#REF!</definedName>
    <definedName name="監視用方結取付ハンガー">#REF!</definedName>
    <definedName name="管路口防水材30φ">#REF!</definedName>
    <definedName name="管路口防水材40φ">#REF!</definedName>
    <definedName name="間接費３">#REF!</definedName>
    <definedName name="接栓10D20DHWF">#REF!</definedName>
    <definedName name="器具損料">#REF!</definedName>
    <definedName name="基部耐雷部">#REF!</definedName>
    <definedName name="記録開始日">#REF!</definedName>
    <definedName name="記録終了日">#REF!</definedName>
    <definedName name="記録終了年">#REF!</definedName>
    <definedName name="給電管">#REF!</definedName>
    <definedName name="京地位">#REF!</definedName>
    <definedName name="共通梱包ミニ">#REF!</definedName>
    <definedName name="共用器50CU_12_3波">#REF!</definedName>
    <definedName name="区分名">#REF!</definedName>
    <definedName name="空中線銘板">#REF!</definedName>
    <definedName name="契約書備考">[7]見積mente!$A$48:$A$54</definedName>
    <definedName name="契約日">[7]工事mente!$A$31:$A$34</definedName>
    <definedName name="建築部">[7]工事mente!$A$14:$A$26</definedName>
    <definedName name="見積書備考">[7]見積mente!$B$35:$B$46</definedName>
    <definedName name="見積有効期間">#REF!</definedName>
    <definedName name="日当_10">[1]価格表!$E$24:$H$24</definedName>
    <definedName name="減力用ATT">#REF!</definedName>
    <definedName name="工事">#REF!</definedName>
    <definedName name="工事種別">#REF!</definedName>
    <definedName name="工事用雑材">#REF!</definedName>
    <definedName name="梱包10WD非分離">#REF!</definedName>
    <definedName name="梱包10W非分離">#REF!</definedName>
    <definedName name="梱包30WD分離">#REF!</definedName>
    <definedName name="梱包30W分離">#REF!</definedName>
    <definedName name="梱包3WD非分離">#REF!</definedName>
    <definedName name="測損料FMANT">#REF!</definedName>
    <definedName name="梱包3WD分離">#REF!</definedName>
    <definedName name="梱包FM10W2分離">#REF!</definedName>
    <definedName name="電工">#REF!</definedName>
    <definedName name="梱包FM10W非分離">#REF!</definedName>
    <definedName name="梱包FM10W分離">#REF!</definedName>
    <definedName name="測損料BOXANT">#REF!</definedName>
    <definedName name="梱包SAM100">#REF!</definedName>
    <definedName name="梱包才">#REF!</definedName>
    <definedName name="梱包耐トラ3K">#REF!</definedName>
    <definedName name="梱包耐トラ5K">#REF!</definedName>
    <definedName name="砂">#REF!</definedName>
    <definedName name="砂利">#REF!</definedName>
    <definedName name="作">#REF!</definedName>
    <definedName name="送信3リング">#REF!</definedName>
    <definedName name="作_10">[1]価格表!$E$12:$H$12</definedName>
    <definedName name="作_8">[2]価格表!$E$12:$H$12</definedName>
    <definedName name="作_9">[1]価格表!$E$12:$H$12</definedName>
    <definedName name="支払条件">#REF!</definedName>
    <definedName name="事業費計算">[8]補助対象外装置!$A$2:$IV$3</definedName>
    <definedName name="捨てコン">#REF!</definedName>
    <definedName name="車走行">#REF!</definedName>
    <definedName name="主担当">#REF!</definedName>
    <definedName name="受信16RG円管">#REF!</definedName>
    <definedName name="受信5RGパンザ">#REF!</definedName>
    <definedName name="受信5RG円管">#REF!</definedName>
    <definedName name="受信リング2基合成">#REF!</definedName>
    <definedName name="同軸10D2W">#REF!</definedName>
    <definedName name="受信リング4基合成">#REF!</definedName>
    <definedName name="受変電設備">#REF!</definedName>
    <definedName name="収容箱更新雑材">#REF!</definedName>
    <definedName name="蓄電池転倒防止">#REF!</definedName>
    <definedName name="集荷発送NBOX">#REF!</definedName>
    <definedName name="縦チャンネル">#REF!</definedName>
    <definedName name="床チャンネル">#REF!</definedName>
    <definedName name="新">[10]補助対象外装置!$A$2:$IV$3</definedName>
    <definedName name="親局変更雑材">#REF!</definedName>
    <definedName name="人件費リスト_平">#REF!</definedName>
    <definedName name="制御時計2波">#REF!</definedName>
    <definedName name="制御線4C">#REF!</definedName>
    <definedName name="請負業者">[11]LIST!$N$3:$N$32</definedName>
    <definedName name="青函フェリー">#REF!</definedName>
    <definedName name="積込･積卸">#REF!</definedName>
    <definedName name="積込み6トン">#REF!</definedName>
    <definedName name="接栓10D20DHWLM">#REF!</definedName>
    <definedName name="接栓10DHJ">#REF!</definedName>
    <definedName name="接栓10DHLP">#REF!</definedName>
    <definedName name="接栓20D39DHWM">#REF!</definedName>
    <definedName name="接栓20DHP">#REF!</definedName>
    <definedName name="接栓8DHP">#REF!</definedName>
    <definedName name="予備ファンカセット">#REF!</definedName>
    <definedName name="設計増力他">#REF!</definedName>
    <definedName name="設計簡送受">#REF!</definedName>
    <definedName name="接栓取付10D_5D両端">#REF!</definedName>
    <definedName name="設計100WD">#REF!</definedName>
    <definedName name="特殊吸気口加工_9">#REF!</definedName>
    <definedName name="設計10W">#REF!</definedName>
    <definedName name="設計30W">#REF!</definedName>
    <definedName name="設計30WD">#REF!</definedName>
    <definedName name="設計FM100W">#REF!</definedName>
    <definedName name="設計FM100W2台">#REF!</definedName>
    <definedName name="設計ラジオ100W">#REF!</definedName>
    <definedName name="設計画質">#REF!</definedName>
    <definedName name="設計監視">#REF!</definedName>
    <definedName name="設計簡送">#REF!</definedName>
    <definedName name="設計準受">#REF!</definedName>
    <definedName name="設計準送">#REF!</definedName>
    <definedName name="設計準送受">#REF!</definedName>
    <definedName name="設備部">[7]工事mente!$B$14:$B$26</definedName>
    <definedName name="設計普送受">#REF!</definedName>
    <definedName name="送受信空中線更新雑材">#REF!</definedName>
    <definedName name="送信12リング">#REF!</definedName>
    <definedName name="送信リング金具H">#REF!</definedName>
    <definedName name="送信リング金具V">#REF!</definedName>
    <definedName name="測損料FM">#REF!</definedName>
    <definedName name="測損料FM通し試験">#REF!</definedName>
    <definedName name="泊">#REF!</definedName>
    <definedName name="中継線耐雷トランス">#REF!</definedName>
    <definedName name="提出先">#REF!</definedName>
    <definedName name="鉄筋コンクリート">#REF!</definedName>
    <definedName name="電力申請">#REF!</definedName>
    <definedName name="同軸10D2E">#REF!</definedName>
    <definedName name="同軸5D2E">#REF!</definedName>
    <definedName name="同軸8D2E">#REF!</definedName>
    <definedName name="同軸アレスター">#REF!</definedName>
    <definedName name="特殊吸気口加工">#REF!</definedName>
    <definedName name="特殊吸気口加工N1_">#REF!</definedName>
    <definedName name="軟銅撚線22sq">#REF!</definedName>
    <definedName name="二重給電子">#REF!</definedName>
    <definedName name="日当_8">[2]価格表!$E$24:$H$24</definedName>
    <definedName name="泊_8">[2]価格表!$E$23:$H$23</definedName>
    <definedName name="表紙備考">#REF!</definedName>
    <definedName name="無線通報N1改修">#REF!</definedName>
    <definedName name="夜LA">#REF!</definedName>
    <definedName name="夜LA_8">[2]価格表!$E$19:$H$19</definedName>
    <definedName name="夜Sb_8">[2]価格表!$E$21:$H$21</definedName>
    <definedName name="輸送距離">#REF!</definedName>
    <definedName name="留置き料10トン">#REF!</definedName>
    <definedName name="留置き料2トン">#REF!</definedName>
    <definedName name="留置き料4トン">#REF!</definedName>
    <definedName name="留置き料6トン">#REF!</definedName>
  </definedNames>
  <calcPr calcId="191029" iterate="1" iterateCount="100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<sst xmlns="http://schemas.openxmlformats.org/spreadsheetml/2006/main" xmlns:r="http://schemas.openxmlformats.org/officeDocument/2006/relationships" count="288" uniqueCount="288">
  <si>
    <t>　</t>
  </si>
  <si>
    <t>画像符号化装置</t>
    <rPh sb="0" eb="2">
      <t>ガゾウ</t>
    </rPh>
    <rPh sb="2" eb="5">
      <t>フゴウカ</t>
    </rPh>
    <rPh sb="5" eb="7">
      <t>ソウチ</t>
    </rPh>
    <phoneticPr fontId="3"/>
  </si>
  <si>
    <t>歩掛</t>
    <rPh sb="0" eb="1">
      <t>ブ</t>
    </rPh>
    <rPh sb="1" eb="2">
      <t>カカリ</t>
    </rPh>
    <phoneticPr fontId="3"/>
  </si>
  <si>
    <t>※ 工量＝点検回数×数量×歩掛</t>
    <rPh sb="2" eb="3">
      <t>コウ</t>
    </rPh>
    <rPh sb="3" eb="4">
      <t>リョウ</t>
    </rPh>
    <rPh sb="5" eb="7">
      <t>テンケン</t>
    </rPh>
    <rPh sb="7" eb="9">
      <t>カイスウ</t>
    </rPh>
    <rPh sb="10" eb="12">
      <t>スウリョウ</t>
    </rPh>
    <rPh sb="13" eb="14">
      <t>ブ</t>
    </rPh>
    <rPh sb="14" eb="15">
      <t>カカリ</t>
    </rPh>
    <phoneticPr fontId="3"/>
  </si>
  <si>
    <t>　自動電話交換機</t>
  </si>
  <si>
    <t>労務費／個別点検　計</t>
    <rPh sb="0" eb="3">
      <t>ロウムヒ</t>
    </rPh>
    <rPh sb="4" eb="6">
      <t>コベツ</t>
    </rPh>
    <rPh sb="6" eb="8">
      <t>テンケン</t>
    </rPh>
    <rPh sb="9" eb="10">
      <t>ケイ</t>
    </rPh>
    <phoneticPr fontId="3"/>
  </si>
  <si>
    <t>ネットワーク制御装置 (L2 PoE)</t>
    <rPh sb="6" eb="8">
      <t>セイギョ</t>
    </rPh>
    <rPh sb="8" eb="10">
      <t>ソウチ</t>
    </rPh>
    <phoneticPr fontId="3"/>
  </si>
  <si>
    <t>実施・元</t>
    <rPh sb="0" eb="2">
      <t>ジッシ</t>
    </rPh>
    <rPh sb="3" eb="4">
      <t>モト</t>
    </rPh>
    <phoneticPr fontId="3"/>
  </si>
  <si>
    <t>　処理制御部</t>
    <rPh sb="1" eb="3">
      <t>ショリ</t>
    </rPh>
    <rPh sb="3" eb="5">
      <t>セイギョ</t>
    </rPh>
    <rPh sb="5" eb="6">
      <t>ブ</t>
    </rPh>
    <phoneticPr fontId="3"/>
  </si>
  <si>
    <t>項　目</t>
    <rPh sb="0" eb="1">
      <t>コウ</t>
    </rPh>
    <rPh sb="2" eb="3">
      <t>モク</t>
    </rPh>
    <phoneticPr fontId="3"/>
  </si>
  <si>
    <t>点検
回数</t>
    <rPh sb="0" eb="2">
      <t>テンケン</t>
    </rPh>
    <rPh sb="3" eb="5">
      <t>カイスウ</t>
    </rPh>
    <phoneticPr fontId="3"/>
  </si>
  <si>
    <t>自動電話交換装置</t>
    <rPh sb="0" eb="2">
      <t>ジドウ</t>
    </rPh>
    <rPh sb="2" eb="4">
      <t>デンワ</t>
    </rPh>
    <rPh sb="4" eb="6">
      <t>コウカン</t>
    </rPh>
    <rPh sb="6" eb="8">
      <t>ソウチ</t>
    </rPh>
    <phoneticPr fontId="3"/>
  </si>
  <si>
    <t>■総合点検</t>
    <rPh sb="1" eb="3">
      <t>ソウゴウ</t>
    </rPh>
    <rPh sb="3" eb="5">
      <t>テンケン</t>
    </rPh>
    <phoneticPr fontId="3"/>
  </si>
  <si>
    <t>直流電源装置</t>
    <rPh sb="0" eb="2">
      <t>チョクリュウ</t>
    </rPh>
    <rPh sb="2" eb="4">
      <t>デンゲン</t>
    </rPh>
    <rPh sb="4" eb="6">
      <t>ソウチ</t>
    </rPh>
    <phoneticPr fontId="3"/>
  </si>
  <si>
    <t>　ノート型ＰＣ</t>
    <rPh sb="4" eb="5">
      <t>ガタ</t>
    </rPh>
    <phoneticPr fontId="3"/>
  </si>
  <si>
    <t>数量</t>
    <rPh sb="0" eb="2">
      <t>スウリョウ</t>
    </rPh>
    <phoneticPr fontId="3"/>
  </si>
  <si>
    <r>
      <t>Ｚ　＝　Ａ　×　（　Ｘ　÷　１０００　）</t>
    </r>
    <r>
      <rPr>
        <vertAlign val="superscript"/>
        <sz val="10"/>
        <color auto="1"/>
        <rFont val="ＭＳ ゴシック"/>
      </rPr>
      <t>ｂ</t>
    </r>
  </si>
  <si>
    <t>摘要（準用）</t>
    <rPh sb="0" eb="1">
      <t>ツ</t>
    </rPh>
    <rPh sb="1" eb="2">
      <t>ヨウ</t>
    </rPh>
    <rPh sb="3" eb="5">
      <t>ジュンヨウ</t>
    </rPh>
    <phoneticPr fontId="3"/>
  </si>
  <si>
    <t>画像符号化装置　※音声を除外</t>
    <rPh sb="0" eb="2">
      <t>ガゾウ</t>
    </rPh>
    <rPh sb="2" eb="5">
      <t>フゴウカ</t>
    </rPh>
    <rPh sb="5" eb="7">
      <t>ソウチ</t>
    </rPh>
    <rPh sb="9" eb="11">
      <t>オンセイ</t>
    </rPh>
    <phoneticPr fontId="3"/>
  </si>
  <si>
    <t>　ガソリン（レギュラー）</t>
  </si>
  <si>
    <t>　業務計画</t>
    <rPh sb="1" eb="3">
      <t>ギョウム</t>
    </rPh>
    <rPh sb="3" eb="5">
      <t>ケイカク</t>
    </rPh>
    <phoneticPr fontId="3"/>
  </si>
  <si>
    <t>ネットワーク制御装置 (L3)</t>
    <rPh sb="6" eb="8">
      <t>セイギョ</t>
    </rPh>
    <rPh sb="8" eb="10">
      <t>ソウチ</t>
    </rPh>
    <phoneticPr fontId="3"/>
  </si>
  <si>
    <t>・・・　50万円を超え1億円以下</t>
  </si>
  <si>
    <t>市役所、小出</t>
    <rPh sb="0" eb="3">
      <t>シヤクショ</t>
    </rPh>
    <rPh sb="4" eb="6">
      <t>コイデ</t>
    </rPh>
    <phoneticPr fontId="3"/>
  </si>
  <si>
    <t>工量</t>
    <rPh sb="0" eb="1">
      <t>コウ</t>
    </rPh>
    <rPh sb="1" eb="2">
      <t>リョウ</t>
    </rPh>
    <phoneticPr fontId="3"/>
  </si>
  <si>
    <t>　　技術管理費</t>
    <rPh sb="2" eb="4">
      <t>ギジュツ</t>
    </rPh>
    <rPh sb="4" eb="7">
      <t>カンリヒ</t>
    </rPh>
    <phoneticPr fontId="13"/>
  </si>
  <si>
    <t>■個別点検</t>
    <rPh sb="1" eb="3">
      <t>コベツ</t>
    </rPh>
    <rPh sb="3" eb="5">
      <t>テンケン</t>
    </rPh>
    <phoneticPr fontId="3"/>
  </si>
  <si>
    <t>設備数６として</t>
    <rPh sb="0" eb="2">
      <t>セツビ</t>
    </rPh>
    <rPh sb="2" eb="3">
      <t>スウ</t>
    </rPh>
    <phoneticPr fontId="3"/>
  </si>
  <si>
    <t>≪既存設備≫</t>
    <rPh sb="1" eb="3">
      <t>キゾン</t>
    </rPh>
    <rPh sb="3" eb="5">
      <t>セツビ</t>
    </rPh>
    <phoneticPr fontId="3"/>
  </si>
  <si>
    <t>市役所から各基地局へ計６方路</t>
    <rPh sb="0" eb="3">
      <t>シヤクショ</t>
    </rPh>
    <rPh sb="5" eb="6">
      <t>カク</t>
    </rPh>
    <rPh sb="6" eb="9">
      <t>キチキョク</t>
    </rPh>
    <rPh sb="10" eb="11">
      <t>ケイ</t>
    </rPh>
    <rPh sb="12" eb="13">
      <t>ホウ</t>
    </rPh>
    <rPh sb="13" eb="14">
      <t>ロ</t>
    </rPh>
    <phoneticPr fontId="3"/>
  </si>
  <si>
    <t>人</t>
    <rPh sb="0" eb="1">
      <t>ニン</t>
    </rPh>
    <phoneticPr fontId="3"/>
  </si>
  <si>
    <t>　技術的所見のとりまとめ</t>
    <rPh sb="1" eb="3">
      <t>ギジュツ</t>
    </rPh>
    <rPh sb="3" eb="4">
      <t>テキ</t>
    </rPh>
    <rPh sb="4" eb="6">
      <t>ショケン</t>
    </rPh>
    <phoneticPr fontId="3"/>
  </si>
  <si>
    <t>直接通信波中継装置</t>
    <rPh sb="0" eb="2">
      <t>チョクセツ</t>
    </rPh>
    <rPh sb="2" eb="4">
      <t>ツウシン</t>
    </rPh>
    <rPh sb="4" eb="5">
      <t>ハ</t>
    </rPh>
    <rPh sb="5" eb="7">
      <t>チュウケイ</t>
    </rPh>
    <rPh sb="7" eb="9">
      <t>ソウチ</t>
    </rPh>
    <phoneticPr fontId="3"/>
  </si>
  <si>
    <t>単価表</t>
    <rPh sb="0" eb="2">
      <t>タンカ</t>
    </rPh>
    <rPh sb="2" eb="3">
      <t>ヒョウ</t>
    </rPh>
    <phoneticPr fontId="3"/>
  </si>
  <si>
    <t>回</t>
    <rPh sb="0" eb="1">
      <t>カイ</t>
    </rPh>
    <phoneticPr fontId="3"/>
  </si>
  <si>
    <t>　ＦＡＸ・メッセージ伝送装置</t>
    <rPh sb="10" eb="12">
      <t>デンソウ</t>
    </rPh>
    <rPh sb="12" eb="14">
      <t>ソウチ</t>
    </rPh>
    <phoneticPr fontId="3"/>
  </si>
  <si>
    <t>運用管理装置</t>
    <rPh sb="0" eb="2">
      <t>ウンヨウ</t>
    </rPh>
    <rPh sb="2" eb="4">
      <t>カンリ</t>
    </rPh>
    <rPh sb="4" eb="6">
      <t>ソウチ</t>
    </rPh>
    <phoneticPr fontId="3"/>
  </si>
  <si>
    <t>〃</t>
  </si>
  <si>
    <t>　ネットワーク設備</t>
    <rPh sb="7" eb="9">
      <t>セツビ</t>
    </rPh>
    <phoneticPr fontId="3"/>
  </si>
  <si>
    <t>可搬型無線装置（統制機能付き）</t>
    <rPh sb="0" eb="3">
      <t>カハンガタ</t>
    </rPh>
    <rPh sb="3" eb="5">
      <t>ムセン</t>
    </rPh>
    <rPh sb="5" eb="7">
      <t>ソウチ</t>
    </rPh>
    <rPh sb="8" eb="10">
      <t>トウセイ</t>
    </rPh>
    <rPh sb="10" eb="12">
      <t>キノウ</t>
    </rPh>
    <rPh sb="12" eb="13">
      <t>ツ</t>
    </rPh>
    <phoneticPr fontId="3"/>
  </si>
  <si>
    <t>　多重無線設備</t>
    <rPh sb="1" eb="3">
      <t>タジュウ</t>
    </rPh>
    <rPh sb="3" eb="5">
      <t>ムセン</t>
    </rPh>
    <rPh sb="5" eb="7">
      <t>セツビ</t>
    </rPh>
    <phoneticPr fontId="3"/>
  </si>
  <si>
    <t>　直流電源設備</t>
    <rPh sb="1" eb="3">
      <t>チョクリュウ</t>
    </rPh>
    <rPh sb="3" eb="5">
      <t>デンゲン</t>
    </rPh>
    <rPh sb="5" eb="7">
      <t>セツビ</t>
    </rPh>
    <phoneticPr fontId="3"/>
  </si>
  <si>
    <t>市役所、須原</t>
    <rPh sb="0" eb="3">
      <t>シヤクショ</t>
    </rPh>
    <rPh sb="4" eb="6">
      <t>スハラ</t>
    </rPh>
    <phoneticPr fontId="3"/>
  </si>
  <si>
    <t>監視制御装置</t>
    <rPh sb="0" eb="2">
      <t>カンシ</t>
    </rPh>
    <rPh sb="2" eb="4">
      <t>セイギョ</t>
    </rPh>
    <rPh sb="4" eb="6">
      <t>ソウチ</t>
    </rPh>
    <phoneticPr fontId="3"/>
  </si>
  <si>
    <t>　無停電電源設備</t>
    <rPh sb="1" eb="4">
      <t>ムテイデン</t>
    </rPh>
    <rPh sb="5" eb="6">
      <t>ミナモト</t>
    </rPh>
    <rPh sb="6" eb="8">
      <t>セツビ</t>
    </rPh>
    <phoneticPr fontId="3"/>
  </si>
  <si>
    <t>　ＩＰ変換装置</t>
    <rPh sb="3" eb="5">
      <t>ヘンカン</t>
    </rPh>
    <rPh sb="5" eb="7">
      <t>ソウチ</t>
    </rPh>
    <phoneticPr fontId="3"/>
  </si>
  <si>
    <t>式</t>
    <rPh sb="0" eb="1">
      <t>シキ</t>
    </rPh>
    <phoneticPr fontId="13"/>
  </si>
  <si>
    <t>単価</t>
    <rPh sb="0" eb="2">
      <t>タンカ</t>
    </rPh>
    <phoneticPr fontId="3"/>
  </si>
  <si>
    <t>市役所</t>
    <rPh sb="0" eb="3">
      <t>シヤクショ</t>
    </rPh>
    <phoneticPr fontId="3"/>
  </si>
  <si>
    <t>　通信操作部</t>
  </si>
  <si>
    <t>　発動発電機</t>
    <rPh sb="1" eb="3">
      <t>ハツドウ</t>
    </rPh>
    <rPh sb="3" eb="6">
      <t>ハツデンキ</t>
    </rPh>
    <phoneticPr fontId="3"/>
  </si>
  <si>
    <t>須原</t>
    <rPh sb="0" eb="2">
      <t>スハラ</t>
    </rPh>
    <phoneticPr fontId="3"/>
  </si>
  <si>
    <t>統制局制御装置</t>
    <rPh sb="0" eb="2">
      <t>トウセイ</t>
    </rPh>
    <rPh sb="2" eb="3">
      <t>キョク</t>
    </rPh>
    <rPh sb="3" eb="5">
      <t>セイギョ</t>
    </rPh>
    <rPh sb="5" eb="7">
      <t>ソウチ</t>
    </rPh>
    <phoneticPr fontId="3"/>
  </si>
  <si>
    <t>電子応用共通機器</t>
    <rPh sb="0" eb="2">
      <t>デンシ</t>
    </rPh>
    <rPh sb="2" eb="4">
      <t>オウヨウ</t>
    </rPh>
    <rPh sb="4" eb="6">
      <t>キョウツウ</t>
    </rPh>
    <rPh sb="6" eb="8">
      <t>キキ</t>
    </rPh>
    <phoneticPr fontId="3"/>
  </si>
  <si>
    <t>　ライトバン運転費</t>
    <rPh sb="6" eb="8">
      <t>ウンテン</t>
    </rPh>
    <rPh sb="8" eb="9">
      <t>ヒ</t>
    </rPh>
    <phoneticPr fontId="3"/>
  </si>
  <si>
    <t>処理装置（通信制御装置）</t>
    <rPh sb="0" eb="2">
      <t>ショリ</t>
    </rPh>
    <rPh sb="2" eb="4">
      <t>ソウチ</t>
    </rPh>
    <rPh sb="5" eb="7">
      <t>ツウシン</t>
    </rPh>
    <rPh sb="7" eb="9">
      <t>セイギョ</t>
    </rPh>
    <rPh sb="9" eb="11">
      <t>ソウチ</t>
    </rPh>
    <phoneticPr fontId="3"/>
  </si>
  <si>
    <t>空中線共用装置</t>
    <rPh sb="0" eb="2">
      <t>クウチュウ</t>
    </rPh>
    <rPh sb="2" eb="3">
      <t>セン</t>
    </rPh>
    <rPh sb="3" eb="5">
      <t>キョウヨウ</t>
    </rPh>
    <rPh sb="5" eb="7">
      <t>ソウチ</t>
    </rPh>
    <phoneticPr fontId="3"/>
  </si>
  <si>
    <t>統制台</t>
    <rPh sb="0" eb="2">
      <t>トウセイ</t>
    </rPh>
    <rPh sb="2" eb="3">
      <t>ダイ</t>
    </rPh>
    <phoneticPr fontId="3"/>
  </si>
  <si>
    <t>技術的所見のとりまとめ</t>
  </si>
  <si>
    <t>　　点検技術者</t>
  </si>
  <si>
    <t>　通信操作部</t>
    <rPh sb="1" eb="3">
      <t>ツウシン</t>
    </rPh>
    <rPh sb="3" eb="5">
      <t>ソウサ</t>
    </rPh>
    <rPh sb="5" eb="6">
      <t>ブ</t>
    </rPh>
    <phoneticPr fontId="3"/>
  </si>
  <si>
    <t>遠方監視制御装置</t>
    <rPh sb="0" eb="2">
      <t>エンポウ</t>
    </rPh>
    <rPh sb="2" eb="4">
      <t>カンシ</t>
    </rPh>
    <rPh sb="4" eb="6">
      <t>セイギョ</t>
    </rPh>
    <rPh sb="6" eb="8">
      <t>ソウチ</t>
    </rPh>
    <phoneticPr fontId="3"/>
  </si>
  <si>
    <t>処理装置（入出力コンソール）</t>
    <rPh sb="0" eb="2">
      <t>ショリ</t>
    </rPh>
    <rPh sb="2" eb="4">
      <t>ソウチ</t>
    </rPh>
    <rPh sb="5" eb="8">
      <t>ニュウシュツリョク</t>
    </rPh>
    <phoneticPr fontId="3"/>
  </si>
  <si>
    <t>安全費　計</t>
    <rPh sb="0" eb="2">
      <t>アンゼン</t>
    </rPh>
    <rPh sb="2" eb="3">
      <t>ヒ</t>
    </rPh>
    <rPh sb="4" eb="5">
      <t>ケイ</t>
    </rPh>
    <phoneticPr fontId="3"/>
  </si>
  <si>
    <t>　点検技術者</t>
    <rPh sb="1" eb="3">
      <t>テンケン</t>
    </rPh>
    <rPh sb="3" eb="6">
      <t>ギジュツシャ</t>
    </rPh>
    <phoneticPr fontId="13"/>
  </si>
  <si>
    <t>５ＧＨｚ帯無線アクセス装置</t>
    <rPh sb="4" eb="5">
      <t>タイ</t>
    </rPh>
    <rPh sb="5" eb="7">
      <t>ムセン</t>
    </rPh>
    <rPh sb="11" eb="13">
      <t>ソウチ</t>
    </rPh>
    <phoneticPr fontId="3"/>
  </si>
  <si>
    <t>統制局制御装置</t>
  </si>
  <si>
    <t>端末装置（パーソナルコンピュータ）</t>
    <rPh sb="0" eb="2">
      <t>タンマツ</t>
    </rPh>
    <rPh sb="2" eb="4">
      <t>ソウチ</t>
    </rPh>
    <phoneticPr fontId="3"/>
  </si>
  <si>
    <t>　運用管理装置</t>
    <rPh sb="1" eb="3">
      <t>ウンヨウ</t>
    </rPh>
    <rPh sb="3" eb="5">
      <t>カンリ</t>
    </rPh>
    <rPh sb="5" eb="7">
      <t>ソウチ</t>
    </rPh>
    <phoneticPr fontId="3"/>
  </si>
  <si>
    <t>自動通信記録装置</t>
    <rPh sb="0" eb="2">
      <t>ジドウ</t>
    </rPh>
    <rPh sb="2" eb="4">
      <t>ツウシン</t>
    </rPh>
    <rPh sb="4" eb="6">
      <t>キロク</t>
    </rPh>
    <rPh sb="6" eb="8">
      <t>ソウチ</t>
    </rPh>
    <phoneticPr fontId="3"/>
  </si>
  <si>
    <t>簡易型交換装置</t>
    <rPh sb="0" eb="2">
      <t>カンイ</t>
    </rPh>
    <rPh sb="2" eb="3">
      <t>ガタ</t>
    </rPh>
    <rPh sb="3" eb="5">
      <t>コウカン</t>
    </rPh>
    <rPh sb="5" eb="7">
      <t>ソウチ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</si>
  <si>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13"/>
  </si>
  <si>
    <t>　安全費</t>
    <rPh sb="1" eb="3">
      <t>アンゼン</t>
    </rPh>
    <rPh sb="3" eb="4">
      <t>ヒ</t>
    </rPh>
    <phoneticPr fontId="3"/>
  </si>
  <si>
    <t>端末装置(LAN)</t>
    <rPh sb="0" eb="2">
      <t>タンマツ</t>
    </rPh>
    <rPh sb="2" eb="4">
      <t>ソウチ</t>
    </rPh>
    <phoneticPr fontId="3"/>
  </si>
  <si>
    <t>　間接費及び一般管理費</t>
  </si>
  <si>
    <t>遠隔制御装置</t>
    <rPh sb="0" eb="2">
      <t>エンカク</t>
    </rPh>
    <rPh sb="2" eb="4">
      <t>セイギョ</t>
    </rPh>
    <rPh sb="4" eb="6">
      <t>ソウチ</t>
    </rPh>
    <phoneticPr fontId="3"/>
  </si>
  <si>
    <t>回線制御装置</t>
    <rPh sb="0" eb="2">
      <t>カイセン</t>
    </rPh>
    <rPh sb="2" eb="4">
      <t>セイギョ</t>
    </rPh>
    <rPh sb="4" eb="6">
      <t>ソウチ</t>
    </rPh>
    <phoneticPr fontId="3"/>
  </si>
  <si>
    <t>単価表</t>
    <rPh sb="0" eb="3">
      <t>タンカ</t>
    </rPh>
    <phoneticPr fontId="13"/>
  </si>
  <si>
    <t>　須原局（現用・予備）</t>
    <rPh sb="1" eb="3">
      <t>スハラ</t>
    </rPh>
    <rPh sb="3" eb="4">
      <t>キョク</t>
    </rPh>
    <rPh sb="5" eb="7">
      <t>ゲンヨウ</t>
    </rPh>
    <rPh sb="8" eb="10">
      <t>ヨビ</t>
    </rPh>
    <phoneticPr fontId="3"/>
  </si>
  <si>
    <t>　自動電話交換機</t>
    <rPh sb="1" eb="3">
      <t>ジドウ</t>
    </rPh>
    <rPh sb="3" eb="5">
      <t>デンワ</t>
    </rPh>
    <rPh sb="5" eb="8">
      <t>コウカンキ</t>
    </rPh>
    <phoneticPr fontId="3"/>
  </si>
  <si>
    <t>基地局無線装置</t>
    <rPh sb="0" eb="3">
      <t>キチキョク</t>
    </rPh>
    <rPh sb="3" eb="5">
      <t>ムセン</t>
    </rPh>
    <rPh sb="5" eb="7">
      <t>ソウチ</t>
    </rPh>
    <phoneticPr fontId="3"/>
  </si>
  <si>
    <t>　小出局（現用・現用）</t>
    <rPh sb="1" eb="3">
      <t>コイデ</t>
    </rPh>
    <rPh sb="3" eb="4">
      <t>キョク</t>
    </rPh>
    <rPh sb="5" eb="7">
      <t>ゲンヨウ</t>
    </rPh>
    <rPh sb="8" eb="10">
      <t>ゲンヨウ</t>
    </rPh>
    <phoneticPr fontId="3"/>
  </si>
  <si>
    <t>直流電源装置</t>
  </si>
  <si>
    <t>超短波無線電話装置</t>
    <rPh sb="0" eb="3">
      <t>チョウタンパ</t>
    </rPh>
    <rPh sb="3" eb="5">
      <t>ムセン</t>
    </rPh>
    <rPh sb="5" eb="7">
      <t>デンワ</t>
    </rPh>
    <rPh sb="7" eb="9">
      <t>ソウチ</t>
    </rPh>
    <phoneticPr fontId="3"/>
  </si>
  <si>
    <t>FX･FB</t>
  </si>
  <si>
    <t>委託・履行日数</t>
    <rPh sb="0" eb="2">
      <t>イタク</t>
    </rPh>
    <rPh sb="3" eb="5">
      <t>リコウ</t>
    </rPh>
    <rPh sb="5" eb="7">
      <t>ニッスウ</t>
    </rPh>
    <phoneticPr fontId="3"/>
  </si>
  <si>
    <t>　直接通信波中継装置</t>
    <rPh sb="1" eb="3">
      <t>チョクセツ</t>
    </rPh>
    <rPh sb="3" eb="5">
      <t>ツウシン</t>
    </rPh>
    <rPh sb="5" eb="6">
      <t>ハ</t>
    </rPh>
    <rPh sb="6" eb="8">
      <t>チュウケイ</t>
    </rPh>
    <rPh sb="8" eb="10">
      <t>ソウチ</t>
    </rPh>
    <phoneticPr fontId="3"/>
  </si>
  <si>
    <t>ML　　※接続部を除外</t>
    <rPh sb="5" eb="7">
      <t>セツゾク</t>
    </rPh>
    <rPh sb="7" eb="8">
      <t>ブ</t>
    </rPh>
    <rPh sb="9" eb="11">
      <t>ジョガイ</t>
    </rPh>
    <phoneticPr fontId="3"/>
  </si>
  <si>
    <t>〃　　※給電線・VSWR・接続部を除外</t>
  </si>
  <si>
    <t>ネットワーク制御装置 (L2)</t>
    <rPh sb="6" eb="8">
      <t>セイギョ</t>
    </rPh>
    <rPh sb="8" eb="10">
      <t>ソウチ</t>
    </rPh>
    <phoneticPr fontId="3"/>
  </si>
  <si>
    <t>回線接続装置</t>
    <rPh sb="0" eb="2">
      <t>カイセン</t>
    </rPh>
    <rPh sb="2" eb="4">
      <t>セツゾク</t>
    </rPh>
    <rPh sb="4" eb="6">
      <t>ソウチ</t>
    </rPh>
    <phoneticPr fontId="3"/>
  </si>
  <si>
    <r>
      <t>新潟県土木部 (</t>
    </r>
    <r>
      <rPr>
        <sz val="10"/>
        <color auto="1"/>
        <rFont val="ＭＳ ゴシック"/>
      </rPr>
      <t>R6年9月)</t>
    </r>
    <rPh sb="0" eb="3">
      <t>ニイガタケン</t>
    </rPh>
    <phoneticPr fontId="13"/>
  </si>
  <si>
    <t>点検技術員</t>
    <rPh sb="0" eb="2">
      <t>テンケン</t>
    </rPh>
    <rPh sb="2" eb="5">
      <t>ギジュツイン</t>
    </rPh>
    <phoneticPr fontId="3"/>
  </si>
  <si>
    <t>多重無線通信装置</t>
    <rPh sb="0" eb="2">
      <t>タジュウ</t>
    </rPh>
    <rPh sb="2" eb="4">
      <t>ムセン</t>
    </rPh>
    <rPh sb="4" eb="6">
      <t>ツウシン</t>
    </rPh>
    <rPh sb="6" eb="8">
      <t>ソウチ</t>
    </rPh>
    <phoneticPr fontId="3"/>
  </si>
  <si>
    <t>高速電源避雷装置</t>
    <rPh sb="0" eb="2">
      <t>コウソク</t>
    </rPh>
    <rPh sb="2" eb="4">
      <t>デンゲン</t>
    </rPh>
    <rPh sb="4" eb="5">
      <t>ヒ</t>
    </rPh>
    <rPh sb="5" eb="6">
      <t>ライ</t>
    </rPh>
    <rPh sb="6" eb="8">
      <t>ソウチ</t>
    </rPh>
    <phoneticPr fontId="3"/>
  </si>
  <si>
    <t>付属設備</t>
    <rPh sb="0" eb="2">
      <t>フゾク</t>
    </rPh>
    <rPh sb="2" eb="4">
      <t>セツビ</t>
    </rPh>
    <phoneticPr fontId="3"/>
  </si>
  <si>
    <t>耐雷トランス</t>
    <rPh sb="0" eb="1">
      <t>タイ</t>
    </rPh>
    <rPh sb="1" eb="2">
      <t>ライ</t>
    </rPh>
    <phoneticPr fontId="3"/>
  </si>
  <si>
    <t>ライトバン運転費</t>
  </si>
  <si>
    <t>48V通信設備用</t>
    <rPh sb="3" eb="5">
      <t>ツウシン</t>
    </rPh>
    <rPh sb="5" eb="7">
      <t>セツビ</t>
    </rPh>
    <rPh sb="7" eb="8">
      <t>ヨウ</t>
    </rPh>
    <phoneticPr fontId="3"/>
  </si>
  <si>
    <t>無停電電源装置</t>
    <rPh sb="0" eb="3">
      <t>ムテイデン</t>
    </rPh>
    <rPh sb="3" eb="5">
      <t>デンゲン</t>
    </rPh>
    <rPh sb="5" eb="7">
      <t>ソウチ</t>
    </rPh>
    <phoneticPr fontId="3"/>
  </si>
  <si>
    <t>汎用小容量UPS</t>
    <rPh sb="0" eb="2">
      <t>ハンヨウ</t>
    </rPh>
    <rPh sb="2" eb="5">
      <t>ショウヨウリョウ</t>
    </rPh>
    <phoneticPr fontId="3"/>
  </si>
  <si>
    <t>DC/ACインバータ</t>
  </si>
  <si>
    <t>有料道路利用料金</t>
  </si>
  <si>
    <t>　　ライトバン 1500cc 損料</t>
    <rPh sb="15" eb="17">
      <t>ソンリョウ</t>
    </rPh>
    <phoneticPr fontId="3"/>
  </si>
  <si>
    <t>48V通信設備用　※蓄電池を除外</t>
    <rPh sb="3" eb="5">
      <t>ツウシン</t>
    </rPh>
    <rPh sb="5" eb="7">
      <t>セツビ</t>
    </rPh>
    <rPh sb="7" eb="8">
      <t>ヨウ</t>
    </rPh>
    <rPh sb="10" eb="13">
      <t>チクデンチ</t>
    </rPh>
    <rPh sb="14" eb="16">
      <t>ジョガイ</t>
    </rPh>
    <phoneticPr fontId="3"/>
  </si>
  <si>
    <t>非常用発電機</t>
    <rPh sb="0" eb="2">
      <t>ヒジョウ</t>
    </rPh>
    <rPh sb="2" eb="3">
      <t>ヨウ</t>
    </rPh>
    <rPh sb="3" eb="6">
      <t>ハツデンキ</t>
    </rPh>
    <phoneticPr fontId="3"/>
  </si>
  <si>
    <t>業務計画</t>
  </si>
  <si>
    <t>発動発電機</t>
    <rPh sb="0" eb="2">
      <t>ハツドウ</t>
    </rPh>
    <rPh sb="2" eb="5">
      <t>ハツデンキ</t>
    </rPh>
    <phoneticPr fontId="3"/>
  </si>
  <si>
    <t>第４号明細書</t>
    <rPh sb="0" eb="1">
      <t>ダイ</t>
    </rPh>
    <rPh sb="2" eb="3">
      <t>ゴウ</t>
    </rPh>
    <rPh sb="3" eb="6">
      <t>メイサイショ</t>
    </rPh>
    <phoneticPr fontId="13"/>
  </si>
  <si>
    <t>ﾃﾞｨｰｾﾞﾙ:10kVA以下／発電機盤・制御盤</t>
    <rPh sb="13" eb="15">
      <t>イカ</t>
    </rPh>
    <rPh sb="16" eb="19">
      <t>ハツデンキ</t>
    </rPh>
    <rPh sb="19" eb="20">
      <t>バン</t>
    </rPh>
    <rPh sb="21" eb="23">
      <t>セイギョ</t>
    </rPh>
    <rPh sb="23" eb="24">
      <t>バン</t>
    </rPh>
    <phoneticPr fontId="3"/>
  </si>
  <si>
    <t>直接経費集計表</t>
    <rPh sb="0" eb="4">
      <t>チョクセツケイヒ</t>
    </rPh>
    <rPh sb="4" eb="7">
      <t>シュウケイヒョウ</t>
    </rPh>
    <phoneticPr fontId="3"/>
  </si>
  <si>
    <t>　普通日額旅費</t>
    <rPh sb="1" eb="3">
      <t>フツウ</t>
    </rPh>
    <rPh sb="3" eb="5">
      <t>ニチガク</t>
    </rPh>
    <rPh sb="5" eb="7">
      <t>リョヒ</t>
    </rPh>
    <phoneticPr fontId="3"/>
  </si>
  <si>
    <t>単位</t>
    <rPh sb="0" eb="2">
      <t>タンイ</t>
    </rPh>
    <phoneticPr fontId="3"/>
  </si>
  <si>
    <t>ｙ　＝　Ｘ　×　（　Ｚ　÷　１００　）</t>
  </si>
  <si>
    <t>金額</t>
    <rPh sb="0" eb="2">
      <t>キンガク</t>
    </rPh>
    <phoneticPr fontId="3"/>
  </si>
  <si>
    <t>備考</t>
    <rPh sb="0" eb="2">
      <t>ビコウ</t>
    </rPh>
    <phoneticPr fontId="3"/>
  </si>
  <si>
    <t>旅費交通費</t>
    <rPh sb="0" eb="2">
      <t>リョヒ</t>
    </rPh>
    <rPh sb="2" eb="5">
      <t>コウツウヒ</t>
    </rPh>
    <phoneticPr fontId="3"/>
  </si>
  <si>
    <t>　　点検技術員</t>
    <rPh sb="6" eb="7">
      <t>イン</t>
    </rPh>
    <phoneticPr fontId="3"/>
  </si>
  <si>
    <t>安全費率 2.5%</t>
  </si>
  <si>
    <t>　　ガソリン（レギュラー）</t>
  </si>
  <si>
    <t xml:space="preserve"> ％</t>
  </si>
  <si>
    <t>ℓ</t>
  </si>
  <si>
    <t xml:space="preserve"> 円</t>
    <rPh sb="1" eb="2">
      <t>エン</t>
    </rPh>
    <phoneticPr fontId="3"/>
  </si>
  <si>
    <t>h</t>
  </si>
  <si>
    <t>旅費交通費　計</t>
    <rPh sb="0" eb="2">
      <t>リョヒ</t>
    </rPh>
    <rPh sb="2" eb="5">
      <t>コウツウヒ</t>
    </rPh>
    <rPh sb="6" eb="7">
      <t>ケイ</t>
    </rPh>
    <phoneticPr fontId="3"/>
  </si>
  <si>
    <t>安全費</t>
  </si>
  <si>
    <t>下記算定式により求められた率とする。ただし、変数値は下記による。</t>
    <rPh sb="0" eb="2">
      <t>カキ</t>
    </rPh>
    <rPh sb="2" eb="4">
      <t>サンテイ</t>
    </rPh>
    <rPh sb="4" eb="5">
      <t>シキ</t>
    </rPh>
    <rPh sb="8" eb="9">
      <t>モト</t>
    </rPh>
    <rPh sb="13" eb="14">
      <t>リツ</t>
    </rPh>
    <rPh sb="22" eb="24">
      <t>ヘンスウ</t>
    </rPh>
    <rPh sb="24" eb="25">
      <t>チ</t>
    </rPh>
    <rPh sb="26" eb="28">
      <t>カキ</t>
    </rPh>
    <phoneticPr fontId="19"/>
  </si>
  <si>
    <t>%</t>
  </si>
  <si>
    <t>（内消費税額）</t>
    <rPh sb="1" eb="2">
      <t>ウチ</t>
    </rPh>
    <rPh sb="2" eb="5">
      <t>ショウヒゼイ</t>
    </rPh>
    <rPh sb="5" eb="6">
      <t>ガク</t>
    </rPh>
    <phoneticPr fontId="3"/>
  </si>
  <si>
    <t>技術管理費</t>
    <rPh sb="0" eb="2">
      <t>ギジュツ</t>
    </rPh>
    <rPh sb="2" eb="5">
      <t>カンリヒ</t>
    </rPh>
    <phoneticPr fontId="3"/>
  </si>
  <si>
    <t>　技術管理費</t>
    <rPh sb="1" eb="3">
      <t>ギジュツ</t>
    </rPh>
    <rPh sb="3" eb="6">
      <t>カンリヒ</t>
    </rPh>
    <phoneticPr fontId="3"/>
  </si>
  <si>
    <t>技術管理費　計</t>
    <rPh sb="0" eb="2">
      <t>ギジュツ</t>
    </rPh>
    <rPh sb="2" eb="5">
      <t>カンリヒ</t>
    </rPh>
    <rPh sb="6" eb="7">
      <t>ケイ</t>
    </rPh>
    <phoneticPr fontId="3"/>
  </si>
  <si>
    <t>１．諸経費率標準値</t>
    <rPh sb="2" eb="5">
      <t>ショケイヒ</t>
    </rPh>
    <rPh sb="5" eb="6">
      <t>リツ</t>
    </rPh>
    <rPh sb="6" eb="8">
      <t>ヒョウジュン</t>
    </rPh>
    <rPh sb="8" eb="9">
      <t>チ</t>
    </rPh>
    <phoneticPr fontId="3"/>
  </si>
  <si>
    <t>直接費</t>
    <rPh sb="0" eb="2">
      <t>チョクセツ</t>
    </rPh>
    <rPh sb="2" eb="3">
      <t>ヒ</t>
    </rPh>
    <phoneticPr fontId="19"/>
  </si>
  <si>
    <t>下記の率とする</t>
    <rPh sb="0" eb="2">
      <t>カキ</t>
    </rPh>
    <rPh sb="3" eb="4">
      <t>リツ</t>
    </rPh>
    <phoneticPr fontId="19"/>
  </si>
  <si>
    <t>50万円以下</t>
    <rPh sb="2" eb="3">
      <t>マン</t>
    </rPh>
    <rPh sb="3" eb="4">
      <t>エン</t>
    </rPh>
    <rPh sb="4" eb="6">
      <t>イカ</t>
    </rPh>
    <phoneticPr fontId="19"/>
  </si>
  <si>
    <t>　ノート型ＰＣ</t>
  </si>
  <si>
    <t>50万円を超え1億円以下</t>
    <rPh sb="2" eb="3">
      <t>マン</t>
    </rPh>
    <rPh sb="3" eb="4">
      <t>エン</t>
    </rPh>
    <rPh sb="5" eb="6">
      <t>コ</t>
    </rPh>
    <rPh sb="8" eb="10">
      <t>１オクエン</t>
    </rPh>
    <rPh sb="10" eb="12">
      <t>イカ</t>
    </rPh>
    <phoneticPr fontId="19"/>
  </si>
  <si>
    <t>多重無線設備</t>
  </si>
  <si>
    <t>1億円を超えるもの</t>
    <rPh sb="1" eb="3">
      <t>１オクエン</t>
    </rPh>
    <rPh sb="4" eb="5">
      <t>コ</t>
    </rPh>
    <phoneticPr fontId="19"/>
  </si>
  <si>
    <t>総合点検及び個別点検　工量　合計</t>
    <rPh sb="0" eb="2">
      <t>ソウゴウ</t>
    </rPh>
    <rPh sb="2" eb="4">
      <t>テンケン</t>
    </rPh>
    <rPh sb="4" eb="5">
      <t>オヨ</t>
    </rPh>
    <rPh sb="6" eb="8">
      <t>コベツ</t>
    </rPh>
    <rPh sb="8" eb="10">
      <t>テンケン</t>
    </rPh>
    <rPh sb="11" eb="12">
      <t>コウ</t>
    </rPh>
    <rPh sb="12" eb="13">
      <t>リョウ</t>
    </rPh>
    <rPh sb="14" eb="16">
      <t>ゴウケイ</t>
    </rPh>
    <phoneticPr fontId="13"/>
  </si>
  <si>
    <t>適用区分等</t>
    <rPh sb="0" eb="2">
      <t>テキヨウ</t>
    </rPh>
    <rPh sb="2" eb="4">
      <t>クブン</t>
    </rPh>
    <rPh sb="4" eb="5">
      <t>ナド</t>
    </rPh>
    <phoneticPr fontId="19"/>
  </si>
  <si>
    <t>率又は変数値</t>
    <rPh sb="0" eb="1">
      <t>リツ</t>
    </rPh>
    <rPh sb="1" eb="2">
      <t>マタ</t>
    </rPh>
    <rPh sb="3" eb="5">
      <t>ヘンスウ</t>
    </rPh>
    <rPh sb="5" eb="6">
      <t>チ</t>
    </rPh>
    <phoneticPr fontId="19"/>
  </si>
  <si>
    <t>A</t>
  </si>
  <si>
    <t>魚沼市内　一円</t>
    <rPh sb="0" eb="3">
      <t>ウオヌマシ</t>
    </rPh>
    <rPh sb="3" eb="4">
      <t>ウチ</t>
    </rPh>
    <rPh sb="5" eb="7">
      <t>イチエン</t>
    </rPh>
    <phoneticPr fontId="3"/>
  </si>
  <si>
    <t>　レギュラー</t>
  </si>
  <si>
    <t>b</t>
  </si>
  <si>
    <t>第５号明細書</t>
    <rPh sb="0" eb="1">
      <t>ダイ</t>
    </rPh>
    <rPh sb="2" eb="3">
      <t>ゴウ</t>
    </rPh>
    <rPh sb="3" eb="6">
      <t>メイサイショ</t>
    </rPh>
    <phoneticPr fontId="13"/>
  </si>
  <si>
    <t>２．算出式</t>
    <rPh sb="2" eb="4">
      <t>サンシュツ</t>
    </rPh>
    <rPh sb="4" eb="5">
      <t>シキ</t>
    </rPh>
    <phoneticPr fontId="3"/>
  </si>
  <si>
    <t>Ｚ　　　：</t>
  </si>
  <si>
    <t>諸経費率（％）</t>
    <rPh sb="0" eb="1">
      <t>ショ</t>
    </rPh>
    <rPh sb="1" eb="3">
      <t>ケイヒ</t>
    </rPh>
    <rPh sb="3" eb="4">
      <t>リツ</t>
    </rPh>
    <phoneticPr fontId="19"/>
  </si>
  <si>
    <t>Ｘ　　　：</t>
  </si>
  <si>
    <t>直接費（円）</t>
    <rPh sb="0" eb="2">
      <t>チョクセツ</t>
    </rPh>
    <rPh sb="2" eb="3">
      <t>ヒ</t>
    </rPh>
    <rPh sb="4" eb="5">
      <t>エン</t>
    </rPh>
    <phoneticPr fontId="19"/>
  </si>
  <si>
    <t>Ａ、ｂ　：</t>
  </si>
  <si>
    <t>変数値</t>
    <rPh sb="0" eb="2">
      <t>ヘンスウ</t>
    </rPh>
    <rPh sb="2" eb="3">
      <t>チ</t>
    </rPh>
    <phoneticPr fontId="19"/>
  </si>
  <si>
    <t>ただし、諸経費率の値は、小数点以下第２位を四捨五入して小数点以下１位止めとする。</t>
    <rPh sb="4" eb="5">
      <t>ショ</t>
    </rPh>
    <rPh sb="5" eb="7">
      <t>ケイヒ</t>
    </rPh>
    <rPh sb="7" eb="8">
      <t>リツ</t>
    </rPh>
    <rPh sb="9" eb="10">
      <t>アタイ</t>
    </rPh>
    <rPh sb="12" eb="15">
      <t>ショウスウテン</t>
    </rPh>
    <rPh sb="15" eb="17">
      <t>イカ</t>
    </rPh>
    <rPh sb="17" eb="18">
      <t>ダイ</t>
    </rPh>
    <rPh sb="19" eb="20">
      <t>イ</t>
    </rPh>
    <rPh sb="21" eb="25">
      <t>シシャゴニュウ</t>
    </rPh>
    <rPh sb="27" eb="30">
      <t>ショウスウテン</t>
    </rPh>
    <rPh sb="30" eb="32">
      <t>イカ</t>
    </rPh>
    <rPh sb="33" eb="34">
      <t>イ</t>
    </rPh>
    <rPh sb="34" eb="35">
      <t>ト</t>
    </rPh>
    <phoneticPr fontId="19"/>
  </si>
  <si>
    <t>ｙ　　　：</t>
  </si>
  <si>
    <t>ガソリン</t>
  </si>
  <si>
    <t>諸経費（円）</t>
    <rPh sb="0" eb="1">
      <t>ショ</t>
    </rPh>
    <rPh sb="1" eb="3">
      <t>ケイヒ</t>
    </rPh>
    <rPh sb="4" eb="5">
      <t>エン</t>
    </rPh>
    <phoneticPr fontId="19"/>
  </si>
  <si>
    <t>本件の場合</t>
    <rPh sb="0" eb="2">
      <t>ホンケン</t>
    </rPh>
    <rPh sb="3" eb="5">
      <t>バアイ</t>
    </rPh>
    <phoneticPr fontId="3"/>
  </si>
  <si>
    <t>内　　訳　　書</t>
    <rPh sb="0" eb="1">
      <t>ナイ</t>
    </rPh>
    <rPh sb="3" eb="4">
      <t>ヤク</t>
    </rPh>
    <rPh sb="6" eb="7">
      <t>ショ</t>
    </rPh>
    <phoneticPr fontId="3"/>
  </si>
  <si>
    <t>対象額（直接費）</t>
    <rPh sb="0" eb="2">
      <t>タイショウ</t>
    </rPh>
    <rPh sb="2" eb="3">
      <t>ガク</t>
    </rPh>
    <rPh sb="4" eb="6">
      <t>チョクセツ</t>
    </rPh>
    <rPh sb="6" eb="7">
      <t>ヒ</t>
    </rPh>
    <phoneticPr fontId="3"/>
  </si>
  <si>
    <t>よって、諸経費率は</t>
    <rPh sb="4" eb="7">
      <t>ショケイヒ</t>
    </rPh>
    <rPh sb="7" eb="8">
      <t>リツ</t>
    </rPh>
    <phoneticPr fontId="3"/>
  </si>
  <si>
    <t>　　　　諸経費は</t>
    <rPh sb="4" eb="5">
      <t>ショ</t>
    </rPh>
    <rPh sb="5" eb="7">
      <t>ケイヒ</t>
    </rPh>
    <phoneticPr fontId="3"/>
  </si>
  <si>
    <t>　労務費</t>
    <rPh sb="1" eb="4">
      <t>ロウムヒ</t>
    </rPh>
    <phoneticPr fontId="13"/>
  </si>
  <si>
    <t>種　別</t>
    <rPh sb="0" eb="1">
      <t>シュ</t>
    </rPh>
    <rPh sb="2" eb="3">
      <t>ベツ</t>
    </rPh>
    <phoneticPr fontId="3"/>
  </si>
  <si>
    <t>　直接経費</t>
    <rPh sb="1" eb="3">
      <t>チョクセツ</t>
    </rPh>
    <rPh sb="3" eb="5">
      <t>ケイヒ</t>
    </rPh>
    <phoneticPr fontId="13"/>
  </si>
  <si>
    <t>　　旅費交通費</t>
    <rPh sb="2" eb="4">
      <t>リョヒ</t>
    </rPh>
    <rPh sb="4" eb="7">
      <t>コウツウヒ</t>
    </rPh>
    <phoneticPr fontId="13"/>
  </si>
  <si>
    <t>　技術管理費</t>
    <rPh sb="1" eb="3">
      <t>ギジュツ</t>
    </rPh>
    <rPh sb="3" eb="6">
      <t>カンリヒ</t>
    </rPh>
    <phoneticPr fontId="13"/>
  </si>
  <si>
    <t>直接通信波中継装置</t>
  </si>
  <si>
    <t>諸経費</t>
    <rPh sb="0" eb="3">
      <t>ショケイヒ</t>
    </rPh>
    <phoneticPr fontId="13"/>
  </si>
  <si>
    <t>新潟西IC～堀之内IC</t>
  </si>
  <si>
    <t>　有料道路利用料金</t>
    <rPh sb="1" eb="3">
      <t>ユウリョウ</t>
    </rPh>
    <rPh sb="3" eb="5">
      <t>ドウロ</t>
    </rPh>
    <rPh sb="5" eb="7">
      <t>リヨウ</t>
    </rPh>
    <rPh sb="7" eb="9">
      <t>リョウキン</t>
    </rPh>
    <phoneticPr fontId="3"/>
  </si>
  <si>
    <t>ガソリンは1hあたり2.6L</t>
  </si>
  <si>
    <t>県庁～市役所、日々通勤</t>
    <rPh sb="7" eb="9">
      <t>ヒビ</t>
    </rPh>
    <rPh sb="9" eb="11">
      <t>ツウキン</t>
    </rPh>
    <phoneticPr fontId="13"/>
  </si>
  <si>
    <t>片道距離99km、所要時間1時間22分</t>
    <rPh sb="0" eb="2">
      <t>カタミチ</t>
    </rPh>
    <rPh sb="2" eb="4">
      <t>キョリ</t>
    </rPh>
    <phoneticPr fontId="20"/>
  </si>
  <si>
    <t>点検技術者と点検技術員、いずれか多い方の人数(整数日)×往復</t>
    <rPh sb="0" eb="2">
      <t>テンケン</t>
    </rPh>
    <rPh sb="2" eb="5">
      <t>ギジュツシャ</t>
    </rPh>
    <rPh sb="6" eb="8">
      <t>テンケン</t>
    </rPh>
    <rPh sb="8" eb="11">
      <t>ギジュツイン</t>
    </rPh>
    <rPh sb="16" eb="17">
      <t>オオ</t>
    </rPh>
    <rPh sb="18" eb="19">
      <t>ホウ</t>
    </rPh>
    <rPh sb="20" eb="22">
      <t>ニンズウ</t>
    </rPh>
    <rPh sb="23" eb="25">
      <t>セイスウ</t>
    </rPh>
    <rPh sb="25" eb="26">
      <t>ヒ</t>
    </rPh>
    <rPh sb="28" eb="30">
      <t>オウフク</t>
    </rPh>
    <phoneticPr fontId="3"/>
  </si>
  <si>
    <t>点検技術員</t>
    <rPh sb="0" eb="2">
      <t>テンケン</t>
    </rPh>
    <rPh sb="2" eb="4">
      <t>ギジュツ</t>
    </rPh>
    <rPh sb="4" eb="5">
      <t>イン</t>
    </rPh>
    <phoneticPr fontId="3"/>
  </si>
  <si>
    <t>　　個別点検</t>
    <rPh sb="2" eb="4">
      <t>コベツ</t>
    </rPh>
    <rPh sb="4" eb="6">
      <t>テンケン</t>
    </rPh>
    <phoneticPr fontId="13"/>
  </si>
  <si>
    <t>点検技術者</t>
    <rPh sb="0" eb="2">
      <t>テンケン</t>
    </rPh>
    <rPh sb="2" eb="5">
      <t>ギジュツシャ</t>
    </rPh>
    <phoneticPr fontId="3"/>
  </si>
  <si>
    <t>業務費</t>
    <rPh sb="0" eb="2">
      <t>ギョウム</t>
    </rPh>
    <rPh sb="2" eb="3">
      <t>ヒ</t>
    </rPh>
    <phoneticPr fontId="13"/>
  </si>
  <si>
    <t>金額</t>
    <rPh sb="0" eb="2">
      <t>キンガク</t>
    </rPh>
    <phoneticPr fontId="13"/>
  </si>
  <si>
    <t>直接費</t>
    <rPh sb="0" eb="2">
      <t>チョクセツ</t>
    </rPh>
    <rPh sb="2" eb="3">
      <t>ヒ</t>
    </rPh>
    <phoneticPr fontId="13"/>
  </si>
  <si>
    <t>業務価格</t>
    <rPh sb="0" eb="2">
      <t>ギョウム</t>
    </rPh>
    <rPh sb="2" eb="4">
      <t>カカク</t>
    </rPh>
    <phoneticPr fontId="3"/>
  </si>
  <si>
    <t>　　安全費</t>
    <rPh sb="2" eb="4">
      <t>アンゼン</t>
    </rPh>
    <rPh sb="4" eb="5">
      <t>ヒ</t>
    </rPh>
    <phoneticPr fontId="13"/>
  </si>
  <si>
    <t>変更</t>
    <rPh sb="0" eb="2">
      <t>ヘンコウ</t>
    </rPh>
    <phoneticPr fontId="3"/>
  </si>
  <si>
    <t>　間接費及び一般管理費</t>
    <rPh sb="1" eb="3">
      <t>カンセツ</t>
    </rPh>
    <rPh sb="3" eb="4">
      <t>ヒ</t>
    </rPh>
    <rPh sb="4" eb="5">
      <t>オヨ</t>
    </rPh>
    <rPh sb="6" eb="8">
      <t>イッパン</t>
    </rPh>
    <rPh sb="8" eb="11">
      <t>カンリヒ</t>
    </rPh>
    <phoneticPr fontId="13"/>
  </si>
  <si>
    <t>統制台</t>
  </si>
  <si>
    <t>第１号明細書</t>
    <rPh sb="0" eb="1">
      <t>ダイ</t>
    </rPh>
    <rPh sb="2" eb="3">
      <t>ゴウ</t>
    </rPh>
    <rPh sb="3" eb="6">
      <t>メイサイショ</t>
    </rPh>
    <phoneticPr fontId="13"/>
  </si>
  <si>
    <t>第２号明細書</t>
    <rPh sb="0" eb="1">
      <t>ダイ</t>
    </rPh>
    <rPh sb="2" eb="3">
      <t>ゴウ</t>
    </rPh>
    <rPh sb="3" eb="6">
      <t>メイサイショ</t>
    </rPh>
    <phoneticPr fontId="13"/>
  </si>
  <si>
    <t>第３号明細書</t>
    <rPh sb="0" eb="1">
      <t>ダイ</t>
    </rPh>
    <rPh sb="2" eb="3">
      <t>ゴウ</t>
    </rPh>
    <rPh sb="3" eb="6">
      <t>メイサイショ</t>
    </rPh>
    <phoneticPr fontId="13"/>
  </si>
  <si>
    <t>第６号明細書</t>
    <rPh sb="0" eb="1">
      <t>ダイ</t>
    </rPh>
    <rPh sb="2" eb="3">
      <t>ゴウ</t>
    </rPh>
    <rPh sb="3" eb="6">
      <t>メイサイショ</t>
    </rPh>
    <phoneticPr fontId="13"/>
  </si>
  <si>
    <t>明　　細　　書</t>
    <rPh sb="0" eb="1">
      <t>メイ</t>
    </rPh>
    <rPh sb="3" eb="4">
      <t>ホソ</t>
    </rPh>
    <rPh sb="6" eb="7">
      <t>ショ</t>
    </rPh>
    <phoneticPr fontId="3"/>
  </si>
  <si>
    <t>運用管理装置</t>
  </si>
  <si>
    <t>労務費／総合点検</t>
    <rPh sb="0" eb="3">
      <t>ロウムヒ</t>
    </rPh>
    <rPh sb="4" eb="6">
      <t>ソウゴウ</t>
    </rPh>
    <rPh sb="6" eb="8">
      <t>テンケン</t>
    </rPh>
    <phoneticPr fontId="3"/>
  </si>
  <si>
    <t>ネットワーク設備</t>
  </si>
  <si>
    <t>※ 金額＝点検技術者工量×点検技術者単価＋点検技術員工量×点検技術員単価</t>
    <rPh sb="2" eb="4">
      <t>キンガク</t>
    </rPh>
    <rPh sb="5" eb="7">
      <t>テンケン</t>
    </rPh>
    <rPh sb="7" eb="10">
      <t>ギジュツシャ</t>
    </rPh>
    <rPh sb="10" eb="11">
      <t>コウ</t>
    </rPh>
    <rPh sb="11" eb="12">
      <t>リョウ</t>
    </rPh>
    <rPh sb="13" eb="15">
      <t>テンケン</t>
    </rPh>
    <rPh sb="15" eb="18">
      <t>ギジュツシャ</t>
    </rPh>
    <rPh sb="18" eb="20">
      <t>タンカ</t>
    </rPh>
    <rPh sb="21" eb="23">
      <t>テンケン</t>
    </rPh>
    <rPh sb="23" eb="26">
      <t>ギジュツイン</t>
    </rPh>
    <rPh sb="26" eb="27">
      <t>コウ</t>
    </rPh>
    <rPh sb="27" eb="28">
      <t>リョウ</t>
    </rPh>
    <rPh sb="29" eb="31">
      <t>テンケン</t>
    </rPh>
    <rPh sb="31" eb="34">
      <t>ギジュツイン</t>
    </rPh>
    <rPh sb="34" eb="36">
      <t>タンカ</t>
    </rPh>
    <phoneticPr fontId="3"/>
  </si>
  <si>
    <t>直流電源設備</t>
  </si>
  <si>
    <t>無停電電源設備</t>
  </si>
  <si>
    <r>
      <t>携帯型画像伝送装置</t>
    </r>
    <r>
      <rPr>
        <sz val="10"/>
        <color auto="1"/>
        <rFont val="ＭＳ ゴシック"/>
      </rPr>
      <t>【全10台の半数】</t>
    </r>
    <rPh sb="0" eb="3">
      <t>ケイタイガタ</t>
    </rPh>
    <rPh sb="3" eb="5">
      <t>ガゾウ</t>
    </rPh>
    <rPh sb="5" eb="7">
      <t>デンソウ</t>
    </rPh>
    <rPh sb="7" eb="9">
      <t>ソウチ</t>
    </rPh>
    <rPh sb="15" eb="17">
      <t>ハンスウ</t>
    </rPh>
    <phoneticPr fontId="3"/>
  </si>
  <si>
    <t>発動発電機</t>
  </si>
  <si>
    <r>
      <t>携帯型無線装置</t>
    </r>
    <r>
      <rPr>
        <sz val="10"/>
        <color auto="1"/>
        <rFont val="ＭＳ ゴシック"/>
      </rPr>
      <t>【全85台の約半数】</t>
    </r>
    <rPh sb="0" eb="3">
      <t>ケイタイガタ</t>
    </rPh>
    <rPh sb="3" eb="5">
      <t>ムセン</t>
    </rPh>
    <rPh sb="5" eb="7">
      <t>ソウチ</t>
    </rPh>
    <rPh sb="8" eb="9">
      <t>ゼン</t>
    </rPh>
    <rPh sb="11" eb="12">
      <t>ダイ</t>
    </rPh>
    <rPh sb="13" eb="14">
      <t>ヤク</t>
    </rPh>
    <rPh sb="14" eb="16">
      <t>ハンスウ</t>
    </rPh>
    <phoneticPr fontId="3"/>
  </si>
  <si>
    <t>労務費／総合点検　計</t>
    <rPh sb="0" eb="3">
      <t>ロウムヒ</t>
    </rPh>
    <rPh sb="4" eb="6">
      <t>ソウゴウ</t>
    </rPh>
    <rPh sb="6" eb="8">
      <t>テンケン</t>
    </rPh>
    <rPh sb="9" eb="10">
      <t>ケイ</t>
    </rPh>
    <phoneticPr fontId="3"/>
  </si>
  <si>
    <t>労務費集計表</t>
    <rPh sb="0" eb="3">
      <t>ロウムヒ</t>
    </rPh>
    <rPh sb="3" eb="6">
      <t>シュウケイヒョウ</t>
    </rPh>
    <phoneticPr fontId="13"/>
  </si>
  <si>
    <t>諸経費集計表</t>
    <rPh sb="0" eb="3">
      <t>ショケイヒ</t>
    </rPh>
    <rPh sb="3" eb="6">
      <t>シュウケイヒョウ</t>
    </rPh>
    <phoneticPr fontId="3"/>
  </si>
  <si>
    <t>電気通信関係技術者等単価</t>
    <rPh sb="0" eb="2">
      <t>デンキ</t>
    </rPh>
    <rPh sb="2" eb="4">
      <t>ツウシン</t>
    </rPh>
    <rPh sb="4" eb="6">
      <t>カンケイ</t>
    </rPh>
    <rPh sb="6" eb="9">
      <t>ギジュツシャ</t>
    </rPh>
    <rPh sb="9" eb="10">
      <t>ナド</t>
    </rPh>
    <rPh sb="10" eb="12">
      <t>タンカ</t>
    </rPh>
    <phoneticPr fontId="3"/>
  </si>
  <si>
    <t>労務費集計表</t>
    <rPh sb="0" eb="3">
      <t>ロウムヒ</t>
    </rPh>
    <rPh sb="3" eb="5">
      <t>シュウケイ</t>
    </rPh>
    <rPh sb="5" eb="6">
      <t>ヒョウ</t>
    </rPh>
    <phoneticPr fontId="3"/>
  </si>
  <si>
    <t>労務費／個別点検</t>
    <rPh sb="0" eb="3">
      <t>ロウムヒ</t>
    </rPh>
    <rPh sb="4" eb="6">
      <t>コベツ</t>
    </rPh>
    <rPh sb="6" eb="8">
      <t>テンケン</t>
    </rPh>
    <phoneticPr fontId="3"/>
  </si>
  <si>
    <t>　処理制御部</t>
  </si>
  <si>
    <t>　運用管理装置</t>
  </si>
  <si>
    <t>　ＦＡＸ・メッセージ伝送装置</t>
  </si>
  <si>
    <t>自動通信記録装置</t>
  </si>
  <si>
    <t>遠隔制御装置</t>
  </si>
  <si>
    <t>直接経費集計表</t>
  </si>
  <si>
    <t>回線制御装置</t>
  </si>
  <si>
    <t>　ＩＰ変換装置</t>
  </si>
  <si>
    <t>基地局無線装置</t>
  </si>
  <si>
    <t>　小出局</t>
  </si>
  <si>
    <t>　
移動系防災行政無線の保守点検業務　
　統制局１局　基地局２局　簡易基地局４局　遠隔制御装置６台
　携帯型無線装置４３台　画像伝送装置５台　可搬型無線装置１台ほか</t>
    <rPh sb="2" eb="5">
      <t>イド</t>
    </rPh>
    <rPh sb="5" eb="9">
      <t>ボウサ</t>
    </rPh>
    <rPh sb="9" eb="11">
      <t>ムセン</t>
    </rPh>
    <rPh sb="12" eb="14">
      <t>ホシュ</t>
    </rPh>
    <rPh sb="14" eb="16">
      <t>テンケン</t>
    </rPh>
    <rPh sb="16" eb="18">
      <t>ギョウム</t>
    </rPh>
    <rPh sb="41" eb="47">
      <t>エンカクセイ</t>
    </rPh>
    <rPh sb="48" eb="49">
      <t>ダイ</t>
    </rPh>
    <rPh sb="60" eb="61">
      <t>ダイ</t>
    </rPh>
    <rPh sb="69" eb="70">
      <t>ダイ</t>
    </rPh>
    <rPh sb="79" eb="80">
      <t>ダイ</t>
    </rPh>
    <phoneticPr fontId="3"/>
  </si>
  <si>
    <t>　須原局</t>
  </si>
  <si>
    <t>　直接通信波中継装置</t>
  </si>
  <si>
    <t>技術管理費集計表</t>
    <rPh sb="0" eb="2">
      <t>ギジュツ</t>
    </rPh>
    <rPh sb="2" eb="5">
      <t>カンリヒ</t>
    </rPh>
    <rPh sb="5" eb="8">
      <t>シュウケイヒョウ</t>
    </rPh>
    <phoneticPr fontId="3"/>
  </si>
  <si>
    <t>空中線共用装置</t>
  </si>
  <si>
    <t>可搬型無線装置（統制機能付き）</t>
  </si>
  <si>
    <t>携帯型無線装置</t>
  </si>
  <si>
    <t>携帯型画像伝送装置</t>
  </si>
  <si>
    <t>設計書</t>
    <rPh sb="0" eb="3">
      <t>セッケイショ</t>
    </rPh>
    <phoneticPr fontId="3"/>
  </si>
  <si>
    <t>ネットワーク制御装置 (L3)</t>
  </si>
  <si>
    <t>(元）</t>
    <rPh sb="1" eb="2">
      <t>モト</t>
    </rPh>
    <phoneticPr fontId="3"/>
  </si>
  <si>
    <t>諸経費</t>
    <rPh sb="0" eb="3">
      <t>ショケイヒ</t>
    </rPh>
    <phoneticPr fontId="3"/>
  </si>
  <si>
    <t>ネットワーク制御装置 (L2 PoE)</t>
  </si>
  <si>
    <t>ネットワーク制御装置 (L2)</t>
  </si>
  <si>
    <t>回線接続装置</t>
  </si>
  <si>
    <t>５ＧＨｚ帯無線アクセス装置</t>
  </si>
  <si>
    <t>高速電源避雷装置</t>
  </si>
  <si>
    <t>設計概要</t>
    <rPh sb="0" eb="2">
      <t>セッケイ</t>
    </rPh>
    <rPh sb="2" eb="4">
      <t>ガイヨウ</t>
    </rPh>
    <phoneticPr fontId="3"/>
  </si>
  <si>
    <t>無停電電源装置</t>
  </si>
  <si>
    <t>非常用発電機</t>
  </si>
  <si>
    <t>個別点検　工量　小計</t>
    <rPh sb="0" eb="2">
      <t>コベツ</t>
    </rPh>
    <rPh sb="2" eb="4">
      <t>テンケン</t>
    </rPh>
    <rPh sb="5" eb="6">
      <t>コウ</t>
    </rPh>
    <rPh sb="6" eb="7">
      <t>リョウ</t>
    </rPh>
    <rPh sb="8" eb="10">
      <t>ショウケイ</t>
    </rPh>
    <phoneticPr fontId="13"/>
  </si>
  <si>
    <t>総合点検　工量　小計</t>
    <rPh sb="0" eb="2">
      <t>ソウゴウ</t>
    </rPh>
    <rPh sb="2" eb="4">
      <t>テンケン</t>
    </rPh>
    <rPh sb="5" eb="6">
      <t>コウ</t>
    </rPh>
    <rPh sb="6" eb="7">
      <t>リョウ</t>
    </rPh>
    <rPh sb="8" eb="9">
      <t>ショウ</t>
    </rPh>
    <rPh sb="9" eb="10">
      <t>ケイ</t>
    </rPh>
    <phoneticPr fontId="13"/>
  </si>
  <si>
    <t>直接経費／旅費交通費</t>
    <rPh sb="0" eb="2">
      <t>チョクセツ</t>
    </rPh>
    <rPh sb="2" eb="4">
      <t>ケイヒ</t>
    </rPh>
    <rPh sb="5" eb="7">
      <t>リョヒ</t>
    </rPh>
    <rPh sb="7" eb="10">
      <t>コウツウヒ</t>
    </rPh>
    <phoneticPr fontId="3"/>
  </si>
  <si>
    <t>普通日額旅費</t>
  </si>
  <si>
    <t>　点検技術員</t>
    <rPh sb="1" eb="3">
      <t>テンケン</t>
    </rPh>
    <rPh sb="3" eb="6">
      <t>ギジュツイン</t>
    </rPh>
    <phoneticPr fontId="13"/>
  </si>
  <si>
    <t>　ライトバン 1500cc 損料</t>
  </si>
  <si>
    <t>番号</t>
    <rPh sb="0" eb="2">
      <t>バンゴウ</t>
    </rPh>
    <phoneticPr fontId="3"/>
  </si>
  <si>
    <t>直接経費／旅費交通費　計</t>
    <rPh sb="11" eb="12">
      <t>ケイ</t>
    </rPh>
    <phoneticPr fontId="3"/>
  </si>
  <si>
    <t>直接経費／安全費</t>
    <rPh sb="0" eb="2">
      <t>チョクセツ</t>
    </rPh>
    <rPh sb="2" eb="4">
      <t>ケイヒ</t>
    </rPh>
    <rPh sb="5" eb="7">
      <t>アンゼン</t>
    </rPh>
    <rPh sb="7" eb="8">
      <t>ヒ</t>
    </rPh>
    <phoneticPr fontId="3"/>
  </si>
  <si>
    <t>直接経費／安全費　計</t>
    <rPh sb="5" eb="7">
      <t>アンゼン</t>
    </rPh>
    <rPh sb="9" eb="10">
      <t>ケイ</t>
    </rPh>
    <phoneticPr fontId="3"/>
  </si>
  <si>
    <t>安全費</t>
    <rPh sb="0" eb="2">
      <t>アンゼン</t>
    </rPh>
    <rPh sb="2" eb="3">
      <t>ヒ</t>
    </rPh>
    <phoneticPr fontId="13"/>
  </si>
  <si>
    <t>技術管理費</t>
    <rPh sb="0" eb="2">
      <t>ギジュツ</t>
    </rPh>
    <rPh sb="2" eb="5">
      <t>カンリヒ</t>
    </rPh>
    <phoneticPr fontId="13"/>
  </si>
  <si>
    <t>諸経費　計</t>
    <rPh sb="0" eb="3">
      <t>ショケイヒ</t>
    </rPh>
    <rPh sb="4" eb="5">
      <t>ケイ</t>
    </rPh>
    <phoneticPr fontId="3"/>
  </si>
  <si>
    <t>万円未満切捨</t>
  </si>
  <si>
    <t>電気通信施設点検業務積算基準の運用</t>
    <rPh sb="4" eb="6">
      <t>シセツ</t>
    </rPh>
    <rPh sb="6" eb="8">
      <t>テンケン</t>
    </rPh>
    <rPh sb="8" eb="10">
      <t>ギョウム</t>
    </rPh>
    <rPh sb="10" eb="12">
      <t>セキサン</t>
    </rPh>
    <rPh sb="12" eb="14">
      <t>キジュン</t>
    </rPh>
    <rPh sb="15" eb="17">
      <t>ウンヨウ</t>
    </rPh>
    <phoneticPr fontId="13"/>
  </si>
  <si>
    <t>　　総合点検</t>
  </si>
  <si>
    <t>業務価格　計</t>
    <rPh sb="0" eb="2">
      <t>ギョウム</t>
    </rPh>
    <rPh sb="2" eb="4">
      <t>カカク</t>
    </rPh>
    <rPh sb="5" eb="6">
      <t>ケイ</t>
    </rPh>
    <phoneticPr fontId="3"/>
  </si>
  <si>
    <t>業務価格　計（まるめ）</t>
    <rPh sb="5" eb="6">
      <t>ケイ</t>
    </rPh>
    <phoneticPr fontId="3"/>
  </si>
  <si>
    <t>FWA無線通信装置（方路数１）</t>
    <rPh sb="3" eb="5">
      <t>ムセン</t>
    </rPh>
    <rPh sb="5" eb="7">
      <t>ツウシン</t>
    </rPh>
    <rPh sb="7" eb="9">
      <t>ソウチ</t>
    </rPh>
    <rPh sb="10" eb="11">
      <t>ホウ</t>
    </rPh>
    <rPh sb="11" eb="12">
      <t>ロ</t>
    </rPh>
    <rPh sb="12" eb="13">
      <t>スウ</t>
    </rPh>
    <phoneticPr fontId="3"/>
  </si>
  <si>
    <t>ライトバン 1500cc 損料</t>
  </si>
  <si>
    <t>普通日額旅費</t>
    <rPh sb="0" eb="2">
      <t>フツウ</t>
    </rPh>
    <rPh sb="2" eb="4">
      <t>ニチガク</t>
    </rPh>
    <rPh sb="4" eb="6">
      <t>リョヒ</t>
    </rPh>
    <phoneticPr fontId="13"/>
  </si>
  <si>
    <t>実施</t>
    <rPh sb="0" eb="2">
      <t>ジッシ</t>
    </rPh>
    <phoneticPr fontId="3"/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</si>
  <si>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3"/>
  </si>
  <si>
    <t>設計額</t>
    <rPh sb="0" eb="2">
      <t>セッケイ</t>
    </rPh>
    <rPh sb="2" eb="3">
      <t>ガク</t>
    </rPh>
    <phoneticPr fontId="3"/>
  </si>
  <si>
    <t>契約額</t>
    <rPh sb="0" eb="2">
      <t>ケイヤク</t>
    </rPh>
    <rPh sb="2" eb="3">
      <t>ガク</t>
    </rPh>
    <phoneticPr fontId="3"/>
  </si>
  <si>
    <t>移動系防災行政無線保守点検業務委託</t>
    <rPh sb="0" eb="2">
      <t>イドウ</t>
    </rPh>
    <rPh sb="2" eb="3">
      <t>ケイ</t>
    </rPh>
    <rPh sb="3" eb="5">
      <t>ボウサイ</t>
    </rPh>
    <rPh sb="5" eb="7">
      <t>ギョウセイ</t>
    </rPh>
    <rPh sb="7" eb="9">
      <t>ムセン</t>
    </rPh>
    <rPh sb="9" eb="13">
      <t>ホシュテ</t>
    </rPh>
    <rPh sb="13" eb="15">
      <t>ギョウム</t>
    </rPh>
    <rPh sb="15" eb="17">
      <t>イタク</t>
    </rPh>
    <phoneticPr fontId="3"/>
  </si>
  <si>
    <t>日数</t>
    <rPh sb="0" eb="2">
      <t>ニッスウ</t>
    </rPh>
    <phoneticPr fontId="3"/>
  </si>
  <si>
    <t>又は　完成期限</t>
    <rPh sb="0" eb="1">
      <t>マタ</t>
    </rPh>
    <rPh sb="3" eb="5">
      <t>カンセイ</t>
    </rPh>
    <rPh sb="5" eb="7">
      <t>キゲン</t>
    </rPh>
    <phoneticPr fontId="3"/>
  </si>
  <si>
    <t>（</t>
  </si>
  <si>
    <t>完成期限</t>
    <rPh sb="0" eb="2">
      <t>カンセイ</t>
    </rPh>
    <rPh sb="2" eb="4">
      <t>キゲン</t>
    </rPh>
    <phoneticPr fontId="3"/>
  </si>
  <si>
    <t>日間</t>
    <rPh sb="0" eb="2">
      <t>ニチカン</t>
    </rPh>
    <phoneticPr fontId="3"/>
  </si>
  <si>
    <t>円</t>
    <rPh sb="0" eb="1">
      <t>エン</t>
    </rPh>
    <phoneticPr fontId="3"/>
  </si>
  <si>
    <t>）</t>
  </si>
  <si>
    <t>履行場所</t>
    <rPh sb="0" eb="2">
      <t>リコウ</t>
    </rPh>
    <rPh sb="2" eb="4">
      <t>バショ</t>
    </rPh>
    <phoneticPr fontId="3"/>
  </si>
  <si>
    <t>付与日数</t>
    <rPh sb="0" eb="2">
      <t>フヨ</t>
    </rPh>
    <rPh sb="2" eb="4">
      <t>ニッスウ</t>
    </rPh>
    <phoneticPr fontId="3"/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</si>
  <si>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3"/>
  </si>
  <si>
    <t>調査</t>
    <rPh sb="0" eb="2">
      <t>チョウサ</t>
    </rPh>
    <phoneticPr fontId="3"/>
  </si>
  <si>
    <t>設計</t>
    <rPh sb="0" eb="2">
      <t>セッケイ</t>
    </rPh>
    <phoneticPr fontId="3"/>
  </si>
  <si>
    <t>令和　７　年度</t>
    <rPh sb="0" eb="2">
      <t>レイワ</t>
    </rPh>
    <rPh sb="5" eb="7">
      <t>ネンド</t>
    </rPh>
    <phoneticPr fontId="3"/>
  </si>
  <si>
    <t>７魚防第１号</t>
  </si>
  <si>
    <t>直接経費集計表</t>
    <rPh sb="0" eb="4">
      <t>チョクセ</t>
    </rPh>
    <rPh sb="4" eb="7">
      <t>シュウケイヒョウ</t>
    </rPh>
    <phoneticPr fontId="13"/>
  </si>
  <si>
    <t>電気通信施設点検業務積算基準（案）_R3年12月</t>
    <rPh sb="14" eb="17">
      <t>(アン</t>
    </rPh>
    <phoneticPr fontId="13"/>
  </si>
  <si>
    <t>電気通信施設点検業務積算基準の運用（案）_R4年3月</t>
    <rPh sb="17" eb="20">
      <t>(アン</t>
    </rPh>
    <phoneticPr fontId="13"/>
  </si>
  <si>
    <t>電気通信施設点検業務積算基準（案）_R3年12月</t>
  </si>
  <si>
    <t>諸経費集計表</t>
  </si>
  <si>
    <t>技術管理費集計表</t>
  </si>
  <si>
    <r>
      <t>国土交通省 (</t>
    </r>
    <r>
      <rPr>
        <sz val="10"/>
        <color auto="1"/>
        <rFont val="ＭＳ ゴシック"/>
      </rPr>
      <t>R6年3月)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3"/>
  </si>
  <si>
    <r>
      <t>建設物価 (</t>
    </r>
    <r>
      <rPr>
        <sz val="10"/>
        <color auto="1"/>
        <rFont val="ＭＳ ゴシック"/>
      </rPr>
      <t>2024年1月号)</t>
    </r>
  </si>
  <si>
    <r>
      <t>国土交通省 (</t>
    </r>
    <r>
      <rPr>
        <sz val="10"/>
        <color auto="1"/>
        <rFont val="ＭＳ ゴシック"/>
      </rPr>
      <t>R4年3月)</t>
    </r>
    <rPh sb="0" eb="2">
      <t>コクド</t>
    </rPh>
    <rPh sb="2" eb="5">
      <t>コウツウショウ</t>
    </rPh>
    <rPh sb="9" eb="10">
      <t>ネン</t>
    </rPh>
    <rPh sb="11" eb="12">
      <t>ガツ</t>
    </rPh>
    <phoneticPr fontId="3"/>
  </si>
  <si>
    <t>技術管理費率   %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</si>
</sst>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4">
    <numFmt numFmtId="176" formatCode="#,##0_ "/>
    <numFmt numFmtId="177" formatCode="[$-411]ggge&quot;年&quot;m&quot;月&quot;d&quot;日&quot;;@"/>
    <numFmt numFmtId="178" formatCode="#,##0.00_ "/>
    <numFmt numFmtId="179" formatCode="&quot;第&quot;General&quot;号-1&quot;"/>
    <numFmt numFmtId="180" formatCode="&quot;第&quot;General&quot;号明細書-1&quot;"/>
    <numFmt numFmtId="181" formatCode="&quot;第&quot;General&quot;号明細書-2&quot;"/>
    <numFmt numFmtId="182" formatCode="&quot;第&quot;General&quot;号明細書-3&quot;"/>
    <numFmt numFmtId="183" formatCode="#,##0.0000_ "/>
    <numFmt numFmtId="184" formatCode="#,##0_);[Red]\(#,##0\)"/>
    <numFmt numFmtId="185" formatCode="#,##0.00000_ "/>
    <numFmt numFmtId="186" formatCode="#,##0.000000_ "/>
    <numFmt numFmtId="187" formatCode="#,##0.0_ "/>
    <numFmt numFmtId="188" formatCode="0.0%"/>
    <numFmt numFmtId="189" formatCode="0.0_ "/>
  </numFmts>
  <fonts count="21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明朝"/>
      <family val="1"/>
    </font>
    <font>
      <sz val="16"/>
      <color auto="1"/>
      <name val="ＭＳ Ｐ明朝"/>
      <family val="1"/>
    </font>
    <font>
      <sz val="24"/>
      <color rgb="FFFF0000"/>
      <name val="ＭＳ 明朝"/>
      <family val="1"/>
    </font>
    <font>
      <sz val="6"/>
      <color auto="1"/>
      <name val="Yu Gothic"/>
      <family val="3"/>
      <scheme val="minor"/>
    </font>
    <font>
      <sz val="10"/>
      <color auto="1"/>
      <name val="ＭＳ ゴシック"/>
      <family val="3"/>
    </font>
    <font>
      <sz val="20"/>
      <color auto="1"/>
      <name val="ＭＳ ゴシック"/>
      <family val="3"/>
    </font>
    <font>
      <sz val="8"/>
      <color auto="1"/>
      <name val="ＭＳ ゴシック"/>
      <family val="3"/>
    </font>
    <font>
      <sz val="10"/>
      <color indexed="10"/>
      <name val="ＭＳ ゴシック"/>
      <family val="3"/>
    </font>
    <font>
      <sz val="11"/>
      <color auto="1"/>
      <name val="ＭＳ ゴシック"/>
      <family val="3"/>
    </font>
    <font>
      <sz val="6"/>
      <color auto="1"/>
      <name val="ＭＳ Ｐ明朝"/>
      <family val="1"/>
    </font>
    <font>
      <i/>
      <sz val="10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178">
    <xf numFmtId="0" fontId="0" fillId="0" borderId="0" xfId="0"/>
    <xf numFmtId="0" fontId="1" fillId="0" borderId="0" xfId="4"/>
    <xf numFmtId="0" fontId="0" fillId="0" borderId="0" xfId="0" applyFill="1"/>
    <xf numFmtId="0" fontId="4" fillId="0" borderId="0" xfId="4" applyFont="1"/>
    <xf numFmtId="0" fontId="5" fillId="0" borderId="1" xfId="4" applyFont="1" applyBorder="1" applyAlignment="1">
      <alignment vertical="center"/>
    </xf>
    <xf numFmtId="0" fontId="5" fillId="0" borderId="2" xfId="4" applyFont="1" applyFill="1" applyBorder="1" applyAlignment="1">
      <alignment vertical="center"/>
    </xf>
    <xf numFmtId="0" fontId="5" fillId="0" borderId="3" xfId="4" applyFont="1" applyFill="1" applyBorder="1" applyAlignment="1">
      <alignment vertical="center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vertical="center"/>
    </xf>
    <xf numFmtId="0" fontId="5" fillId="0" borderId="6" xfId="4" applyFont="1" applyFill="1" applyBorder="1" applyAlignment="1">
      <alignment vertical="center"/>
    </xf>
    <xf numFmtId="0" fontId="5" fillId="0" borderId="7" xfId="4" applyFont="1" applyFill="1" applyBorder="1" applyAlignment="1">
      <alignment vertical="center"/>
    </xf>
    <xf numFmtId="0" fontId="5" fillId="0" borderId="8" xfId="4" applyFont="1" applyFill="1" applyBorder="1" applyAlignment="1">
      <alignment vertical="center"/>
    </xf>
    <xf numFmtId="0" fontId="6" fillId="0" borderId="2" xfId="4" applyFont="1" applyBorder="1" applyAlignment="1">
      <alignment horizontal="distributed" vertical="center" indent="1"/>
    </xf>
    <xf numFmtId="0" fontId="7" fillId="0" borderId="9" xfId="4" applyFont="1" applyBorder="1" applyAlignment="1">
      <alignment horizontal="center" vertical="center"/>
    </xf>
    <xf numFmtId="0" fontId="4" fillId="0" borderId="10" xfId="4" applyFont="1" applyBorder="1"/>
    <xf numFmtId="0" fontId="4" fillId="0" borderId="11" xfId="4" applyFont="1" applyBorder="1"/>
    <xf numFmtId="0" fontId="5" fillId="0" borderId="12" xfId="4" applyFont="1" applyBorder="1" applyAlignment="1">
      <alignment vertical="center"/>
    </xf>
    <xf numFmtId="0" fontId="6" fillId="0" borderId="0" xfId="4" applyFont="1" applyFill="1" applyBorder="1" applyAlignment="1">
      <alignment horizontal="distributed" vertical="center"/>
    </xf>
    <xf numFmtId="0" fontId="5" fillId="0" borderId="0" xfId="4" applyFont="1" applyFill="1" applyBorder="1" applyAlignment="1">
      <alignment vertical="center"/>
    </xf>
    <xf numFmtId="0" fontId="5" fillId="0" borderId="13" xfId="4" applyFont="1" applyFill="1" applyBorder="1" applyAlignment="1">
      <alignment vertical="center"/>
    </xf>
    <xf numFmtId="0" fontId="5" fillId="0" borderId="14" xfId="4" applyFont="1" applyFill="1" applyBorder="1" applyAlignment="1">
      <alignment vertical="center"/>
    </xf>
    <xf numFmtId="0" fontId="5" fillId="0" borderId="15" xfId="4" applyFont="1" applyFill="1" applyBorder="1" applyAlignment="1">
      <alignment vertical="center"/>
    </xf>
    <xf numFmtId="0" fontId="5" fillId="0" borderId="16" xfId="4" applyFont="1" applyFill="1" applyBorder="1" applyAlignment="1">
      <alignment vertical="center"/>
    </xf>
    <xf numFmtId="0" fontId="5" fillId="0" borderId="17" xfId="4" applyFont="1" applyFill="1" applyBorder="1" applyAlignment="1">
      <alignment vertical="center"/>
    </xf>
    <xf numFmtId="0" fontId="5" fillId="0" borderId="18" xfId="4" applyFont="1" applyFill="1" applyBorder="1" applyAlignment="1">
      <alignment vertical="center"/>
    </xf>
    <xf numFmtId="0" fontId="6" fillId="0" borderId="0" xfId="4" applyFont="1" applyBorder="1" applyAlignment="1">
      <alignment horizontal="distributed" vertical="center" indent="1"/>
    </xf>
    <xf numFmtId="0" fontId="6" fillId="0" borderId="0" xfId="4" applyFont="1" applyBorder="1" applyAlignment="1">
      <alignment horizontal="center" vertical="center"/>
    </xf>
    <xf numFmtId="0" fontId="7" fillId="0" borderId="19" xfId="4" applyFont="1" applyBorder="1" applyAlignment="1">
      <alignment horizontal="center" vertical="center"/>
    </xf>
    <xf numFmtId="0" fontId="4" fillId="0" borderId="0" xfId="4" applyFont="1" applyBorder="1" applyAlignment="1">
      <alignment wrapText="1"/>
    </xf>
    <xf numFmtId="0" fontId="4" fillId="0" borderId="20" xfId="4" applyFont="1" applyBorder="1"/>
    <xf numFmtId="0" fontId="8" fillId="0" borderId="0" xfId="4" applyFont="1" applyFill="1" applyBorder="1" applyAlignment="1">
      <alignment vertical="center" shrinkToFit="1"/>
    </xf>
    <xf numFmtId="0" fontId="6" fillId="0" borderId="21" xfId="4" applyFont="1" applyBorder="1" applyAlignment="1">
      <alignment horizontal="distributed" vertical="center" indent="1"/>
    </xf>
    <xf numFmtId="0" fontId="5" fillId="0" borderId="0" xfId="4" applyFont="1" applyFill="1" applyBorder="1"/>
    <xf numFmtId="0" fontId="9" fillId="0" borderId="22" xfId="4" applyFont="1" applyBorder="1" applyAlignment="1">
      <alignment horizontal="left" vertical="top" wrapText="1"/>
    </xf>
    <xf numFmtId="0" fontId="9" fillId="0" borderId="23" xfId="4" applyFont="1" applyBorder="1" applyAlignment="1">
      <alignment horizontal="left" vertical="top"/>
    </xf>
    <xf numFmtId="0" fontId="9" fillId="0" borderId="24" xfId="4" applyFont="1" applyBorder="1" applyAlignment="1">
      <alignment horizontal="left" vertical="top"/>
    </xf>
    <xf numFmtId="0" fontId="7" fillId="0" borderId="13" xfId="4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top"/>
    </xf>
    <xf numFmtId="0" fontId="9" fillId="0" borderId="0" xfId="4" applyFont="1" applyBorder="1" applyAlignment="1">
      <alignment horizontal="left" vertical="top"/>
    </xf>
    <xf numFmtId="0" fontId="9" fillId="0" borderId="13" xfId="4" applyFont="1" applyBorder="1" applyAlignment="1">
      <alignment horizontal="left" vertical="top"/>
    </xf>
    <xf numFmtId="0" fontId="5" fillId="0" borderId="25" xfId="4" applyFont="1" applyFill="1" applyBorder="1" applyAlignment="1">
      <alignment vertical="center"/>
    </xf>
    <xf numFmtId="0" fontId="5" fillId="0" borderId="26" xfId="4" applyFont="1" applyFill="1" applyBorder="1" applyAlignment="1">
      <alignment vertical="center"/>
    </xf>
    <xf numFmtId="0" fontId="5" fillId="0" borderId="27" xfId="4" applyFont="1" applyFill="1" applyBorder="1" applyAlignment="1">
      <alignment vertical="center"/>
    </xf>
    <xf numFmtId="0" fontId="5" fillId="0" borderId="22" xfId="4" applyFont="1" applyFill="1" applyBorder="1" applyAlignment="1">
      <alignment vertical="center"/>
    </xf>
    <xf numFmtId="0" fontId="5" fillId="0" borderId="23" xfId="4" applyFont="1" applyFill="1" applyBorder="1" applyAlignment="1">
      <alignment vertical="center"/>
    </xf>
    <xf numFmtId="0" fontId="5" fillId="0" borderId="28" xfId="4" applyFont="1" applyFill="1" applyBorder="1" applyAlignment="1">
      <alignment vertical="center"/>
    </xf>
    <xf numFmtId="0" fontId="5" fillId="0" borderId="29" xfId="4" applyFont="1" applyFill="1" applyBorder="1" applyAlignment="1">
      <alignment vertical="center"/>
    </xf>
    <xf numFmtId="0" fontId="5" fillId="0" borderId="24" xfId="4" applyFont="1" applyFill="1" applyBorder="1" applyAlignment="1">
      <alignment vertical="center"/>
    </xf>
    <xf numFmtId="0" fontId="6" fillId="0" borderId="18" xfId="4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0" fontId="6" fillId="0" borderId="18" xfId="4" applyFont="1" applyFill="1" applyBorder="1" applyAlignment="1">
      <alignment horizontal="center" vertical="center"/>
    </xf>
    <xf numFmtId="176" fontId="10" fillId="0" borderId="0" xfId="4" applyNumberFormat="1" applyFont="1" applyFill="1" applyBorder="1" applyAlignment="1">
      <alignment horizontal="right" vertical="center" indent="1"/>
    </xf>
    <xf numFmtId="176" fontId="10" fillId="0" borderId="0" xfId="4" applyNumberFormat="1" applyFont="1" applyFill="1" applyBorder="1" applyAlignment="1">
      <alignment horizontal="right" vertical="center"/>
    </xf>
    <xf numFmtId="0" fontId="5" fillId="0" borderId="0" xfId="4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0" fontId="1" fillId="0" borderId="13" xfId="4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center" indent="1"/>
    </xf>
    <xf numFmtId="177" fontId="6" fillId="0" borderId="0" xfId="4" applyNumberFormat="1" applyFont="1" applyFill="1" applyBorder="1" applyAlignment="1">
      <alignment horizontal="center" vertical="center"/>
    </xf>
    <xf numFmtId="177" fontId="6" fillId="0" borderId="13" xfId="4" applyNumberFormat="1" applyFont="1" applyFill="1" applyBorder="1" applyAlignment="1">
      <alignment horizontal="center" vertical="center"/>
    </xf>
    <xf numFmtId="0" fontId="9" fillId="0" borderId="30" xfId="4" applyFont="1" applyBorder="1" applyAlignment="1">
      <alignment horizontal="left" vertical="top"/>
    </xf>
    <xf numFmtId="0" fontId="9" fillId="0" borderId="31" xfId="4" applyFont="1" applyBorder="1" applyAlignment="1">
      <alignment horizontal="left" vertical="top"/>
    </xf>
    <xf numFmtId="0" fontId="9" fillId="0" borderId="32" xfId="4" applyFont="1" applyBorder="1" applyAlignment="1">
      <alignment horizontal="left" vertical="top"/>
    </xf>
    <xf numFmtId="0" fontId="10" fillId="0" borderId="0" xfId="4" applyFont="1" applyFill="1" applyBorder="1" applyAlignment="1">
      <alignment vertical="center"/>
    </xf>
    <xf numFmtId="0" fontId="5" fillId="0" borderId="0" xfId="4" applyFont="1" applyBorder="1" applyAlignment="1">
      <alignment horizontal="distributed" vertical="center" indent="1"/>
    </xf>
    <xf numFmtId="0" fontId="1" fillId="0" borderId="0" xfId="4" applyFont="1" applyFill="1" applyBorder="1" applyAlignment="1">
      <alignment horizontal="distributed" vertical="center"/>
    </xf>
    <xf numFmtId="0" fontId="11" fillId="0" borderId="0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/>
    </xf>
    <xf numFmtId="0" fontId="6" fillId="0" borderId="18" xfId="4" applyFont="1" applyFill="1" applyBorder="1" applyAlignment="1">
      <alignment horizontal="right" vertical="center"/>
    </xf>
    <xf numFmtId="0" fontId="5" fillId="0" borderId="13" xfId="4" applyFont="1" applyFill="1" applyBorder="1" applyAlignment="1">
      <alignment horizontal="distributed" vertical="center"/>
    </xf>
    <xf numFmtId="0" fontId="9" fillId="0" borderId="0" xfId="4" applyFont="1" applyBorder="1" applyAlignment="1">
      <alignment vertical="center"/>
    </xf>
    <xf numFmtId="0" fontId="9" fillId="0" borderId="0" xfId="4" applyFont="1" applyAlignment="1">
      <alignment vertical="center"/>
    </xf>
    <xf numFmtId="0" fontId="5" fillId="0" borderId="18" xfId="4" applyFont="1" applyFill="1" applyBorder="1" applyAlignment="1">
      <alignment horizontal="right" vertical="center"/>
    </xf>
    <xf numFmtId="0" fontId="5" fillId="0" borderId="0" xfId="4" applyFont="1" applyFill="1" applyBorder="1" applyAlignment="1">
      <alignment horizontal="distributed" vertical="center"/>
    </xf>
    <xf numFmtId="0" fontId="5" fillId="0" borderId="0" xfId="4" applyFont="1"/>
    <xf numFmtId="176" fontId="9" fillId="0" borderId="0" xfId="4" applyNumberFormat="1" applyFont="1" applyFill="1" applyBorder="1" applyAlignment="1">
      <alignment vertical="center"/>
    </xf>
    <xf numFmtId="0" fontId="12" fillId="0" borderId="0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5" fillId="0" borderId="18" xfId="4" applyFont="1" applyFill="1" applyBorder="1" applyAlignment="1">
      <alignment horizontal="left" vertical="center"/>
    </xf>
    <xf numFmtId="0" fontId="5" fillId="0" borderId="0" xfId="4" applyFont="1" applyFill="1" applyBorder="1" applyAlignment="1">
      <alignment horizontal="left" vertical="center"/>
    </xf>
    <xf numFmtId="0" fontId="5" fillId="0" borderId="31" xfId="4" applyFont="1" applyFill="1" applyBorder="1" applyAlignment="1">
      <alignment horizontal="center" vertical="center"/>
    </xf>
    <xf numFmtId="176" fontId="1" fillId="0" borderId="0" xfId="4" applyNumberFormat="1" applyFill="1" applyBorder="1" applyAlignment="1">
      <alignment vertical="center"/>
    </xf>
    <xf numFmtId="0" fontId="6" fillId="0" borderId="18" xfId="4" applyFont="1" applyFill="1" applyBorder="1" applyAlignment="1">
      <alignment horizontal="distributed" vertical="center"/>
    </xf>
    <xf numFmtId="177" fontId="6" fillId="0" borderId="0" xfId="4" applyNumberFormat="1" applyFont="1" applyFill="1" applyBorder="1" applyAlignment="1">
      <alignment horizontal="distributed" vertical="center"/>
    </xf>
    <xf numFmtId="0" fontId="9" fillId="0" borderId="0" xfId="4" applyFont="1" applyFill="1" applyBorder="1" applyAlignment="1">
      <alignment horizontal="left" vertical="center"/>
    </xf>
    <xf numFmtId="0" fontId="5" fillId="0" borderId="18" xfId="4" applyFont="1" applyFill="1" applyBorder="1" applyAlignment="1">
      <alignment horizontal="distributed" vertical="center"/>
    </xf>
    <xf numFmtId="0" fontId="5" fillId="0" borderId="18" xfId="4" applyFont="1" applyFill="1" applyBorder="1" applyAlignment="1">
      <alignment horizontal="center" vertical="center"/>
    </xf>
    <xf numFmtId="0" fontId="5" fillId="0" borderId="18" xfId="4" applyFont="1" applyFill="1" applyBorder="1"/>
    <xf numFmtId="0" fontId="5" fillId="0" borderId="0" xfId="4" applyFont="1" applyFill="1" applyBorder="1" applyAlignment="1"/>
    <xf numFmtId="0" fontId="5" fillId="0" borderId="14" xfId="4" applyFont="1" applyFill="1" applyBorder="1"/>
    <xf numFmtId="0" fontId="6" fillId="0" borderId="0" xfId="4" applyFont="1" applyFill="1" applyBorder="1" applyAlignment="1">
      <alignment horizontal="right" vertical="center"/>
    </xf>
    <xf numFmtId="0" fontId="10" fillId="0" borderId="18" xfId="4" applyFont="1" applyFill="1" applyBorder="1" applyAlignment="1">
      <alignment vertical="center"/>
    </xf>
    <xf numFmtId="0" fontId="5" fillId="0" borderId="30" xfId="4" applyFont="1" applyBorder="1" applyAlignment="1">
      <alignment vertical="center"/>
    </xf>
    <xf numFmtId="0" fontId="5" fillId="0" borderId="31" xfId="4" applyFont="1" applyFill="1" applyBorder="1" applyAlignment="1">
      <alignment vertical="center"/>
    </xf>
    <xf numFmtId="0" fontId="5" fillId="0" borderId="32" xfId="4" applyFont="1" applyFill="1" applyBorder="1" applyAlignment="1">
      <alignment vertical="center"/>
    </xf>
    <xf numFmtId="0" fontId="5" fillId="0" borderId="33" xfId="4" applyFont="1" applyFill="1" applyBorder="1" applyAlignment="1">
      <alignment vertical="center"/>
    </xf>
    <xf numFmtId="0" fontId="5" fillId="0" borderId="34" xfId="4" applyFont="1" applyFill="1" applyBorder="1" applyAlignment="1">
      <alignment vertical="center"/>
    </xf>
    <xf numFmtId="0" fontId="7" fillId="0" borderId="35" xfId="4" applyFont="1" applyBorder="1" applyAlignment="1">
      <alignment horizontal="center" vertical="center"/>
    </xf>
    <xf numFmtId="0" fontId="4" fillId="0" borderId="36" xfId="4" applyFont="1" applyBorder="1"/>
    <xf numFmtId="0" fontId="4" fillId="0" borderId="37" xfId="4" applyFont="1" applyBorder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6" fontId="14" fillId="0" borderId="0" xfId="2" applyNumberFormat="1" applyFont="1" applyAlignment="1">
      <alignment vertical="center"/>
    </xf>
    <xf numFmtId="0" fontId="14" fillId="2" borderId="38" xfId="2" applyFont="1" applyFill="1" applyBorder="1" applyAlignment="1">
      <alignment horizontal="center" vertical="center"/>
    </xf>
    <xf numFmtId="0" fontId="14" fillId="0" borderId="39" xfId="2" applyFont="1" applyBorder="1" applyAlignment="1">
      <alignment vertical="center"/>
    </xf>
    <xf numFmtId="0" fontId="14" fillId="0" borderId="40" xfId="2" applyFont="1" applyBorder="1" applyAlignment="1">
      <alignment vertical="center"/>
    </xf>
    <xf numFmtId="0" fontId="14" fillId="0" borderId="41" xfId="2" applyFont="1" applyBorder="1" applyAlignment="1">
      <alignment vertical="center"/>
    </xf>
    <xf numFmtId="0" fontId="14" fillId="0" borderId="42" xfId="2" applyFont="1" applyBorder="1" applyAlignment="1">
      <alignment vertical="center"/>
    </xf>
    <xf numFmtId="0" fontId="14" fillId="0" borderId="43" xfId="2" applyFont="1" applyBorder="1" applyAlignment="1">
      <alignment vertical="center"/>
    </xf>
    <xf numFmtId="0" fontId="14" fillId="0" borderId="39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4" fillId="0" borderId="41" xfId="2" applyFont="1" applyBorder="1" applyAlignment="1">
      <alignment horizontal="center" vertical="center"/>
    </xf>
    <xf numFmtId="0" fontId="14" fillId="0" borderId="42" xfId="2" applyFont="1" applyBorder="1" applyAlignment="1">
      <alignment horizontal="center" vertical="center"/>
    </xf>
    <xf numFmtId="0" fontId="14" fillId="0" borderId="43" xfId="2" applyFont="1" applyBorder="1" applyAlignment="1">
      <alignment horizontal="center" vertical="center"/>
    </xf>
    <xf numFmtId="178" fontId="14" fillId="2" borderId="38" xfId="2" applyNumberFormat="1" applyFont="1" applyFill="1" applyBorder="1" applyAlignment="1">
      <alignment horizontal="center" vertical="center"/>
    </xf>
    <xf numFmtId="178" fontId="14" fillId="0" borderId="41" xfId="2" applyNumberFormat="1" applyFont="1" applyBorder="1" applyAlignment="1">
      <alignment vertical="center"/>
    </xf>
    <xf numFmtId="178" fontId="14" fillId="0" borderId="42" xfId="2" applyNumberFormat="1" applyFont="1" applyBorder="1" applyAlignment="1">
      <alignment vertical="center"/>
    </xf>
    <xf numFmtId="178" fontId="14" fillId="0" borderId="43" xfId="2" applyNumberFormat="1" applyFont="1" applyBorder="1" applyAlignment="1">
      <alignment vertical="center"/>
    </xf>
    <xf numFmtId="176" fontId="14" fillId="2" borderId="38" xfId="2" applyNumberFormat="1" applyFont="1" applyFill="1" applyBorder="1" applyAlignment="1">
      <alignment horizontal="center" vertical="center"/>
    </xf>
    <xf numFmtId="176" fontId="14" fillId="0" borderId="41" xfId="2" applyNumberFormat="1" applyFont="1" applyBorder="1" applyAlignment="1">
      <alignment vertical="center"/>
    </xf>
    <xf numFmtId="176" fontId="14" fillId="0" borderId="42" xfId="2" applyNumberFormat="1" applyFont="1" applyBorder="1" applyAlignment="1">
      <alignment vertical="center"/>
    </xf>
    <xf numFmtId="176" fontId="14" fillId="0" borderId="43" xfId="2" applyNumberFormat="1" applyFont="1" applyBorder="1" applyAlignment="1">
      <alignment vertical="center"/>
    </xf>
    <xf numFmtId="179" fontId="14" fillId="0" borderId="0" xfId="2" applyNumberFormat="1" applyFont="1" applyAlignment="1">
      <alignment horizontal="right" vertical="center"/>
    </xf>
    <xf numFmtId="180" fontId="14" fillId="0" borderId="0" xfId="2" applyNumberFormat="1" applyFont="1" applyAlignment="1">
      <alignment horizontal="right" vertical="center"/>
    </xf>
    <xf numFmtId="181" fontId="14" fillId="0" borderId="0" xfId="2" applyNumberFormat="1" applyFont="1" applyAlignment="1">
      <alignment horizontal="right" vertical="center"/>
    </xf>
    <xf numFmtId="182" fontId="14" fillId="0" borderId="0" xfId="2" applyNumberFormat="1" applyFont="1" applyAlignment="1">
      <alignment horizontal="right" vertical="center"/>
    </xf>
    <xf numFmtId="0" fontId="14" fillId="0" borderId="0" xfId="2" applyFont="1" applyAlignment="1">
      <alignment vertical="center" shrinkToFit="1"/>
    </xf>
    <xf numFmtId="179" fontId="14" fillId="0" borderId="0" xfId="2" applyNumberFormat="1" applyFont="1" applyAlignment="1">
      <alignment horizontal="right" vertical="center" shrinkToFit="1"/>
    </xf>
    <xf numFmtId="0" fontId="14" fillId="2" borderId="38" xfId="2" applyFont="1" applyFill="1" applyBorder="1" applyAlignment="1">
      <alignment horizontal="center" vertical="center" shrinkToFit="1"/>
    </xf>
    <xf numFmtId="0" fontId="14" fillId="0" borderId="39" xfId="2" applyFont="1" applyBorder="1" applyAlignment="1">
      <alignment vertical="center" shrinkToFit="1"/>
    </xf>
    <xf numFmtId="0" fontId="14" fillId="0" borderId="40" xfId="2" applyFont="1" applyBorder="1" applyAlignment="1">
      <alignment vertical="center" shrinkToFit="1"/>
    </xf>
    <xf numFmtId="183" fontId="14" fillId="0" borderId="0" xfId="2" applyNumberFormat="1" applyFont="1" applyAlignment="1">
      <alignment vertical="center"/>
    </xf>
    <xf numFmtId="184" fontId="14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4" fillId="0" borderId="38" xfId="2" applyFont="1" applyBorder="1" applyAlignment="1">
      <alignment vertical="center"/>
    </xf>
    <xf numFmtId="0" fontId="14" fillId="0" borderId="38" xfId="2" applyFont="1" applyBorder="1" applyAlignment="1">
      <alignment horizontal="right" vertical="center"/>
    </xf>
    <xf numFmtId="176" fontId="14" fillId="2" borderId="38" xfId="2" applyNumberFormat="1" applyFont="1" applyFill="1" applyBorder="1" applyAlignment="1">
      <alignment horizontal="center" vertical="center" wrapText="1"/>
    </xf>
    <xf numFmtId="176" fontId="14" fillId="0" borderId="38" xfId="2" applyNumberFormat="1" applyFont="1" applyBorder="1" applyAlignment="1">
      <alignment vertical="center"/>
    </xf>
    <xf numFmtId="183" fontId="14" fillId="2" borderId="38" xfId="2" applyNumberFormat="1" applyFont="1" applyFill="1" applyBorder="1" applyAlignment="1">
      <alignment horizontal="center" vertical="center"/>
    </xf>
    <xf numFmtId="183" fontId="14" fillId="2" borderId="44" xfId="2" applyNumberFormat="1" applyFont="1" applyFill="1" applyBorder="1" applyAlignment="1">
      <alignment horizontal="center" vertical="center"/>
    </xf>
    <xf numFmtId="183" fontId="14" fillId="0" borderId="44" xfId="2" applyNumberFormat="1" applyFont="1" applyBorder="1" applyAlignment="1">
      <alignment vertical="center"/>
    </xf>
    <xf numFmtId="185" fontId="14" fillId="0" borderId="44" xfId="2" applyNumberFormat="1" applyFont="1" applyBorder="1" applyAlignment="1">
      <alignment vertical="center"/>
    </xf>
    <xf numFmtId="186" fontId="14" fillId="0" borderId="44" xfId="2" applyNumberFormat="1" applyFont="1" applyBorder="1" applyAlignment="1">
      <alignment vertical="center"/>
    </xf>
    <xf numFmtId="183" fontId="16" fillId="0" borderId="0" xfId="2" applyNumberFormat="1" applyFont="1" applyAlignment="1">
      <alignment vertical="center"/>
    </xf>
    <xf numFmtId="183" fontId="14" fillId="2" borderId="45" xfId="2" applyNumberFormat="1" applyFont="1" applyFill="1" applyBorder="1" applyAlignment="1">
      <alignment horizontal="center" vertical="center"/>
    </xf>
    <xf numFmtId="183" fontId="14" fillId="0" borderId="45" xfId="2" applyNumberFormat="1" applyFont="1" applyBorder="1" applyAlignment="1">
      <alignment vertical="center"/>
    </xf>
    <xf numFmtId="176" fontId="14" fillId="0" borderId="45" xfId="2" applyNumberFormat="1" applyFont="1" applyBorder="1" applyAlignment="1">
      <alignment vertical="center"/>
    </xf>
    <xf numFmtId="184" fontId="14" fillId="2" borderId="39" xfId="2" applyNumberFormat="1" applyFont="1" applyFill="1" applyBorder="1" applyAlignment="1">
      <alignment horizontal="center" vertical="center"/>
    </xf>
    <xf numFmtId="184" fontId="0" fillId="0" borderId="40" xfId="0" applyNumberFormat="1" applyBorder="1" applyAlignment="1">
      <alignment horizontal="center" vertical="center"/>
    </xf>
    <xf numFmtId="184" fontId="14" fillId="0" borderId="46" xfId="2" applyNumberFormat="1" applyFont="1" applyBorder="1" applyAlignment="1">
      <alignment vertical="center"/>
    </xf>
    <xf numFmtId="0" fontId="16" fillId="0" borderId="47" xfId="2" applyFont="1" applyBorder="1" applyAlignment="1">
      <alignment vertical="center"/>
    </xf>
    <xf numFmtId="0" fontId="16" fillId="0" borderId="12" xfId="2" applyFont="1" applyBorder="1" applyAlignment="1">
      <alignment vertical="center"/>
    </xf>
    <xf numFmtId="0" fontId="16" fillId="0" borderId="46" xfId="2" applyFont="1" applyBorder="1" applyAlignment="1">
      <alignment vertical="center"/>
    </xf>
    <xf numFmtId="0" fontId="16" fillId="0" borderId="13" xfId="2" applyFont="1" applyBorder="1" applyAlignment="1">
      <alignment vertical="center"/>
    </xf>
    <xf numFmtId="0" fontId="16" fillId="0" borderId="48" xfId="2" applyFont="1" applyBorder="1" applyAlignment="1">
      <alignment vertical="center"/>
    </xf>
    <xf numFmtId="0" fontId="14" fillId="0" borderId="48" xfId="2" applyFont="1" applyBorder="1" applyAlignment="1">
      <alignment vertical="center" shrinkToFit="1"/>
    </xf>
    <xf numFmtId="0" fontId="16" fillId="0" borderId="48" xfId="2" applyFont="1" applyBorder="1" applyAlignment="1">
      <alignment vertical="center" wrapText="1"/>
    </xf>
    <xf numFmtId="0" fontId="17" fillId="0" borderId="0" xfId="2" applyFont="1" applyAlignment="1">
      <alignment vertical="center"/>
    </xf>
    <xf numFmtId="176" fontId="14" fillId="0" borderId="0" xfId="2" applyNumberFormat="1" applyFont="1" applyAlignment="1">
      <alignment horizontal="center" vertical="center"/>
    </xf>
    <xf numFmtId="176" fontId="14" fillId="0" borderId="47" xfId="2" applyNumberFormat="1" applyFont="1" applyBorder="1" applyAlignment="1">
      <alignment vertical="center"/>
    </xf>
    <xf numFmtId="183" fontId="14" fillId="0" borderId="47" xfId="2" applyNumberFormat="1" applyFont="1" applyBorder="1" applyAlignment="1">
      <alignment vertical="center"/>
    </xf>
    <xf numFmtId="187" fontId="14" fillId="0" borderId="47" xfId="2" applyNumberFormat="1" applyFont="1" applyBorder="1" applyAlignment="1">
      <alignment vertical="center"/>
    </xf>
    <xf numFmtId="176" fontId="14" fillId="0" borderId="47" xfId="2" applyNumberFormat="1" applyFont="1" applyBorder="1" applyAlignment="1">
      <alignment horizontal="center" vertical="center"/>
    </xf>
    <xf numFmtId="176" fontId="14" fillId="0" borderId="47" xfId="2" applyNumberFormat="1" applyFont="1" applyBorder="1" applyAlignment="1">
      <alignment horizontal="right" vertical="center"/>
    </xf>
    <xf numFmtId="0" fontId="16" fillId="0" borderId="47" xfId="2" applyFont="1" applyBorder="1" applyAlignment="1">
      <alignment vertical="center" wrapText="1"/>
    </xf>
    <xf numFmtId="176" fontId="16" fillId="0" borderId="48" xfId="2" applyNumberFormat="1" applyFont="1" applyBorder="1" applyAlignment="1">
      <alignment vertical="center"/>
    </xf>
    <xf numFmtId="3" fontId="16" fillId="0" borderId="48" xfId="2" applyNumberFormat="1" applyFont="1" applyBorder="1" applyAlignment="1">
      <alignment vertical="center"/>
    </xf>
    <xf numFmtId="176" fontId="14" fillId="0" borderId="38" xfId="2" applyNumberFormat="1" applyFont="1" applyBorder="1" applyAlignment="1">
      <alignment horizontal="center" vertical="center"/>
    </xf>
    <xf numFmtId="0" fontId="14" fillId="2" borderId="38" xfId="3" applyFont="1" applyFill="1" applyBorder="1" applyAlignment="1">
      <alignment vertical="center"/>
    </xf>
    <xf numFmtId="0" fontId="18" fillId="2" borderId="38" xfId="2" applyFont="1" applyFill="1" applyBorder="1" applyAlignment="1">
      <alignment vertical="center"/>
    </xf>
    <xf numFmtId="0" fontId="14" fillId="0" borderId="0" xfId="3" applyFont="1" applyAlignment="1">
      <alignment horizontal="right" vertical="center"/>
    </xf>
    <xf numFmtId="0" fontId="14" fillId="0" borderId="39" xfId="3" applyFont="1" applyBorder="1" applyAlignment="1">
      <alignment horizontal="center" vertical="center" wrapText="1"/>
    </xf>
    <xf numFmtId="0" fontId="14" fillId="0" borderId="40" xfId="3" applyFont="1" applyBorder="1" applyAlignment="1">
      <alignment horizontal="center" vertical="center" wrapText="1"/>
    </xf>
    <xf numFmtId="188" fontId="14" fillId="0" borderId="38" xfId="3" applyNumberFormat="1" applyFont="1" applyBorder="1" applyAlignment="1">
      <alignment horizontal="center" vertical="center"/>
    </xf>
    <xf numFmtId="189" fontId="14" fillId="0" borderId="38" xfId="2" applyNumberFormat="1" applyFont="1" applyBorder="1" applyAlignment="1">
      <alignment vertical="center"/>
    </xf>
    <xf numFmtId="0" fontId="14" fillId="0" borderId="38" xfId="3" applyFont="1" applyBorder="1" applyAlignment="1">
      <alignment vertical="center" wrapText="1"/>
    </xf>
    <xf numFmtId="0" fontId="14" fillId="0" borderId="38" xfId="3" applyFont="1" applyBorder="1" applyAlignment="1">
      <alignment horizontal="center" vertical="center"/>
    </xf>
    <xf numFmtId="40" fontId="14" fillId="0" borderId="38" xfId="1" applyNumberFormat="1" applyFont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2"/>
    <cellStyle name="標準_Book2" xfId="3"/>
    <cellStyle name="標準_②-３魚防第５号移動系行政無線設備改修工事（単入り）" xfId="4"/>
  </cellStyles>
  <tableStyles count="0" defaultTableStyle="TableStyleMedium2" defaultPivotStyle="PivotStyleLight16"/>
  <colors>
    <mruColors>
      <color rgb="FFFF00FF"/>
      <color rgb="FFCC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externalLink" Target="externalLinks/externalLink1.xml" /><Relationship Id="rId16" Type="http://schemas.openxmlformats.org/officeDocument/2006/relationships/externalLink" Target="externalLinks/externalLink2.xml" /><Relationship Id="rId17" Type="http://schemas.openxmlformats.org/officeDocument/2006/relationships/externalLink" Target="externalLinks/externalLink3.xml" /><Relationship Id="rId18" Type="http://schemas.openxmlformats.org/officeDocument/2006/relationships/externalLink" Target="externalLinks/externalLink4.xml" /><Relationship Id="rId19" Type="http://schemas.openxmlformats.org/officeDocument/2006/relationships/externalLink" Target="externalLinks/externalLink5.xml" /><Relationship Id="rId20" Type="http://schemas.openxmlformats.org/officeDocument/2006/relationships/externalLink" Target="externalLinks/externalLink6.xml" /><Relationship Id="rId21" Type="http://schemas.openxmlformats.org/officeDocument/2006/relationships/externalLink" Target="externalLinks/externalLink7.xml" /><Relationship Id="rId22" Type="http://schemas.openxmlformats.org/officeDocument/2006/relationships/externalLink" Target="externalLinks/externalLink8.xml" /><Relationship Id="rId23" Type="http://schemas.openxmlformats.org/officeDocument/2006/relationships/externalLink" Target="externalLinks/externalLink9.xml" /><Relationship Id="rId24" Type="http://schemas.openxmlformats.org/officeDocument/2006/relationships/externalLink" Target="externalLinks/externalLink10.xml" /><Relationship Id="rId25" Type="http://schemas.openxmlformats.org/officeDocument/2006/relationships/externalLink" Target="externalLinks/externalLink11.xml" /><Relationship Id="rId26" Type="http://schemas.openxmlformats.org/officeDocument/2006/relationships/theme" Target="theme/theme1.xml" /><Relationship Id="rId27" Type="http://schemas.openxmlformats.org/officeDocument/2006/relationships/sharedStrings" Target="sharedStrings.xml" /><Relationship Id="rId28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1027430</xdr:colOff>
      <xdr:row>31</xdr:row>
      <xdr:rowOff>0</xdr:rowOff>
    </xdr:from>
    <xdr:to xmlns:xdr="http://schemas.openxmlformats.org/drawingml/2006/spreadsheetDrawing">
      <xdr:col>1</xdr:col>
      <xdr:colOff>0</xdr:colOff>
      <xdr:row>32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>
        <a:xfrm>
          <a:off x="1027430" y="7086600"/>
          <a:ext cx="1372870" cy="22860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0" tIns="0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（可搬型無線装置の</a:t>
          </a:r>
          <a:endParaRPr lang="en-US" altLang="ja-JP" sz="6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外部空中線含む）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9115A6C6\&#35211;&#31309;&#26360;&#65288;&#34276;&#22338;&#65318;&#65336;&#65289;&#23616;&#33294;&#12539;&#12381;&#12398;&#20182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Documents%20and%20Settings\tosi-sakai\Local%20Settings\Temporary%20Internet%20Files\OLK141\&#12487;&#12472;&#12479;&#12523;&#20013;&#32153;&#23616;&#25972;&#20633;\&#36039;&#26009;\&#35199;&#23470;&#23665;&#21475;&#12469;&#12531;&#12503;&#12523;\&#35211;&#31309;\&#35199;&#23470;&#23665;&#21475;&#35211;&#31309;&#26360;(&#20849;&#24314;&#65291;N&#21336;&#29420;)&#26412;&#31038;&#26360;&#24335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0050&#27827;&#24029;&#31649;&#29702;&#35506;\07&#38450;&#28797;&#12539;&#28023;&#23736;&#20418;\00&#28797;&#23475;&#20849;&#26377;\&#34987;&#30003;\My%20Documents\&#12487;&#12540;&#12479;&#12505;&#12540;&#12473;&#35430;&#20316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4115;&#31080;&#35352;&#20837;&#20363;&#65288;&#21332;&#26989;&#29289;&#20214;&#65289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&#65297;&#65304;&#24180;&#24230;\112&#65288;&#26045;&#35373;&#21332;&#26989;&#29289;&#20214;&#65289;\&#12487;&#12472;&#12479;&#12523;(NHK&#21253;&#25324;)\&#22303;&#23696;&#21335;\&#24037;&#20107;\&#35211;&#31309;\&#22303;&#23696;&#21335;&#35211;&#31309;&#65288;061207&#20462;&#27491;&#65289;\&#12467;&#12500;&#12540;&#35211;&#31309;&#26360;&#65288;&#22303;&#23696;&#21335;&#65316;&#65332;&#65334;&#65289;061123&#37202;&#2011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&#24314;&#31689;&#65299;&#21495;\&#22865;&#32004;&#35211;&#31309;DATA\001&#35211;&#31309;&#26360;data2001-2002&#24180;&#24230;\2002&#24180;&#24230;-&#35211;&#31309;-data\02103&#21332;&#26989;&#30906;&#23450;&#35211;&#31309;\02103-084&#26032;&#28511;&#23616;N&#21331;&#35036;&#23436;-k&#35211;&#31309;nnn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9289;&#20214;&#21488;&#24115;&#65288;&#21332;&#26989;&#29289;&#20214;&#65289;&#21407;&#32025;&#12539;&#12539;&#12539;&#20840;&#38598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\\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LL更新済"/>
      <sheetName val="Sheet1"/>
    </sheetNames>
    <sheetDataSet>
      <sheetData sheetId="0">
        <row r="4">
          <cell r="A4" t="str">
            <v>仮連№</v>
          </cell>
          <cell r="B4" t="str">
            <v>仮No</v>
          </cell>
          <cell r="C4" t="str">
            <v>工事
番号</v>
          </cell>
          <cell r="D4" t="str">
            <v>異常気象日</v>
          </cell>
          <cell r="E4" t="str">
            <v>災害名</v>
          </cell>
          <cell r="F4" t="str">
            <v>異常
気象
ｺｰﾄﾞ</v>
          </cell>
          <cell r="G4" t="str">
            <v>主</v>
          </cell>
          <cell r="H4" t="str">
            <v>主体番号</v>
          </cell>
          <cell r="I4" t="str">
            <v>事務所№</v>
          </cell>
          <cell r="J4" t="str">
            <v>事務所名</v>
          </cell>
          <cell r="K4" t="str">
            <v>市町村</v>
          </cell>
          <cell r="L4" t="str">
            <v>市町村名</v>
          </cell>
          <cell r="M4" t="str">
            <v>地名</v>
          </cell>
          <cell r="N4" t="str">
            <v>工種№</v>
          </cell>
          <cell r="O4" t="str">
            <v>工種</v>
          </cell>
          <cell r="P4" t="str">
            <v>被害報告額</v>
          </cell>
          <cell r="Q4" t="str">
            <v>査</v>
          </cell>
          <cell r="R4" t="str">
            <v>種別</v>
          </cell>
          <cell r="S4" t="str">
            <v>施設名</v>
          </cell>
          <cell r="T4" t="str">
            <v>施設</v>
          </cell>
          <cell r="U4" t="str">
            <v>申請額</v>
          </cell>
          <cell r="V4" t="str">
            <v>内未
(申請)</v>
          </cell>
          <cell r="W4" t="str">
            <v>内転
(申請)</v>
          </cell>
          <cell r="X4" t="str">
            <v>応仮
(申請)</v>
          </cell>
          <cell r="Y4" t="str">
            <v>決定額</v>
          </cell>
          <cell r="Z4" t="str">
            <v>内未
(決定)</v>
          </cell>
          <cell r="AA4" t="str">
            <v>内転
(決定)</v>
          </cell>
          <cell r="AB4" t="str">
            <v>応仮
(決定)</v>
          </cell>
          <cell r="AC4" t="str">
            <v>実･机</v>
          </cell>
          <cell r="AD4" t="str">
            <v>緊急
順位</v>
          </cell>
          <cell r="AE4" t="str">
            <v>総単
・
積上</v>
          </cell>
          <cell r="AF4" t="str">
            <v>事前
協議</v>
          </cell>
          <cell r="AG4" t="str">
            <v>備考</v>
          </cell>
          <cell r="AH4" t="str">
            <v>査定完</v>
          </cell>
          <cell r="AI4" t="str">
            <v>担当課</v>
          </cell>
          <cell r="AJ4" t="str">
            <v>申請延長</v>
          </cell>
          <cell r="AK4" t="str">
            <v>測量延長</v>
          </cell>
          <cell r="AL4" t="str">
            <v>測量費</v>
          </cell>
          <cell r="AM4" t="str">
            <v>深浅測量</v>
          </cell>
          <cell r="AN4" t="str">
            <v>波浪推算</v>
          </cell>
          <cell r="AO4" t="str">
            <v>地質調査</v>
          </cell>
          <cell r="AP4" t="str">
            <v xml:space="preserve">河川調査費
</v>
          </cell>
          <cell r="AQ4" t="str">
            <v>調査内容</v>
          </cell>
          <cell r="AR4" t="str">
            <v>被災状況</v>
          </cell>
          <cell r="AS4" t="str">
            <v>査定区分</v>
          </cell>
          <cell r="AT4" t="str">
            <v>決定工事費</v>
          </cell>
          <cell r="AU4" t="str">
            <v>国費</v>
          </cell>
          <cell r="AV4" t="str">
            <v>配分額</v>
          </cell>
          <cell r="AW4" t="str">
            <v>配分額
国費</v>
          </cell>
        </row>
        <row r="5">
          <cell r="A5">
            <v>1</v>
          </cell>
          <cell r="C5">
            <v>1</v>
          </cell>
          <cell r="D5" t="str">
            <v>2/18～2/19</v>
          </cell>
          <cell r="E5" t="str">
            <v>冬期風浪</v>
          </cell>
          <cell r="F5" t="str">
            <v>02085</v>
          </cell>
          <cell r="G5" t="str">
            <v>県</v>
          </cell>
          <cell r="H5">
            <v>1</v>
          </cell>
          <cell r="I5">
            <v>1</v>
          </cell>
          <cell r="J5" t="str">
            <v>村上</v>
          </cell>
          <cell r="K5">
            <v>1</v>
          </cell>
          <cell r="L5" t="str">
            <v>村上市</v>
          </cell>
          <cell r="M5" t="str">
            <v>馬下</v>
          </cell>
          <cell r="N5">
            <v>2</v>
          </cell>
          <cell r="O5" t="str">
            <v>海岸</v>
          </cell>
          <cell r="P5">
            <v>120000</v>
          </cell>
          <cell r="Q5" t="str">
            <v>1査2</v>
          </cell>
          <cell r="S5" t="str">
            <v>村上海岸馬下地区海岸</v>
          </cell>
          <cell r="T5">
            <v>60</v>
          </cell>
          <cell r="U5">
            <v>53029</v>
          </cell>
          <cell r="X5">
            <v>940</v>
          </cell>
          <cell r="Y5">
            <v>45173</v>
          </cell>
          <cell r="AB5">
            <v>940</v>
          </cell>
          <cell r="AC5" t="str">
            <v>実</v>
          </cell>
          <cell r="AD5" t="str">
            <v>Ｂ</v>
          </cell>
          <cell r="AE5" t="str">
            <v>積</v>
          </cell>
          <cell r="AF5" t="str">
            <v>○</v>
          </cell>
          <cell r="AG5" t="str">
            <v>天然海岸の欠壊</v>
          </cell>
          <cell r="AJ5">
            <v>60</v>
          </cell>
          <cell r="AK5">
            <v>80</v>
          </cell>
          <cell r="AL5">
            <v>0</v>
          </cell>
          <cell r="AM5">
            <v>1302</v>
          </cell>
          <cell r="AN5">
            <v>3728</v>
          </cell>
          <cell r="AO5">
            <v>0</v>
          </cell>
          <cell r="AP5">
            <v>5030</v>
          </cell>
          <cell r="AQ5">
            <v>80</v>
          </cell>
        </row>
        <row r="6">
          <cell r="A6">
            <v>2</v>
          </cell>
          <cell r="C6">
            <v>2</v>
          </cell>
          <cell r="D6" t="str">
            <v>2/18～2/19</v>
          </cell>
          <cell r="E6" t="str">
            <v>冬期風浪</v>
          </cell>
          <cell r="F6" t="str">
            <v>02085</v>
          </cell>
          <cell r="G6" t="str">
            <v>県</v>
          </cell>
          <cell r="H6">
            <v>1</v>
          </cell>
          <cell r="I6">
            <v>1</v>
          </cell>
          <cell r="J6" t="str">
            <v>村上</v>
          </cell>
          <cell r="K6">
            <v>6</v>
          </cell>
          <cell r="L6" t="str">
            <v>山北町</v>
          </cell>
          <cell r="M6" t="str">
            <v>板貝</v>
          </cell>
          <cell r="N6">
            <v>2</v>
          </cell>
          <cell r="O6" t="str">
            <v>海岸</v>
          </cell>
          <cell r="P6">
            <v>100000</v>
          </cell>
          <cell r="Q6" t="str">
            <v>1査2</v>
          </cell>
          <cell r="S6" t="str">
            <v>山北海岸板貝地区海岸</v>
          </cell>
          <cell r="T6">
            <v>100</v>
          </cell>
          <cell r="U6">
            <v>62616</v>
          </cell>
          <cell r="Y6">
            <v>62608</v>
          </cell>
          <cell r="AC6" t="str">
            <v>実</v>
          </cell>
          <cell r="AD6" t="str">
            <v>Ｃ</v>
          </cell>
          <cell r="AE6" t="str">
            <v>積</v>
          </cell>
          <cell r="AG6" t="str">
            <v>離岸堤の沈下</v>
          </cell>
          <cell r="AJ6">
            <v>100</v>
          </cell>
          <cell r="AK6">
            <v>120</v>
          </cell>
          <cell r="AL6">
            <v>0</v>
          </cell>
          <cell r="AM6">
            <v>1953</v>
          </cell>
          <cell r="AN6">
            <v>3728</v>
          </cell>
          <cell r="AO6">
            <v>0</v>
          </cell>
          <cell r="AP6">
            <v>5681</v>
          </cell>
          <cell r="AQ6">
            <v>120</v>
          </cell>
        </row>
        <row r="7">
          <cell r="A7">
            <v>3</v>
          </cell>
          <cell r="C7">
            <v>3</v>
          </cell>
          <cell r="D7" t="str">
            <v>2/18～2/19</v>
          </cell>
          <cell r="E7" t="str">
            <v>冬期風浪</v>
          </cell>
          <cell r="F7" t="str">
            <v>02085</v>
          </cell>
          <cell r="G7" t="str">
            <v>県</v>
          </cell>
          <cell r="H7">
            <v>1</v>
          </cell>
          <cell r="I7">
            <v>1</v>
          </cell>
          <cell r="J7" t="str">
            <v>村上</v>
          </cell>
          <cell r="K7">
            <v>6</v>
          </cell>
          <cell r="L7" t="str">
            <v>山北町</v>
          </cell>
          <cell r="M7" t="str">
            <v>中浜</v>
          </cell>
          <cell r="N7">
            <v>2</v>
          </cell>
          <cell r="O7" t="str">
            <v>海岸</v>
          </cell>
          <cell r="P7">
            <v>200000</v>
          </cell>
          <cell r="Q7" t="str">
            <v>1査2</v>
          </cell>
          <cell r="S7" t="str">
            <v>山北海岸中浜地区海岸</v>
          </cell>
          <cell r="T7">
            <v>100</v>
          </cell>
          <cell r="U7">
            <v>59384</v>
          </cell>
          <cell r="Y7">
            <v>59384</v>
          </cell>
          <cell r="AC7" t="str">
            <v>実</v>
          </cell>
          <cell r="AD7" t="str">
            <v>Ｂ</v>
          </cell>
          <cell r="AE7" t="str">
            <v>積</v>
          </cell>
          <cell r="AF7" t="str">
            <v>○</v>
          </cell>
          <cell r="AG7" t="str">
            <v>消波堤の沈下</v>
          </cell>
          <cell r="AJ7">
            <v>140</v>
          </cell>
          <cell r="AK7">
            <v>160</v>
          </cell>
          <cell r="AL7">
            <v>0</v>
          </cell>
          <cell r="AM7">
            <v>2604</v>
          </cell>
          <cell r="AN7">
            <v>3728</v>
          </cell>
          <cell r="AO7">
            <v>0</v>
          </cell>
          <cell r="AP7">
            <v>6332</v>
          </cell>
          <cell r="AQ7">
            <v>160</v>
          </cell>
        </row>
        <row r="8">
          <cell r="A8">
            <v>4</v>
          </cell>
          <cell r="C8">
            <v>4</v>
          </cell>
          <cell r="D8" t="str">
            <v>2/18～2/19</v>
          </cell>
          <cell r="E8" t="str">
            <v>冬期風浪</v>
          </cell>
          <cell r="F8" t="str">
            <v>02085</v>
          </cell>
          <cell r="G8" t="str">
            <v>県</v>
          </cell>
          <cell r="H8">
            <v>1</v>
          </cell>
          <cell r="I8">
            <v>2</v>
          </cell>
          <cell r="J8" t="str">
            <v>新発田</v>
          </cell>
          <cell r="K8">
            <v>17</v>
          </cell>
          <cell r="L8" t="str">
            <v>中条町</v>
          </cell>
          <cell r="M8" t="str">
            <v>桃崎浜</v>
          </cell>
          <cell r="N8">
            <v>2</v>
          </cell>
          <cell r="O8" t="str">
            <v>海岸</v>
          </cell>
          <cell r="P8">
            <v>230000</v>
          </cell>
          <cell r="Q8" t="str">
            <v>1査2</v>
          </cell>
          <cell r="S8" t="str">
            <v>中条海岸桃崎浜地区海岸</v>
          </cell>
          <cell r="T8">
            <v>160</v>
          </cell>
          <cell r="U8">
            <v>223624</v>
          </cell>
          <cell r="X8">
            <v>3197</v>
          </cell>
          <cell r="Y8">
            <v>169865</v>
          </cell>
          <cell r="AB8">
            <v>3197</v>
          </cell>
          <cell r="AC8" t="str">
            <v>実</v>
          </cell>
          <cell r="AD8" t="str">
            <v>Ｂ</v>
          </cell>
          <cell r="AE8" t="str">
            <v>積</v>
          </cell>
          <cell r="AF8" t="str">
            <v>○</v>
          </cell>
          <cell r="AG8" t="str">
            <v>緩傾斜護岸の沈下</v>
          </cell>
          <cell r="AJ8">
            <v>35</v>
          </cell>
          <cell r="AK8">
            <v>60</v>
          </cell>
          <cell r="AL8">
            <v>0</v>
          </cell>
          <cell r="AM8">
            <v>460</v>
          </cell>
          <cell r="AN8">
            <v>3728</v>
          </cell>
          <cell r="AO8">
            <v>0</v>
          </cell>
          <cell r="AP8">
            <v>4188</v>
          </cell>
          <cell r="AQ8">
            <v>60</v>
          </cell>
        </row>
        <row r="9">
          <cell r="A9">
            <v>5</v>
          </cell>
          <cell r="C9">
            <v>5</v>
          </cell>
          <cell r="D9" t="str">
            <v>2/18～2/19</v>
          </cell>
          <cell r="E9" t="str">
            <v>冬期風浪</v>
          </cell>
          <cell r="F9" t="str">
            <v>02085</v>
          </cell>
          <cell r="G9" t="str">
            <v>県</v>
          </cell>
          <cell r="H9">
            <v>1</v>
          </cell>
          <cell r="I9">
            <v>5</v>
          </cell>
          <cell r="J9" t="str">
            <v>新潟</v>
          </cell>
          <cell r="K9">
            <v>27</v>
          </cell>
          <cell r="L9" t="str">
            <v>新潟市</v>
          </cell>
          <cell r="M9" t="str">
            <v>関屋</v>
          </cell>
          <cell r="N9">
            <v>2</v>
          </cell>
          <cell r="O9" t="str">
            <v>海岸</v>
          </cell>
          <cell r="P9">
            <v>200000</v>
          </cell>
          <cell r="Q9" t="str">
            <v>1査1</v>
          </cell>
          <cell r="S9" t="str">
            <v>新潟海岸関屋地区海岸</v>
          </cell>
          <cell r="T9">
            <v>120</v>
          </cell>
          <cell r="U9">
            <v>97039</v>
          </cell>
          <cell r="Y9">
            <v>79019</v>
          </cell>
          <cell r="AC9" t="str">
            <v>実</v>
          </cell>
          <cell r="AD9" t="str">
            <v>Ｃ</v>
          </cell>
          <cell r="AE9" t="str">
            <v>積</v>
          </cell>
          <cell r="AF9" t="str">
            <v>○</v>
          </cell>
          <cell r="AG9" t="str">
            <v>離岸堤の沈下</v>
          </cell>
          <cell r="AJ9">
            <v>120</v>
          </cell>
          <cell r="AK9">
            <v>140</v>
          </cell>
          <cell r="AL9">
            <v>0</v>
          </cell>
          <cell r="AM9">
            <v>1073</v>
          </cell>
          <cell r="AN9">
            <v>3728</v>
          </cell>
          <cell r="AO9">
            <v>0</v>
          </cell>
          <cell r="AP9">
            <v>4801</v>
          </cell>
          <cell r="AQ9">
            <v>140</v>
          </cell>
        </row>
        <row r="10">
          <cell r="A10">
            <v>6</v>
          </cell>
          <cell r="C10">
            <v>6</v>
          </cell>
          <cell r="D10" t="str">
            <v>1/8～1/9</v>
          </cell>
          <cell r="E10" t="str">
            <v>冬期風浪</v>
          </cell>
          <cell r="F10" t="str">
            <v>02015</v>
          </cell>
          <cell r="G10" t="str">
            <v>県</v>
          </cell>
          <cell r="H10">
            <v>1</v>
          </cell>
          <cell r="I10">
            <v>6</v>
          </cell>
          <cell r="J10" t="str">
            <v>巻</v>
          </cell>
          <cell r="K10">
            <v>38</v>
          </cell>
          <cell r="L10" t="str">
            <v>巻町</v>
          </cell>
          <cell r="M10" t="str">
            <v>角田浜</v>
          </cell>
          <cell r="N10">
            <v>2</v>
          </cell>
          <cell r="O10" t="str">
            <v>海岸</v>
          </cell>
          <cell r="P10">
            <v>150000</v>
          </cell>
          <cell r="Q10" t="str">
            <v>1査1</v>
          </cell>
          <cell r="S10" t="str">
            <v>巻海岸角田浜地区海岸</v>
          </cell>
          <cell r="T10">
            <v>115</v>
          </cell>
          <cell r="U10">
            <v>142760</v>
          </cell>
          <cell r="X10">
            <v>2423</v>
          </cell>
          <cell r="Y10">
            <v>90337</v>
          </cell>
          <cell r="AB10">
            <v>2459</v>
          </cell>
          <cell r="AC10" t="str">
            <v>実</v>
          </cell>
          <cell r="AD10" t="str">
            <v>Ｃ</v>
          </cell>
          <cell r="AE10" t="str">
            <v>積</v>
          </cell>
          <cell r="AF10" t="str">
            <v>○</v>
          </cell>
          <cell r="AG10" t="str">
            <v>消波堤沈下及び天然海岸の欠壊</v>
          </cell>
          <cell r="AJ10">
            <v>115</v>
          </cell>
          <cell r="AK10">
            <v>140</v>
          </cell>
          <cell r="AL10">
            <v>0</v>
          </cell>
          <cell r="AM10">
            <v>2279</v>
          </cell>
          <cell r="AN10">
            <v>3728</v>
          </cell>
          <cell r="AO10">
            <v>0</v>
          </cell>
          <cell r="AP10">
            <v>6007</v>
          </cell>
          <cell r="AQ10">
            <v>140</v>
          </cell>
        </row>
        <row r="11">
          <cell r="A11">
            <v>7</v>
          </cell>
          <cell r="C11">
            <v>7</v>
          </cell>
          <cell r="D11" t="str">
            <v>2/18～2/19</v>
          </cell>
          <cell r="E11" t="str">
            <v>冬期風浪</v>
          </cell>
          <cell r="F11" t="str">
            <v>02085</v>
          </cell>
          <cell r="G11" t="str">
            <v>県</v>
          </cell>
          <cell r="H11">
            <v>1</v>
          </cell>
          <cell r="I11">
            <v>15</v>
          </cell>
          <cell r="J11" t="str">
            <v>上越</v>
          </cell>
          <cell r="K11">
            <v>90</v>
          </cell>
          <cell r="L11" t="str">
            <v>大潟町</v>
          </cell>
          <cell r="M11" t="str">
            <v>上小船津浜</v>
          </cell>
          <cell r="N11">
            <v>2</v>
          </cell>
          <cell r="O11" t="str">
            <v>海岸</v>
          </cell>
          <cell r="P11">
            <v>660000</v>
          </cell>
          <cell r="Q11" t="str">
            <v>1査1</v>
          </cell>
          <cell r="S11" t="str">
            <v>大潟海岸上小船津浜地区海岸</v>
          </cell>
          <cell r="T11">
            <v>190</v>
          </cell>
          <cell r="U11">
            <v>653560</v>
          </cell>
          <cell r="AC11" t="str">
            <v>実</v>
          </cell>
          <cell r="AD11" t="str">
            <v>Ｃ</v>
          </cell>
          <cell r="AE11" t="str">
            <v>積</v>
          </cell>
          <cell r="AF11" t="str">
            <v>○</v>
          </cell>
          <cell r="AG11" t="str">
            <v>消波工の沈下 仮決定額 651,374千円</v>
          </cell>
          <cell r="AJ11">
            <v>190</v>
          </cell>
          <cell r="AK11">
            <v>210</v>
          </cell>
          <cell r="AL11">
            <v>0</v>
          </cell>
          <cell r="AM11">
            <v>3418</v>
          </cell>
          <cell r="AN11">
            <v>3728</v>
          </cell>
          <cell r="AO11">
            <v>0</v>
          </cell>
          <cell r="AP11">
            <v>7146</v>
          </cell>
          <cell r="AQ11">
            <v>210</v>
          </cell>
        </row>
        <row r="12">
          <cell r="A12">
            <v>8</v>
          </cell>
          <cell r="C12">
            <v>8</v>
          </cell>
          <cell r="D12" t="str">
            <v>1/27～1/28</v>
          </cell>
          <cell r="E12" t="str">
            <v>冬期風浪</v>
          </cell>
          <cell r="F12" t="str">
            <v>02070</v>
          </cell>
          <cell r="G12" t="str">
            <v>県</v>
          </cell>
          <cell r="H12">
            <v>1</v>
          </cell>
          <cell r="I12">
            <v>15</v>
          </cell>
          <cell r="J12" t="str">
            <v>上越</v>
          </cell>
          <cell r="K12">
            <v>90</v>
          </cell>
          <cell r="L12" t="str">
            <v>大潟町</v>
          </cell>
          <cell r="M12" t="str">
            <v>土底浜</v>
          </cell>
          <cell r="N12">
            <v>2</v>
          </cell>
          <cell r="O12" t="str">
            <v>海岸</v>
          </cell>
          <cell r="P12">
            <v>350000</v>
          </cell>
          <cell r="Q12" t="str">
            <v>1査1</v>
          </cell>
          <cell r="S12" t="str">
            <v>大潟海岸土底浜地区海岸</v>
          </cell>
          <cell r="T12">
            <v>300</v>
          </cell>
          <cell r="U12">
            <v>397785</v>
          </cell>
          <cell r="Y12">
            <v>333943</v>
          </cell>
          <cell r="AC12" t="str">
            <v>実</v>
          </cell>
          <cell r="AD12" t="str">
            <v>Ｃ</v>
          </cell>
          <cell r="AE12" t="str">
            <v>積</v>
          </cell>
          <cell r="AF12" t="str">
            <v>○</v>
          </cell>
          <cell r="AG12" t="str">
            <v>消波堤の沈下</v>
          </cell>
          <cell r="AJ12">
            <v>300</v>
          </cell>
          <cell r="AK12">
            <v>380</v>
          </cell>
          <cell r="AL12">
            <v>0</v>
          </cell>
          <cell r="AM12">
            <v>6185</v>
          </cell>
          <cell r="AN12">
            <v>3728</v>
          </cell>
          <cell r="AO12">
            <v>0</v>
          </cell>
          <cell r="AP12">
            <v>9913</v>
          </cell>
          <cell r="AQ12">
            <v>380</v>
          </cell>
        </row>
        <row r="13">
          <cell r="A13">
            <v>9</v>
          </cell>
          <cell r="C13" t="str">
            <v xml:space="preserve"> </v>
          </cell>
          <cell r="D13" t="str">
            <v>2/18～2/19</v>
          </cell>
          <cell r="E13" t="str">
            <v>冬期風浪</v>
          </cell>
          <cell r="F13" t="str">
            <v>02085</v>
          </cell>
          <cell r="G13" t="str">
            <v>県</v>
          </cell>
          <cell r="H13">
            <v>1</v>
          </cell>
          <cell r="I13">
            <v>15</v>
          </cell>
          <cell r="J13" t="str">
            <v>上越</v>
          </cell>
          <cell r="K13">
            <v>89</v>
          </cell>
          <cell r="L13" t="str">
            <v>大潟町</v>
          </cell>
          <cell r="M13" t="str">
            <v>土底浜</v>
          </cell>
          <cell r="N13">
            <v>2</v>
          </cell>
          <cell r="O13" t="str">
            <v>海岸</v>
          </cell>
          <cell r="P13">
            <v>50000</v>
          </cell>
          <cell r="Q13" t="str">
            <v>1査1</v>
          </cell>
          <cell r="S13" t="str">
            <v>大潟海岸土底浜地区海岸</v>
          </cell>
          <cell r="T13">
            <v>20</v>
          </cell>
          <cell r="AC13" t="str">
            <v>　</v>
          </cell>
          <cell r="AE13" t="str">
            <v>　</v>
          </cell>
          <cell r="AG13" t="str">
            <v>14災第8号の増破</v>
          </cell>
        </row>
        <row r="14">
          <cell r="A14">
            <v>10</v>
          </cell>
          <cell r="C14">
            <v>9</v>
          </cell>
          <cell r="D14" t="str">
            <v>1/27～1/28</v>
          </cell>
          <cell r="E14" t="str">
            <v>冬期風浪</v>
          </cell>
          <cell r="F14" t="str">
            <v>02070</v>
          </cell>
          <cell r="G14" t="str">
            <v>県</v>
          </cell>
          <cell r="H14">
            <v>1</v>
          </cell>
          <cell r="I14">
            <v>15</v>
          </cell>
          <cell r="J14" t="str">
            <v>上越</v>
          </cell>
          <cell r="K14">
            <v>89</v>
          </cell>
          <cell r="L14" t="str">
            <v>柿崎町</v>
          </cell>
          <cell r="M14" t="str">
            <v>直海浜</v>
          </cell>
          <cell r="N14">
            <v>2</v>
          </cell>
          <cell r="O14" t="str">
            <v>海岸</v>
          </cell>
          <cell r="P14">
            <v>400000</v>
          </cell>
          <cell r="Q14" t="str">
            <v>1査1</v>
          </cell>
          <cell r="S14" t="str">
            <v>柿崎海岸直海浜地区海岸</v>
          </cell>
          <cell r="T14">
            <v>355</v>
          </cell>
          <cell r="U14">
            <v>359632</v>
          </cell>
          <cell r="Y14">
            <v>265878</v>
          </cell>
          <cell r="AC14" t="str">
            <v>実</v>
          </cell>
          <cell r="AD14" t="str">
            <v>Ｃ</v>
          </cell>
          <cell r="AE14" t="str">
            <v>積</v>
          </cell>
          <cell r="AF14" t="str">
            <v>○</v>
          </cell>
          <cell r="AG14" t="str">
            <v>H12災（）の増破＋消波堤の沈下</v>
          </cell>
          <cell r="AJ14">
            <v>355</v>
          </cell>
          <cell r="AK14">
            <v>380</v>
          </cell>
          <cell r="AL14">
            <v>0</v>
          </cell>
          <cell r="AM14">
            <v>6185</v>
          </cell>
          <cell r="AN14">
            <v>3728</v>
          </cell>
          <cell r="AO14">
            <v>0</v>
          </cell>
          <cell r="AP14">
            <v>9913</v>
          </cell>
          <cell r="AQ14">
            <v>380</v>
          </cell>
        </row>
        <row r="15">
          <cell r="A15">
            <v>11</v>
          </cell>
          <cell r="C15" t="str">
            <v xml:space="preserve"> </v>
          </cell>
          <cell r="D15" t="str">
            <v>2/18～2/19</v>
          </cell>
          <cell r="E15" t="str">
            <v>冬期風浪</v>
          </cell>
          <cell r="F15" t="str">
            <v>02085</v>
          </cell>
          <cell r="G15" t="str">
            <v>県</v>
          </cell>
          <cell r="H15">
            <v>1</v>
          </cell>
          <cell r="I15">
            <v>15</v>
          </cell>
          <cell r="J15" t="str">
            <v>上越</v>
          </cell>
          <cell r="K15">
            <v>89</v>
          </cell>
          <cell r="L15" t="str">
            <v>柿崎町</v>
          </cell>
          <cell r="M15" t="str">
            <v>直海浜</v>
          </cell>
          <cell r="N15">
            <v>2</v>
          </cell>
          <cell r="O15" t="str">
            <v>海岸</v>
          </cell>
          <cell r="P15">
            <v>20000</v>
          </cell>
          <cell r="Q15" t="str">
            <v>1査1</v>
          </cell>
          <cell r="S15" t="str">
            <v>柿崎海岸直海浜地区海岸</v>
          </cell>
          <cell r="T15">
            <v>215</v>
          </cell>
          <cell r="AC15" t="str">
            <v>　</v>
          </cell>
          <cell r="AE15" t="str">
            <v>　</v>
          </cell>
          <cell r="AG15" t="str">
            <v>14災第9号の増破</v>
          </cell>
          <cell r="AJ15">
            <v>20</v>
          </cell>
          <cell r="AK15">
            <v>40</v>
          </cell>
          <cell r="AL15">
            <v>0</v>
          </cell>
          <cell r="AM15">
            <v>307</v>
          </cell>
          <cell r="AN15">
            <v>3728</v>
          </cell>
          <cell r="AO15">
            <v>0</v>
          </cell>
          <cell r="AP15">
            <v>4035</v>
          </cell>
          <cell r="AQ15">
            <v>40</v>
          </cell>
        </row>
        <row r="16">
          <cell r="A16">
            <v>12</v>
          </cell>
          <cell r="C16">
            <v>10</v>
          </cell>
          <cell r="D16" t="str">
            <v>1/8～1/9</v>
          </cell>
          <cell r="E16" t="str">
            <v>冬期風浪</v>
          </cell>
          <cell r="F16" t="str">
            <v>02015</v>
          </cell>
          <cell r="G16" t="str">
            <v>県</v>
          </cell>
          <cell r="H16">
            <v>1</v>
          </cell>
          <cell r="I16">
            <v>17</v>
          </cell>
          <cell r="J16" t="str">
            <v>相川</v>
          </cell>
          <cell r="K16">
            <v>104</v>
          </cell>
          <cell r="L16" t="str">
            <v>相川町</v>
          </cell>
          <cell r="M16" t="str">
            <v>入川</v>
          </cell>
          <cell r="N16">
            <v>2</v>
          </cell>
          <cell r="O16" t="str">
            <v>海岸</v>
          </cell>
          <cell r="P16">
            <v>100000</v>
          </cell>
          <cell r="Q16" t="str">
            <v>1査2</v>
          </cell>
          <cell r="S16" t="str">
            <v>相川海岸入川地区海岸</v>
          </cell>
          <cell r="T16">
            <v>95</v>
          </cell>
          <cell r="U16">
            <v>63876</v>
          </cell>
          <cell r="Y16">
            <v>63876</v>
          </cell>
          <cell r="AC16" t="str">
            <v>実</v>
          </cell>
          <cell r="AD16" t="str">
            <v>Ｃ</v>
          </cell>
          <cell r="AE16" t="str">
            <v>積</v>
          </cell>
          <cell r="AG16" t="str">
            <v>離岸堤の飛散・沈下</v>
          </cell>
          <cell r="AJ16">
            <v>95</v>
          </cell>
          <cell r="AK16">
            <v>120</v>
          </cell>
          <cell r="AL16">
            <v>0</v>
          </cell>
          <cell r="AM16">
            <v>1953</v>
          </cell>
          <cell r="AN16">
            <v>3728</v>
          </cell>
          <cell r="AO16">
            <v>0</v>
          </cell>
          <cell r="AP16">
            <v>5681</v>
          </cell>
          <cell r="AQ16">
            <v>120</v>
          </cell>
          <cell r="AT16">
            <v>63876</v>
          </cell>
          <cell r="AU16">
            <v>51100</v>
          </cell>
          <cell r="AV16">
            <v>63876</v>
          </cell>
          <cell r="AW16">
            <v>51100</v>
          </cell>
        </row>
        <row r="17">
          <cell r="A17">
            <v>13</v>
          </cell>
          <cell r="C17">
            <v>11</v>
          </cell>
          <cell r="D17" t="str">
            <v>1/8～1/9</v>
          </cell>
          <cell r="E17" t="str">
            <v>冬期風浪</v>
          </cell>
          <cell r="F17" t="str">
            <v>02015</v>
          </cell>
          <cell r="G17" t="str">
            <v>県</v>
          </cell>
          <cell r="H17">
            <v>1</v>
          </cell>
          <cell r="I17">
            <v>17</v>
          </cell>
          <cell r="J17" t="str">
            <v>相川</v>
          </cell>
          <cell r="K17">
            <v>110</v>
          </cell>
          <cell r="L17" t="str">
            <v>小木町</v>
          </cell>
          <cell r="M17" t="str">
            <v>井坪</v>
          </cell>
          <cell r="N17">
            <v>2</v>
          </cell>
          <cell r="O17" t="str">
            <v>海岸</v>
          </cell>
          <cell r="P17">
            <v>60000</v>
          </cell>
          <cell r="Q17" t="str">
            <v>1査2</v>
          </cell>
          <cell r="S17" t="str">
            <v>小木海岸井坪地区海岸</v>
          </cell>
          <cell r="T17">
            <v>50</v>
          </cell>
          <cell r="U17">
            <v>29932</v>
          </cell>
          <cell r="Y17">
            <v>29512</v>
          </cell>
          <cell r="AC17" t="str">
            <v>実</v>
          </cell>
          <cell r="AD17" t="str">
            <v>Ｃ</v>
          </cell>
          <cell r="AE17" t="str">
            <v>積</v>
          </cell>
          <cell r="AG17" t="str">
            <v>離岸堤の飛散・沈下</v>
          </cell>
          <cell r="AJ17">
            <v>50</v>
          </cell>
          <cell r="AK17">
            <v>70</v>
          </cell>
          <cell r="AL17">
            <v>0</v>
          </cell>
          <cell r="AM17">
            <v>1139</v>
          </cell>
          <cell r="AN17">
            <v>3728</v>
          </cell>
          <cell r="AO17">
            <v>0</v>
          </cell>
          <cell r="AP17">
            <v>4867</v>
          </cell>
          <cell r="AQ17">
            <v>70</v>
          </cell>
          <cell r="AT17">
            <v>29512</v>
          </cell>
          <cell r="AU17">
            <v>23609</v>
          </cell>
          <cell r="AV17">
            <v>29512</v>
          </cell>
          <cell r="AW17">
            <v>23609</v>
          </cell>
        </row>
        <row r="18">
          <cell r="A18">
            <v>14</v>
          </cell>
          <cell r="C18">
            <v>12</v>
          </cell>
          <cell r="D18" t="str">
            <v>1/8～1/9</v>
          </cell>
          <cell r="E18" t="str">
            <v>冬期風浪</v>
          </cell>
          <cell r="F18" t="str">
            <v>02015</v>
          </cell>
          <cell r="G18" t="str">
            <v>県</v>
          </cell>
          <cell r="H18">
            <v>1</v>
          </cell>
          <cell r="I18">
            <v>17</v>
          </cell>
          <cell r="J18" t="str">
            <v>相川</v>
          </cell>
          <cell r="K18">
            <v>103</v>
          </cell>
          <cell r="L18" t="str">
            <v>両津市</v>
          </cell>
          <cell r="M18" t="str">
            <v>北鵜島</v>
          </cell>
          <cell r="N18">
            <v>2</v>
          </cell>
          <cell r="O18" t="str">
            <v>海岸</v>
          </cell>
          <cell r="P18">
            <v>60000</v>
          </cell>
          <cell r="Q18" t="str">
            <v>1査2</v>
          </cell>
          <cell r="S18" t="str">
            <v>両津海岸北鵜島地区海岸</v>
          </cell>
          <cell r="T18">
            <v>40</v>
          </cell>
          <cell r="U18">
            <v>26610</v>
          </cell>
          <cell r="Y18">
            <v>26610</v>
          </cell>
          <cell r="AC18" t="str">
            <v>実</v>
          </cell>
          <cell r="AD18" t="str">
            <v>Ｃ</v>
          </cell>
          <cell r="AE18" t="str">
            <v>積</v>
          </cell>
          <cell r="AG18" t="str">
            <v>離岸堤の飛散・沈下</v>
          </cell>
          <cell r="AJ18">
            <v>40</v>
          </cell>
          <cell r="AK18">
            <v>60</v>
          </cell>
          <cell r="AL18">
            <v>0</v>
          </cell>
          <cell r="AM18">
            <v>977</v>
          </cell>
          <cell r="AN18">
            <v>3728</v>
          </cell>
          <cell r="AO18">
            <v>0</v>
          </cell>
          <cell r="AP18">
            <v>4705</v>
          </cell>
          <cell r="AQ18">
            <v>60</v>
          </cell>
          <cell r="AT18">
            <v>26610</v>
          </cell>
          <cell r="AU18">
            <v>21288</v>
          </cell>
          <cell r="AV18">
            <v>26610</v>
          </cell>
          <cell r="AW18">
            <v>21288</v>
          </cell>
        </row>
        <row r="19">
          <cell r="A19">
            <v>15</v>
          </cell>
          <cell r="C19">
            <v>13</v>
          </cell>
          <cell r="D19" t="str">
            <v>2/18～2/19</v>
          </cell>
          <cell r="E19" t="str">
            <v>冬期風浪</v>
          </cell>
          <cell r="F19" t="str">
            <v>02085</v>
          </cell>
          <cell r="G19" t="str">
            <v>県</v>
          </cell>
          <cell r="H19">
            <v>1</v>
          </cell>
          <cell r="I19">
            <v>1</v>
          </cell>
          <cell r="J19" t="str">
            <v>村上</v>
          </cell>
          <cell r="K19">
            <v>6</v>
          </cell>
          <cell r="L19" t="str">
            <v>山北町</v>
          </cell>
          <cell r="M19" t="str">
            <v>浜新保</v>
          </cell>
          <cell r="N19">
            <v>6</v>
          </cell>
          <cell r="O19" t="str">
            <v>道路</v>
          </cell>
          <cell r="P19">
            <v>25000</v>
          </cell>
          <cell r="Q19" t="str">
            <v>1査2</v>
          </cell>
          <cell r="R19" t="str">
            <v>国</v>
          </cell>
          <cell r="S19" t="str">
            <v>３４５号</v>
          </cell>
          <cell r="T19">
            <v>25</v>
          </cell>
          <cell r="U19">
            <v>16290</v>
          </cell>
          <cell r="Y19">
            <v>12378</v>
          </cell>
          <cell r="AC19" t="str">
            <v>実</v>
          </cell>
          <cell r="AD19" t="str">
            <v>Ｂ</v>
          </cell>
          <cell r="AE19" t="str">
            <v>積</v>
          </cell>
          <cell r="AF19" t="str">
            <v>○</v>
          </cell>
          <cell r="AG19" t="str">
            <v>路肩の欠壊</v>
          </cell>
        </row>
        <row r="20">
          <cell r="A20">
            <v>16</v>
          </cell>
          <cell r="C20">
            <v>14</v>
          </cell>
          <cell r="D20">
            <v>37349</v>
          </cell>
          <cell r="E20" t="str">
            <v>地すべり</v>
          </cell>
          <cell r="F20">
            <v>2175</v>
          </cell>
          <cell r="G20" t="str">
            <v>県</v>
          </cell>
          <cell r="H20">
            <v>1</v>
          </cell>
          <cell r="I20">
            <v>8</v>
          </cell>
          <cell r="J20" t="str">
            <v>長岡</v>
          </cell>
          <cell r="K20">
            <v>52</v>
          </cell>
          <cell r="L20" t="str">
            <v>栃尾市</v>
          </cell>
          <cell r="M20" t="str">
            <v>栗山沢</v>
          </cell>
          <cell r="N20">
            <v>6</v>
          </cell>
          <cell r="O20" t="str">
            <v>道路</v>
          </cell>
          <cell r="P20">
            <v>30000</v>
          </cell>
          <cell r="Q20" t="str">
            <v>1査1</v>
          </cell>
          <cell r="R20" t="str">
            <v>国</v>
          </cell>
          <cell r="S20" t="str">
            <v>２９０号線</v>
          </cell>
          <cell r="T20">
            <v>50</v>
          </cell>
          <cell r="U20">
            <v>24099</v>
          </cell>
          <cell r="Y20">
            <v>22969</v>
          </cell>
          <cell r="AC20" t="str">
            <v>実</v>
          </cell>
          <cell r="AD20" t="str">
            <v>Ｂ</v>
          </cell>
          <cell r="AE20" t="str">
            <v>積</v>
          </cell>
          <cell r="AF20" t="str">
            <v>○</v>
          </cell>
        </row>
        <row r="21">
          <cell r="A21">
            <v>17</v>
          </cell>
          <cell r="C21">
            <v>15</v>
          </cell>
          <cell r="D21">
            <v>37281</v>
          </cell>
          <cell r="E21" t="str">
            <v>地すべり</v>
          </cell>
          <cell r="F21" t="str">
            <v>02061</v>
          </cell>
          <cell r="G21" t="str">
            <v>県</v>
          </cell>
          <cell r="H21">
            <v>1</v>
          </cell>
          <cell r="I21">
            <v>10</v>
          </cell>
          <cell r="J21" t="str">
            <v>小千谷</v>
          </cell>
          <cell r="K21">
            <v>66</v>
          </cell>
          <cell r="L21" t="str">
            <v>守門村</v>
          </cell>
          <cell r="M21" t="str">
            <v>東野名</v>
          </cell>
          <cell r="N21">
            <v>6</v>
          </cell>
          <cell r="O21" t="str">
            <v>道路</v>
          </cell>
          <cell r="P21">
            <v>1800000</v>
          </cell>
          <cell r="Q21" t="str">
            <v>1査1</v>
          </cell>
          <cell r="R21" t="str">
            <v>一</v>
          </cell>
          <cell r="S21" t="str">
            <v>親柄大白川停車場線</v>
          </cell>
          <cell r="T21">
            <v>40</v>
          </cell>
          <cell r="U21">
            <v>1380060</v>
          </cell>
          <cell r="X21">
            <v>114005</v>
          </cell>
          <cell r="AC21" t="str">
            <v>実</v>
          </cell>
          <cell r="AD21" t="str">
            <v>Ｂ</v>
          </cell>
          <cell r="AE21" t="str">
            <v>積</v>
          </cell>
          <cell r="AF21" t="str">
            <v>○</v>
          </cell>
          <cell r="AG21" t="str">
            <v>仮決定額 1,360,486 内仮工事(113,180)</v>
          </cell>
          <cell r="AQ21">
            <v>0</v>
          </cell>
        </row>
        <row r="22">
          <cell r="A22">
            <v>18</v>
          </cell>
          <cell r="C22" t="str">
            <v xml:space="preserve"> </v>
          </cell>
          <cell r="D22">
            <v>37270</v>
          </cell>
          <cell r="E22" t="str">
            <v>地すべり</v>
          </cell>
          <cell r="F22" t="str">
            <v>02035</v>
          </cell>
          <cell r="G22" t="str">
            <v>県</v>
          </cell>
          <cell r="H22">
            <v>1</v>
          </cell>
          <cell r="I22">
            <v>14</v>
          </cell>
          <cell r="J22" t="str">
            <v>安塚</v>
          </cell>
          <cell r="K22">
            <v>86</v>
          </cell>
          <cell r="L22" t="str">
            <v>牧村</v>
          </cell>
          <cell r="M22" t="str">
            <v>今清水</v>
          </cell>
          <cell r="N22">
            <v>6</v>
          </cell>
          <cell r="O22" t="str">
            <v>道路</v>
          </cell>
          <cell r="P22">
            <v>420000</v>
          </cell>
          <cell r="Q22" t="str">
            <v>1査1</v>
          </cell>
          <cell r="R22" t="str">
            <v>国</v>
          </cell>
          <cell r="S22" t="str">
            <v>４０５号</v>
          </cell>
          <cell r="T22">
            <v>120</v>
          </cell>
          <cell r="AC22" t="str">
            <v>　</v>
          </cell>
          <cell r="AE22" t="str">
            <v>　</v>
          </cell>
          <cell r="AF22" t="str">
            <v>○</v>
          </cell>
          <cell r="AG22" t="str">
            <v>国道隆起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19</v>
          </cell>
          <cell r="C23">
            <v>16</v>
          </cell>
          <cell r="D23" t="str">
            <v>3/15～3/26</v>
          </cell>
          <cell r="E23" t="str">
            <v>地すべり</v>
          </cell>
          <cell r="F23">
            <v>2121</v>
          </cell>
          <cell r="G23" t="str">
            <v>県</v>
          </cell>
          <cell r="H23">
            <v>1</v>
          </cell>
          <cell r="I23">
            <v>14</v>
          </cell>
          <cell r="J23" t="str">
            <v>安塚</v>
          </cell>
          <cell r="K23">
            <v>86</v>
          </cell>
          <cell r="L23" t="str">
            <v>牧村</v>
          </cell>
          <cell r="M23" t="str">
            <v>今清水</v>
          </cell>
          <cell r="N23">
            <v>6</v>
          </cell>
          <cell r="O23" t="str">
            <v>道路</v>
          </cell>
          <cell r="P23">
            <v>30000</v>
          </cell>
          <cell r="Q23" t="str">
            <v>1査1</v>
          </cell>
          <cell r="R23" t="str">
            <v>国</v>
          </cell>
          <cell r="S23" t="str">
            <v>４０５号</v>
          </cell>
          <cell r="T23">
            <v>130</v>
          </cell>
          <cell r="U23">
            <v>313632</v>
          </cell>
          <cell r="X23">
            <v>4932</v>
          </cell>
          <cell r="Y23">
            <v>284629</v>
          </cell>
          <cell r="AB23">
            <v>4932</v>
          </cell>
          <cell r="AC23" t="str">
            <v>実</v>
          </cell>
          <cell r="AD23" t="str">
            <v>Ｂ</v>
          </cell>
          <cell r="AE23" t="str">
            <v>積</v>
          </cell>
          <cell r="AG23" t="str">
            <v>14災第16号の増破</v>
          </cell>
        </row>
        <row r="24">
          <cell r="A24">
            <v>20</v>
          </cell>
          <cell r="C24">
            <v>17</v>
          </cell>
          <cell r="D24" t="str">
            <v>2/24～3/5</v>
          </cell>
          <cell r="E24" t="str">
            <v>地すべり</v>
          </cell>
          <cell r="F24">
            <v>2095</v>
          </cell>
          <cell r="G24" t="str">
            <v>県</v>
          </cell>
          <cell r="H24">
            <v>1</v>
          </cell>
          <cell r="I24">
            <v>15</v>
          </cell>
          <cell r="J24" t="str">
            <v>上越</v>
          </cell>
          <cell r="K24">
            <v>88</v>
          </cell>
          <cell r="L24" t="str">
            <v>新井市</v>
          </cell>
          <cell r="M24" t="str">
            <v>猿橋</v>
          </cell>
          <cell r="N24">
            <v>6</v>
          </cell>
          <cell r="O24" t="str">
            <v>道路</v>
          </cell>
          <cell r="P24">
            <v>300000</v>
          </cell>
          <cell r="Q24" t="str">
            <v>1査1</v>
          </cell>
          <cell r="R24" t="str">
            <v>一</v>
          </cell>
          <cell r="S24" t="str">
            <v>飯山新井線</v>
          </cell>
          <cell r="T24">
            <v>40</v>
          </cell>
          <cell r="U24">
            <v>234965</v>
          </cell>
          <cell r="X24">
            <v>5992</v>
          </cell>
          <cell r="Y24">
            <v>231977</v>
          </cell>
          <cell r="AB24">
            <v>5970</v>
          </cell>
          <cell r="AC24" t="str">
            <v>実</v>
          </cell>
          <cell r="AD24" t="str">
            <v>Ｂ</v>
          </cell>
          <cell r="AE24" t="str">
            <v>積</v>
          </cell>
          <cell r="AF24" t="str">
            <v>○</v>
          </cell>
          <cell r="AG24" t="str">
            <v>道路崩落</v>
          </cell>
        </row>
        <row r="25">
          <cell r="A25">
            <v>21</v>
          </cell>
          <cell r="C25">
            <v>18</v>
          </cell>
          <cell r="D25" t="str">
            <v>3/15～3/26</v>
          </cell>
          <cell r="E25" t="str">
            <v>地すべり</v>
          </cell>
          <cell r="F25">
            <v>2121</v>
          </cell>
          <cell r="G25" t="str">
            <v>市町村</v>
          </cell>
          <cell r="H25">
            <v>2</v>
          </cell>
          <cell r="I25">
            <v>14</v>
          </cell>
          <cell r="J25" t="str">
            <v>安塚</v>
          </cell>
          <cell r="K25">
            <v>86</v>
          </cell>
          <cell r="L25" t="str">
            <v>牧村</v>
          </cell>
          <cell r="M25" t="str">
            <v>今清水</v>
          </cell>
          <cell r="N25">
            <v>6</v>
          </cell>
          <cell r="O25" t="str">
            <v>道路</v>
          </cell>
          <cell r="P25">
            <v>2500</v>
          </cell>
          <cell r="Q25" t="str">
            <v>1査1</v>
          </cell>
          <cell r="R25" t="str">
            <v>他</v>
          </cell>
          <cell r="S25" t="str">
            <v>鷲尾線</v>
          </cell>
          <cell r="T25">
            <v>130</v>
          </cell>
          <cell r="U25">
            <v>1915</v>
          </cell>
          <cell r="Y25">
            <v>1520</v>
          </cell>
          <cell r="AC25" t="str">
            <v>実</v>
          </cell>
          <cell r="AD25" t="str">
            <v>Ｃ</v>
          </cell>
          <cell r="AE25" t="str">
            <v>積</v>
          </cell>
        </row>
        <row r="26">
          <cell r="A26">
            <v>22</v>
          </cell>
          <cell r="D26" t="str">
            <v>2/18～2/19</v>
          </cell>
          <cell r="E26" t="str">
            <v>冬期風浪</v>
          </cell>
          <cell r="F26" t="str">
            <v>02085</v>
          </cell>
          <cell r="G26" t="str">
            <v>県</v>
          </cell>
          <cell r="H26">
            <v>1</v>
          </cell>
          <cell r="I26">
            <v>1</v>
          </cell>
          <cell r="J26" t="str">
            <v>村上</v>
          </cell>
          <cell r="K26">
            <v>6</v>
          </cell>
          <cell r="L26" t="str">
            <v>山北町</v>
          </cell>
          <cell r="M26" t="str">
            <v>浜新保</v>
          </cell>
          <cell r="N26">
            <v>2</v>
          </cell>
          <cell r="O26" t="str">
            <v>海岸</v>
          </cell>
          <cell r="P26">
            <v>60000</v>
          </cell>
          <cell r="S26" t="str">
            <v>山北海岸浜新保地区海岸</v>
          </cell>
          <cell r="T26">
            <v>50</v>
          </cell>
          <cell r="AF26" t="str">
            <v>○</v>
          </cell>
          <cell r="AG26" t="str">
            <v>人工リーフ被覆ブロックの飛散</v>
          </cell>
          <cell r="AJ26">
            <v>120</v>
          </cell>
          <cell r="AK26">
            <v>140</v>
          </cell>
          <cell r="AL26">
            <v>0</v>
          </cell>
          <cell r="AM26">
            <v>2279</v>
          </cell>
          <cell r="AN26">
            <v>3728</v>
          </cell>
          <cell r="AO26">
            <v>0</v>
          </cell>
          <cell r="AP26">
            <v>6007</v>
          </cell>
          <cell r="AQ26">
            <v>140</v>
          </cell>
        </row>
        <row r="27">
          <cell r="A27">
            <v>23</v>
          </cell>
          <cell r="D27" t="str">
            <v>2/18～2/19</v>
          </cell>
          <cell r="E27" t="str">
            <v>冬期風浪</v>
          </cell>
          <cell r="F27" t="str">
            <v>02085</v>
          </cell>
          <cell r="G27" t="str">
            <v>県</v>
          </cell>
          <cell r="H27">
            <v>1</v>
          </cell>
          <cell r="I27">
            <v>1</v>
          </cell>
          <cell r="J27" t="str">
            <v>村上</v>
          </cell>
          <cell r="K27">
            <v>6</v>
          </cell>
          <cell r="L27" t="str">
            <v>山北町</v>
          </cell>
          <cell r="M27" t="str">
            <v>浜新保</v>
          </cell>
          <cell r="N27">
            <v>2</v>
          </cell>
          <cell r="O27" t="str">
            <v>海岸</v>
          </cell>
          <cell r="P27">
            <v>60000</v>
          </cell>
          <cell r="S27" t="str">
            <v>山北海岸浜新保地区海岸</v>
          </cell>
          <cell r="T27">
            <v>50</v>
          </cell>
          <cell r="AF27" t="str">
            <v>○</v>
          </cell>
          <cell r="AG27" t="str">
            <v>人工リーフ被覆ブロックの飛散</v>
          </cell>
        </row>
        <row r="28">
          <cell r="A28">
            <v>24</v>
          </cell>
          <cell r="D28">
            <v>37335</v>
          </cell>
          <cell r="E28" t="str">
            <v>地すべり</v>
          </cell>
          <cell r="F28">
            <v>2130</v>
          </cell>
          <cell r="G28" t="str">
            <v>市町村</v>
          </cell>
          <cell r="H28">
            <v>2</v>
          </cell>
          <cell r="I28">
            <v>4</v>
          </cell>
          <cell r="J28" t="str">
            <v>津川</v>
          </cell>
          <cell r="K28">
            <v>23</v>
          </cell>
          <cell r="L28" t="str">
            <v>津川町</v>
          </cell>
          <cell r="M28" t="str">
            <v>栄山</v>
          </cell>
          <cell r="N28">
            <v>6</v>
          </cell>
          <cell r="O28" t="str">
            <v>道路</v>
          </cell>
          <cell r="P28">
            <v>30000</v>
          </cell>
          <cell r="R28">
            <v>2</v>
          </cell>
          <cell r="S28" t="str">
            <v>田沢線</v>
          </cell>
          <cell r="T28">
            <v>75</v>
          </cell>
          <cell r="AF28" t="str">
            <v>○</v>
          </cell>
        </row>
        <row r="29">
          <cell r="A29">
            <v>25</v>
          </cell>
          <cell r="D29">
            <v>37361</v>
          </cell>
          <cell r="E29" t="str">
            <v>地すべり</v>
          </cell>
          <cell r="F29">
            <v>2210</v>
          </cell>
          <cell r="G29" t="str">
            <v>県</v>
          </cell>
          <cell r="H29">
            <v>1</v>
          </cell>
          <cell r="I29">
            <v>14</v>
          </cell>
          <cell r="J29" t="str">
            <v>安塚</v>
          </cell>
          <cell r="K29">
            <v>82</v>
          </cell>
          <cell r="L29" t="str">
            <v>浦川原村</v>
          </cell>
          <cell r="M29" t="str">
            <v>谷</v>
          </cell>
          <cell r="N29">
            <v>1</v>
          </cell>
          <cell r="O29" t="str">
            <v>河川</v>
          </cell>
          <cell r="P29">
            <v>50000</v>
          </cell>
          <cell r="R29" t="str">
            <v>①</v>
          </cell>
          <cell r="S29" t="str">
            <v>高谷川</v>
          </cell>
          <cell r="T29">
            <v>120</v>
          </cell>
          <cell r="AG29" t="str">
            <v>河岸欠壊</v>
          </cell>
          <cell r="AJ29">
            <v>120</v>
          </cell>
          <cell r="AK29">
            <v>140</v>
          </cell>
          <cell r="AL29">
            <v>441</v>
          </cell>
          <cell r="AM29">
            <v>0</v>
          </cell>
          <cell r="AN29">
            <v>0</v>
          </cell>
          <cell r="AO29">
            <v>0</v>
          </cell>
          <cell r="AP29">
            <v>441</v>
          </cell>
          <cell r="AQ29">
            <v>140</v>
          </cell>
        </row>
        <row r="30">
          <cell r="A30">
            <v>26</v>
          </cell>
          <cell r="D30">
            <v>37361</v>
          </cell>
          <cell r="E30" t="str">
            <v>地すべり</v>
          </cell>
          <cell r="F30">
            <v>2210</v>
          </cell>
          <cell r="G30" t="str">
            <v>市町村</v>
          </cell>
          <cell r="H30">
            <v>2</v>
          </cell>
          <cell r="I30">
            <v>14</v>
          </cell>
          <cell r="J30" t="str">
            <v>安塚</v>
          </cell>
          <cell r="K30">
            <v>82</v>
          </cell>
          <cell r="L30" t="str">
            <v>浦川原村</v>
          </cell>
          <cell r="M30" t="str">
            <v>谷</v>
          </cell>
          <cell r="N30">
            <v>6</v>
          </cell>
          <cell r="O30" t="str">
            <v>道路</v>
          </cell>
          <cell r="P30">
            <v>30000</v>
          </cell>
          <cell r="R30" t="str">
            <v>他</v>
          </cell>
          <cell r="S30" t="str">
            <v>川端細入線</v>
          </cell>
          <cell r="T30">
            <v>15</v>
          </cell>
          <cell r="AG30" t="str">
            <v>道路欠壊</v>
          </cell>
        </row>
        <row r="31">
          <cell r="A31">
            <v>27</v>
          </cell>
          <cell r="D31">
            <v>37371</v>
          </cell>
          <cell r="E31" t="str">
            <v>地すべり</v>
          </cell>
          <cell r="F31">
            <v>2225</v>
          </cell>
          <cell r="G31" t="str">
            <v>県</v>
          </cell>
          <cell r="H31">
            <v>1</v>
          </cell>
          <cell r="I31">
            <v>7</v>
          </cell>
          <cell r="J31" t="str">
            <v>三条</v>
          </cell>
          <cell r="K31">
            <v>48</v>
          </cell>
          <cell r="L31" t="str">
            <v>下田村</v>
          </cell>
          <cell r="M31" t="str">
            <v>大谷</v>
          </cell>
          <cell r="N31">
            <v>1</v>
          </cell>
          <cell r="O31" t="str">
            <v>河川</v>
          </cell>
          <cell r="P31">
            <v>200000</v>
          </cell>
          <cell r="R31" t="str">
            <v>①</v>
          </cell>
          <cell r="S31" t="str">
            <v>布倉川</v>
          </cell>
          <cell r="T31">
            <v>100</v>
          </cell>
          <cell r="AF31" t="str">
            <v>○</v>
          </cell>
          <cell r="AG31" t="str">
            <v>護岸欠壊</v>
          </cell>
          <cell r="AJ31">
            <v>80</v>
          </cell>
          <cell r="AK31">
            <v>100</v>
          </cell>
          <cell r="AL31">
            <v>1260</v>
          </cell>
          <cell r="AM31">
            <v>0</v>
          </cell>
          <cell r="AN31">
            <v>0</v>
          </cell>
          <cell r="AO31">
            <v>4127</v>
          </cell>
          <cell r="AP31">
            <v>5387</v>
          </cell>
          <cell r="AQ31">
            <v>100</v>
          </cell>
        </row>
        <row r="32">
          <cell r="D32" t="str">
            <v>1/8～1/9</v>
          </cell>
          <cell r="E32" t="str">
            <v>冬期風浪</v>
          </cell>
          <cell r="F32" t="str">
            <v>02015</v>
          </cell>
          <cell r="G32" t="str">
            <v>県</v>
          </cell>
          <cell r="H32">
            <v>1</v>
          </cell>
          <cell r="J32" t="str">
            <v>新潟港湾</v>
          </cell>
          <cell r="L32" t="str">
            <v>新潟市</v>
          </cell>
          <cell r="M32" t="str">
            <v>太郎代</v>
          </cell>
          <cell r="N32">
            <v>8</v>
          </cell>
          <cell r="O32" t="str">
            <v>港湾海岸</v>
          </cell>
          <cell r="P32">
            <v>7000</v>
          </cell>
          <cell r="S32" t="str">
            <v>新潟港（松浜海岸）</v>
          </cell>
          <cell r="T32">
            <v>12</v>
          </cell>
          <cell r="AJ32">
            <v>12</v>
          </cell>
          <cell r="AK32">
            <v>30</v>
          </cell>
          <cell r="AL32">
            <v>0</v>
          </cell>
          <cell r="AM32">
            <v>0</v>
          </cell>
          <cell r="AQ32">
            <v>30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</row>
        <row r="33">
          <cell r="D33" t="str">
            <v>1/8～1/9</v>
          </cell>
          <cell r="E33" t="str">
            <v>冬期風浪</v>
          </cell>
          <cell r="F33" t="str">
            <v>02015</v>
          </cell>
          <cell r="G33" t="str">
            <v>県</v>
          </cell>
          <cell r="H33">
            <v>1</v>
          </cell>
          <cell r="J33" t="str">
            <v>新潟港湾</v>
          </cell>
          <cell r="L33" t="str">
            <v>新潟市</v>
          </cell>
          <cell r="M33" t="str">
            <v>太郎代</v>
          </cell>
          <cell r="N33">
            <v>8</v>
          </cell>
          <cell r="O33" t="str">
            <v>港湾海岸</v>
          </cell>
          <cell r="P33">
            <v>19000</v>
          </cell>
          <cell r="S33" t="str">
            <v>新潟港（松浜海岸）</v>
          </cell>
          <cell r="T33">
            <v>32</v>
          </cell>
          <cell r="AJ33">
            <v>32</v>
          </cell>
          <cell r="AK33">
            <v>50</v>
          </cell>
          <cell r="AL33">
            <v>0</v>
          </cell>
          <cell r="AM33">
            <v>0</v>
          </cell>
          <cell r="AQ33">
            <v>50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</row>
        <row r="34">
          <cell r="D34" t="str">
            <v>1/8～1/9</v>
          </cell>
          <cell r="E34" t="str">
            <v>冬期風浪</v>
          </cell>
          <cell r="F34" t="str">
            <v>02015</v>
          </cell>
          <cell r="G34" t="str">
            <v>県</v>
          </cell>
          <cell r="H34">
            <v>1</v>
          </cell>
          <cell r="J34" t="str">
            <v>新潟港湾</v>
          </cell>
          <cell r="L34" t="str">
            <v>新潟市</v>
          </cell>
          <cell r="M34" t="str">
            <v>太郎代</v>
          </cell>
          <cell r="N34">
            <v>8</v>
          </cell>
          <cell r="O34" t="str">
            <v>港湾海岸</v>
          </cell>
          <cell r="P34">
            <v>6000</v>
          </cell>
          <cell r="S34" t="str">
            <v>新潟港（松浜海岸）</v>
          </cell>
          <cell r="T34">
            <v>10</v>
          </cell>
          <cell r="AJ34">
            <v>10</v>
          </cell>
          <cell r="AK34">
            <v>30</v>
          </cell>
          <cell r="AL34">
            <v>0</v>
          </cell>
          <cell r="AM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</row>
        <row r="35">
          <cell r="D35" t="str">
            <v>1/8～1/9</v>
          </cell>
          <cell r="E35" t="str">
            <v>冬期風浪</v>
          </cell>
          <cell r="F35" t="str">
            <v>02015</v>
          </cell>
          <cell r="G35" t="str">
            <v>県</v>
          </cell>
          <cell r="H35">
            <v>1</v>
          </cell>
          <cell r="J35" t="str">
            <v>新潟港湾</v>
          </cell>
          <cell r="L35" t="str">
            <v>新潟市</v>
          </cell>
          <cell r="M35" t="str">
            <v>太郎代</v>
          </cell>
          <cell r="N35">
            <v>8</v>
          </cell>
          <cell r="O35" t="str">
            <v>港湾海岸</v>
          </cell>
          <cell r="P35">
            <v>200000</v>
          </cell>
          <cell r="S35" t="str">
            <v>新潟港（松浜海岸）</v>
          </cell>
          <cell r="T35">
            <v>67</v>
          </cell>
          <cell r="AJ35">
            <v>67</v>
          </cell>
          <cell r="AK35">
            <v>90</v>
          </cell>
          <cell r="AL35">
            <v>0</v>
          </cell>
          <cell r="AM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</row>
        <row r="36">
          <cell r="D36" t="str">
            <v>1/8～1/9</v>
          </cell>
          <cell r="E36" t="str">
            <v>冬期風浪</v>
          </cell>
          <cell r="F36" t="str">
            <v>02015</v>
          </cell>
          <cell r="G36" t="str">
            <v>県</v>
          </cell>
          <cell r="H36">
            <v>1</v>
          </cell>
          <cell r="J36" t="str">
            <v>新潟港湾</v>
          </cell>
          <cell r="L36" t="str">
            <v>新潟市</v>
          </cell>
          <cell r="M36" t="str">
            <v>島見町</v>
          </cell>
          <cell r="N36">
            <v>8</v>
          </cell>
          <cell r="O36" t="str">
            <v>港湾海岸</v>
          </cell>
          <cell r="P36">
            <v>50000</v>
          </cell>
          <cell r="S36" t="str">
            <v>新潟港（松浜海岸）</v>
          </cell>
          <cell r="T36">
            <v>30.9</v>
          </cell>
          <cell r="AJ36">
            <v>30.9</v>
          </cell>
          <cell r="AK36">
            <v>50</v>
          </cell>
          <cell r="AL36">
            <v>0</v>
          </cell>
          <cell r="AM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</row>
        <row r="37">
          <cell r="D37" t="str">
            <v>1/8～1/9</v>
          </cell>
          <cell r="E37" t="str">
            <v>冬期風浪</v>
          </cell>
          <cell r="F37" t="str">
            <v>02015</v>
          </cell>
          <cell r="G37" t="str">
            <v>県</v>
          </cell>
          <cell r="H37">
            <v>1</v>
          </cell>
          <cell r="J37" t="str">
            <v>直江津港湾</v>
          </cell>
          <cell r="L37" t="str">
            <v>上越市</v>
          </cell>
          <cell r="M37" t="str">
            <v>直江津</v>
          </cell>
          <cell r="N37">
            <v>8</v>
          </cell>
          <cell r="O37" t="str">
            <v>港湾</v>
          </cell>
          <cell r="P37">
            <v>120000</v>
          </cell>
          <cell r="S37" t="str">
            <v>直江津港（中央ふ頭）</v>
          </cell>
          <cell r="T37">
            <v>220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</row>
        <row r="38">
          <cell r="D38" t="str">
            <v>7/10～11</v>
          </cell>
          <cell r="E38" t="str">
            <v>梅雨前線豪雨及び台風６号</v>
          </cell>
          <cell r="G38" t="str">
            <v>県</v>
          </cell>
          <cell r="H38">
            <v>1</v>
          </cell>
          <cell r="I38">
            <v>1</v>
          </cell>
          <cell r="J38" t="str">
            <v>村上</v>
          </cell>
          <cell r="L38" t="str">
            <v>村上市</v>
          </cell>
          <cell r="M38" t="str">
            <v>小谷</v>
          </cell>
          <cell r="N38">
            <v>1</v>
          </cell>
          <cell r="O38" t="str">
            <v>河川</v>
          </cell>
          <cell r="P38">
            <v>5000</v>
          </cell>
          <cell r="R38" t="str">
            <v>②</v>
          </cell>
          <cell r="S38" t="str">
            <v>小谷川</v>
          </cell>
          <cell r="T38">
            <v>20</v>
          </cell>
        </row>
        <row r="39">
          <cell r="D39" t="str">
            <v>7/10～11</v>
          </cell>
          <cell r="E39" t="str">
            <v>梅雨前線豪雨及び台風６号</v>
          </cell>
          <cell r="G39" t="str">
            <v>県</v>
          </cell>
          <cell r="H39">
            <v>1</v>
          </cell>
          <cell r="I39">
            <v>1</v>
          </cell>
          <cell r="J39" t="str">
            <v>村上</v>
          </cell>
          <cell r="L39" t="str">
            <v>村上市</v>
          </cell>
          <cell r="M39" t="str">
            <v>門前</v>
          </cell>
          <cell r="N39">
            <v>1</v>
          </cell>
          <cell r="O39" t="str">
            <v>河川</v>
          </cell>
          <cell r="P39">
            <v>7000</v>
          </cell>
          <cell r="R39" t="str">
            <v>②</v>
          </cell>
          <cell r="S39" t="str">
            <v>門前川</v>
          </cell>
          <cell r="T39">
            <v>20</v>
          </cell>
        </row>
        <row r="40">
          <cell r="D40" t="str">
            <v>7/10～11</v>
          </cell>
          <cell r="E40" t="str">
            <v>梅雨前線豪雨及び台風６号</v>
          </cell>
          <cell r="G40" t="str">
            <v>県</v>
          </cell>
          <cell r="H40">
            <v>1</v>
          </cell>
          <cell r="I40">
            <v>1</v>
          </cell>
          <cell r="J40" t="str">
            <v>村上</v>
          </cell>
          <cell r="L40" t="str">
            <v>村上市</v>
          </cell>
          <cell r="M40" t="str">
            <v>坪根</v>
          </cell>
          <cell r="N40">
            <v>1</v>
          </cell>
          <cell r="O40" t="str">
            <v>河川</v>
          </cell>
          <cell r="P40">
            <v>18000</v>
          </cell>
          <cell r="R40" t="str">
            <v>②</v>
          </cell>
          <cell r="S40" t="str">
            <v>門前川</v>
          </cell>
          <cell r="T40">
            <v>50</v>
          </cell>
        </row>
        <row r="41">
          <cell r="D41" t="str">
            <v>7/10～11</v>
          </cell>
          <cell r="E41" t="str">
            <v>梅雨前線豪雨及び台風６号</v>
          </cell>
          <cell r="G41" t="str">
            <v>県</v>
          </cell>
          <cell r="H41">
            <v>1</v>
          </cell>
          <cell r="I41">
            <v>1</v>
          </cell>
          <cell r="J41" t="str">
            <v>村上</v>
          </cell>
          <cell r="L41" t="str">
            <v>村上市</v>
          </cell>
          <cell r="M41" t="str">
            <v>下山田</v>
          </cell>
          <cell r="N41">
            <v>1</v>
          </cell>
          <cell r="O41" t="str">
            <v>河川</v>
          </cell>
          <cell r="P41">
            <v>15000</v>
          </cell>
          <cell r="R41" t="str">
            <v>②</v>
          </cell>
          <cell r="S41" t="str">
            <v>山田川</v>
          </cell>
          <cell r="T41">
            <v>50</v>
          </cell>
        </row>
        <row r="42">
          <cell r="D42" t="str">
            <v>7/10～11</v>
          </cell>
          <cell r="E42" t="str">
            <v>梅雨前線豪雨及び台風６号</v>
          </cell>
          <cell r="G42" t="str">
            <v>県</v>
          </cell>
          <cell r="H42">
            <v>1</v>
          </cell>
          <cell r="I42">
            <v>1</v>
          </cell>
          <cell r="J42" t="str">
            <v>村上</v>
          </cell>
          <cell r="L42" t="str">
            <v>神林村</v>
          </cell>
          <cell r="M42" t="str">
            <v>九日市</v>
          </cell>
          <cell r="N42">
            <v>1</v>
          </cell>
          <cell r="O42" t="str">
            <v>河川</v>
          </cell>
          <cell r="P42">
            <v>4000</v>
          </cell>
          <cell r="R42" t="str">
            <v>②</v>
          </cell>
          <cell r="S42" t="str">
            <v>百川</v>
          </cell>
          <cell r="T42">
            <v>10</v>
          </cell>
        </row>
        <row r="43">
          <cell r="D43" t="str">
            <v>7/10～11</v>
          </cell>
          <cell r="E43" t="str">
            <v>梅雨前線豪雨及び台風６号</v>
          </cell>
          <cell r="G43" t="str">
            <v>県</v>
          </cell>
          <cell r="H43">
            <v>1</v>
          </cell>
          <cell r="I43">
            <v>1</v>
          </cell>
          <cell r="J43" t="str">
            <v>村上</v>
          </cell>
          <cell r="L43" t="str">
            <v>朝日村</v>
          </cell>
          <cell r="M43" t="str">
            <v>岩沢</v>
          </cell>
          <cell r="N43">
            <v>1</v>
          </cell>
          <cell r="O43" t="str">
            <v>河川</v>
          </cell>
          <cell r="P43">
            <v>9000</v>
          </cell>
          <cell r="R43" t="str">
            <v>②</v>
          </cell>
          <cell r="S43" t="str">
            <v>三面川</v>
          </cell>
          <cell r="T43">
            <v>30</v>
          </cell>
        </row>
        <row r="44">
          <cell r="D44" t="str">
            <v>7/10～11</v>
          </cell>
          <cell r="E44" t="str">
            <v>梅雨前線豪雨及び台風６号</v>
          </cell>
          <cell r="G44" t="str">
            <v>県</v>
          </cell>
          <cell r="H44">
            <v>1</v>
          </cell>
          <cell r="I44">
            <v>1</v>
          </cell>
          <cell r="J44" t="str">
            <v>村上</v>
          </cell>
          <cell r="L44" t="str">
            <v>朝日村</v>
          </cell>
          <cell r="M44" t="str">
            <v>岩沢</v>
          </cell>
          <cell r="N44">
            <v>1</v>
          </cell>
          <cell r="O44" t="str">
            <v>河川</v>
          </cell>
          <cell r="P44">
            <v>12000</v>
          </cell>
          <cell r="R44" t="str">
            <v>②</v>
          </cell>
          <cell r="S44" t="str">
            <v>高根川</v>
          </cell>
          <cell r="T44">
            <v>40</v>
          </cell>
        </row>
        <row r="45">
          <cell r="D45" t="str">
            <v>7/10～11</v>
          </cell>
          <cell r="E45" t="str">
            <v>梅雨前線豪雨及び台風６号</v>
          </cell>
          <cell r="G45" t="str">
            <v>県</v>
          </cell>
          <cell r="H45">
            <v>1</v>
          </cell>
          <cell r="I45">
            <v>1</v>
          </cell>
          <cell r="J45" t="str">
            <v>村上</v>
          </cell>
          <cell r="L45" t="str">
            <v>朝日村</v>
          </cell>
          <cell r="M45" t="str">
            <v>石住</v>
          </cell>
          <cell r="N45">
            <v>1</v>
          </cell>
          <cell r="O45" t="str">
            <v>河川</v>
          </cell>
          <cell r="P45">
            <v>5000</v>
          </cell>
          <cell r="R45" t="str">
            <v>②</v>
          </cell>
          <cell r="S45" t="str">
            <v>長津川</v>
          </cell>
          <cell r="T45">
            <v>20</v>
          </cell>
        </row>
        <row r="46">
          <cell r="D46" t="str">
            <v>7/10～11</v>
          </cell>
          <cell r="E46" t="str">
            <v>梅雨前線豪雨及び台風６号</v>
          </cell>
          <cell r="G46" t="str">
            <v>県</v>
          </cell>
          <cell r="H46">
            <v>1</v>
          </cell>
          <cell r="I46">
            <v>1</v>
          </cell>
          <cell r="J46" t="str">
            <v>村上</v>
          </cell>
          <cell r="L46" t="str">
            <v>朝日村</v>
          </cell>
          <cell r="M46" t="str">
            <v>中小屋</v>
          </cell>
          <cell r="N46">
            <v>1</v>
          </cell>
          <cell r="O46" t="str">
            <v>河川</v>
          </cell>
          <cell r="P46">
            <v>10000</v>
          </cell>
          <cell r="R46" t="str">
            <v>②</v>
          </cell>
          <cell r="S46" t="str">
            <v>葡萄川</v>
          </cell>
          <cell r="T46">
            <v>30</v>
          </cell>
        </row>
        <row r="47">
          <cell r="D47" t="str">
            <v>7/10～11</v>
          </cell>
          <cell r="E47" t="str">
            <v>梅雨前線豪雨及び台風６号</v>
          </cell>
          <cell r="G47" t="str">
            <v>県</v>
          </cell>
          <cell r="H47">
            <v>1</v>
          </cell>
          <cell r="I47">
            <v>1</v>
          </cell>
          <cell r="J47" t="str">
            <v>村上</v>
          </cell>
          <cell r="L47" t="str">
            <v>朝日村</v>
          </cell>
          <cell r="M47" t="str">
            <v>中小屋</v>
          </cell>
          <cell r="N47">
            <v>1</v>
          </cell>
          <cell r="O47" t="str">
            <v>河川</v>
          </cell>
          <cell r="P47">
            <v>10000</v>
          </cell>
          <cell r="R47" t="str">
            <v>②</v>
          </cell>
          <cell r="S47" t="str">
            <v>葡萄川</v>
          </cell>
          <cell r="T47">
            <v>60</v>
          </cell>
        </row>
        <row r="48">
          <cell r="D48" t="str">
            <v>7/10～11</v>
          </cell>
          <cell r="E48" t="str">
            <v>梅雨前線豪雨及び台風６号</v>
          </cell>
          <cell r="G48" t="str">
            <v>市町村</v>
          </cell>
          <cell r="H48">
            <v>2</v>
          </cell>
          <cell r="I48">
            <v>1</v>
          </cell>
          <cell r="J48" t="str">
            <v>村上</v>
          </cell>
          <cell r="L48" t="str">
            <v>神林村</v>
          </cell>
          <cell r="M48" t="str">
            <v>松沢</v>
          </cell>
          <cell r="N48">
            <v>6</v>
          </cell>
          <cell r="O48" t="str">
            <v>道路</v>
          </cell>
          <cell r="P48">
            <v>10000</v>
          </cell>
          <cell r="S48" t="str">
            <v>宿田松沢線</v>
          </cell>
          <cell r="T48">
            <v>18</v>
          </cell>
        </row>
        <row r="49">
          <cell r="D49" t="str">
            <v>7/10～11</v>
          </cell>
          <cell r="E49" t="str">
            <v>梅雨前線豪雨及び台風６号</v>
          </cell>
          <cell r="G49" t="str">
            <v>市町村</v>
          </cell>
          <cell r="H49">
            <v>2</v>
          </cell>
          <cell r="I49">
            <v>1</v>
          </cell>
          <cell r="J49" t="str">
            <v>村上</v>
          </cell>
          <cell r="L49" t="str">
            <v>神林村</v>
          </cell>
          <cell r="M49" t="str">
            <v>松沢</v>
          </cell>
          <cell r="N49">
            <v>6</v>
          </cell>
          <cell r="O49" t="str">
            <v>道路</v>
          </cell>
          <cell r="P49">
            <v>4000</v>
          </cell>
          <cell r="S49" t="str">
            <v>宿田松沢線</v>
          </cell>
          <cell r="T49">
            <v>16</v>
          </cell>
        </row>
        <row r="50">
          <cell r="D50" t="str">
            <v>7/10～11</v>
          </cell>
          <cell r="E50" t="str">
            <v>梅雨前線豪雨及び台風６号</v>
          </cell>
          <cell r="G50" t="str">
            <v>市町村</v>
          </cell>
          <cell r="H50">
            <v>2</v>
          </cell>
          <cell r="I50">
            <v>1</v>
          </cell>
          <cell r="J50" t="str">
            <v>村上</v>
          </cell>
          <cell r="L50" t="str">
            <v>神林村</v>
          </cell>
          <cell r="M50" t="str">
            <v>松沢</v>
          </cell>
          <cell r="N50">
            <v>6</v>
          </cell>
          <cell r="O50" t="str">
            <v>道路</v>
          </cell>
          <cell r="P50">
            <v>15000</v>
          </cell>
          <cell r="S50" t="str">
            <v>宿田松沢線</v>
          </cell>
          <cell r="T50">
            <v>39</v>
          </cell>
        </row>
        <row r="51">
          <cell r="D51" t="str">
            <v>7/10～11</v>
          </cell>
          <cell r="E51" t="str">
            <v>梅雨前線豪雨及び台風６号</v>
          </cell>
          <cell r="G51" t="str">
            <v>県</v>
          </cell>
          <cell r="H51">
            <v>1</v>
          </cell>
          <cell r="I51">
            <v>4</v>
          </cell>
          <cell r="J51" t="str">
            <v>津川</v>
          </cell>
          <cell r="L51" t="str">
            <v>津川町</v>
          </cell>
          <cell r="M51" t="str">
            <v>三郷</v>
          </cell>
          <cell r="N51">
            <v>1</v>
          </cell>
          <cell r="O51" t="str">
            <v>河川</v>
          </cell>
          <cell r="P51">
            <v>10000</v>
          </cell>
          <cell r="R51" t="str">
            <v>①</v>
          </cell>
          <cell r="S51" t="str">
            <v>音無川</v>
          </cell>
          <cell r="T51">
            <v>30</v>
          </cell>
        </row>
        <row r="52">
          <cell r="D52" t="str">
            <v>7/10～11</v>
          </cell>
          <cell r="E52" t="str">
            <v>梅雨前線豪雨及び台風６号</v>
          </cell>
          <cell r="G52" t="str">
            <v>県</v>
          </cell>
          <cell r="H52">
            <v>1</v>
          </cell>
          <cell r="I52">
            <v>4</v>
          </cell>
          <cell r="J52" t="str">
            <v>津川</v>
          </cell>
          <cell r="L52" t="str">
            <v>三川村</v>
          </cell>
          <cell r="M52" t="str">
            <v>石戸</v>
          </cell>
          <cell r="N52">
            <v>1</v>
          </cell>
          <cell r="O52" t="str">
            <v>河川</v>
          </cell>
          <cell r="P52">
            <v>13000</v>
          </cell>
          <cell r="R52" t="str">
            <v>①</v>
          </cell>
          <cell r="S52" t="str">
            <v>石戸川</v>
          </cell>
          <cell r="T52">
            <v>20</v>
          </cell>
        </row>
        <row r="53">
          <cell r="D53" t="str">
            <v>7/10～11</v>
          </cell>
          <cell r="E53" t="str">
            <v>梅雨前線豪雨及び台風６号</v>
          </cell>
          <cell r="G53" t="str">
            <v>県</v>
          </cell>
          <cell r="H53">
            <v>1</v>
          </cell>
          <cell r="I53">
            <v>4</v>
          </cell>
          <cell r="J53" t="str">
            <v>津川</v>
          </cell>
          <cell r="L53" t="str">
            <v>三川村</v>
          </cell>
          <cell r="M53" t="str">
            <v>上綱木</v>
          </cell>
          <cell r="N53">
            <v>1</v>
          </cell>
          <cell r="O53" t="str">
            <v>河川</v>
          </cell>
          <cell r="P53">
            <v>4000</v>
          </cell>
          <cell r="R53" t="str">
            <v>①</v>
          </cell>
          <cell r="S53" t="str">
            <v>綱木川</v>
          </cell>
          <cell r="T53">
            <v>20</v>
          </cell>
        </row>
        <row r="54">
          <cell r="D54" t="str">
            <v>7/10～11</v>
          </cell>
          <cell r="E54" t="str">
            <v>梅雨前線豪雨及び台風６号</v>
          </cell>
          <cell r="G54" t="str">
            <v>県</v>
          </cell>
          <cell r="H54">
            <v>1</v>
          </cell>
          <cell r="I54">
            <v>4</v>
          </cell>
          <cell r="J54" t="str">
            <v>津川</v>
          </cell>
          <cell r="L54" t="str">
            <v>三川村</v>
          </cell>
          <cell r="M54" t="str">
            <v>谷沢</v>
          </cell>
          <cell r="N54">
            <v>1</v>
          </cell>
          <cell r="O54" t="str">
            <v>河川</v>
          </cell>
          <cell r="P54">
            <v>15000</v>
          </cell>
          <cell r="R54" t="str">
            <v>①</v>
          </cell>
          <cell r="S54" t="str">
            <v>谷沢川</v>
          </cell>
          <cell r="T54">
            <v>50</v>
          </cell>
        </row>
        <row r="55">
          <cell r="D55" t="str">
            <v>7/10～11</v>
          </cell>
          <cell r="E55" t="str">
            <v>梅雨前線豪雨及び台風６号</v>
          </cell>
          <cell r="G55" t="str">
            <v>市町村</v>
          </cell>
          <cell r="H55">
            <v>2</v>
          </cell>
          <cell r="I55">
            <v>4</v>
          </cell>
          <cell r="J55" t="str">
            <v>津川</v>
          </cell>
          <cell r="L55" t="str">
            <v>上川村</v>
          </cell>
          <cell r="M55" t="str">
            <v>神谷</v>
          </cell>
          <cell r="N55">
            <v>6</v>
          </cell>
          <cell r="O55" t="str">
            <v>道路</v>
          </cell>
          <cell r="P55">
            <v>40000</v>
          </cell>
          <cell r="R55">
            <v>2</v>
          </cell>
          <cell r="S55" t="str">
            <v>広瀬蝉線</v>
          </cell>
          <cell r="T55">
            <v>24</v>
          </cell>
        </row>
        <row r="56">
          <cell r="D56" t="str">
            <v>7/10～11</v>
          </cell>
          <cell r="E56" t="str">
            <v>梅雨前線豪雨及び台風６号</v>
          </cell>
          <cell r="G56" t="str">
            <v>市町村</v>
          </cell>
          <cell r="H56">
            <v>2</v>
          </cell>
          <cell r="I56">
            <v>4</v>
          </cell>
          <cell r="J56" t="str">
            <v>津川</v>
          </cell>
          <cell r="L56" t="str">
            <v>上川村</v>
          </cell>
          <cell r="M56" t="str">
            <v>七名</v>
          </cell>
          <cell r="N56">
            <v>6</v>
          </cell>
          <cell r="O56" t="str">
            <v>道路</v>
          </cell>
          <cell r="P56">
            <v>5000</v>
          </cell>
          <cell r="R56">
            <v>2</v>
          </cell>
          <cell r="S56" t="str">
            <v>中山線</v>
          </cell>
          <cell r="T56">
            <v>13</v>
          </cell>
        </row>
        <row r="57">
          <cell r="D57" t="str">
            <v>7/10～11</v>
          </cell>
          <cell r="E57" t="str">
            <v>梅雨前線豪雨及び台風６号</v>
          </cell>
          <cell r="G57" t="str">
            <v>市町村</v>
          </cell>
          <cell r="H57">
            <v>2</v>
          </cell>
          <cell r="I57">
            <v>4</v>
          </cell>
          <cell r="J57" t="str">
            <v>津川</v>
          </cell>
          <cell r="L57" t="str">
            <v>津川町</v>
          </cell>
          <cell r="M57" t="str">
            <v>三郷</v>
          </cell>
          <cell r="N57">
            <v>6</v>
          </cell>
          <cell r="O57" t="str">
            <v>道路</v>
          </cell>
          <cell r="P57">
            <v>2000</v>
          </cell>
          <cell r="R57">
            <v>2</v>
          </cell>
          <cell r="S57" t="str">
            <v>天満花立線</v>
          </cell>
          <cell r="T57">
            <v>6</v>
          </cell>
        </row>
        <row r="58">
          <cell r="D58" t="str">
            <v>7/10～11</v>
          </cell>
          <cell r="E58" t="str">
            <v>梅雨前線豪雨及び台風６号</v>
          </cell>
          <cell r="G58" t="str">
            <v>市町村</v>
          </cell>
          <cell r="H58">
            <v>2</v>
          </cell>
          <cell r="I58">
            <v>4</v>
          </cell>
          <cell r="J58" t="str">
            <v>津川</v>
          </cell>
          <cell r="L58" t="str">
            <v>津川町</v>
          </cell>
          <cell r="M58" t="str">
            <v>清川</v>
          </cell>
          <cell r="N58">
            <v>6</v>
          </cell>
          <cell r="O58" t="str">
            <v>道路</v>
          </cell>
          <cell r="P58">
            <v>2000</v>
          </cell>
          <cell r="R58" t="str">
            <v>他</v>
          </cell>
          <cell r="S58" t="str">
            <v>槇沢線</v>
          </cell>
          <cell r="T58">
            <v>200</v>
          </cell>
        </row>
        <row r="59">
          <cell r="D59" t="str">
            <v>7/10～11</v>
          </cell>
          <cell r="E59" t="str">
            <v>梅雨前線豪雨及び台風６号</v>
          </cell>
          <cell r="G59" t="str">
            <v>市町村</v>
          </cell>
          <cell r="H59">
            <v>2</v>
          </cell>
          <cell r="I59">
            <v>9</v>
          </cell>
          <cell r="J59" t="str">
            <v>与板</v>
          </cell>
          <cell r="L59" t="str">
            <v>和島村</v>
          </cell>
          <cell r="M59" t="str">
            <v>東保内</v>
          </cell>
          <cell r="N59">
            <v>6</v>
          </cell>
          <cell r="O59" t="str">
            <v>道路</v>
          </cell>
          <cell r="P59">
            <v>5000</v>
          </cell>
          <cell r="S59" t="str">
            <v>小島谷辺張線</v>
          </cell>
          <cell r="T59">
            <v>22</v>
          </cell>
        </row>
        <row r="60">
          <cell r="D60" t="str">
            <v>7/10～11</v>
          </cell>
          <cell r="E60" t="str">
            <v>梅雨前線豪雨及び台風６号</v>
          </cell>
          <cell r="G60" t="str">
            <v>県</v>
          </cell>
          <cell r="H60">
            <v>1</v>
          </cell>
          <cell r="I60">
            <v>9</v>
          </cell>
          <cell r="J60" t="str">
            <v>与板</v>
          </cell>
          <cell r="L60" t="str">
            <v>和島村</v>
          </cell>
          <cell r="M60" t="str">
            <v>北野</v>
          </cell>
          <cell r="N60">
            <v>1</v>
          </cell>
          <cell r="O60" t="str">
            <v>河川</v>
          </cell>
          <cell r="P60">
            <v>7000</v>
          </cell>
          <cell r="R60" t="str">
            <v>①</v>
          </cell>
          <cell r="S60" t="str">
            <v>荒巻川</v>
          </cell>
          <cell r="T60">
            <v>20</v>
          </cell>
        </row>
        <row r="61">
          <cell r="D61" t="str">
            <v>7/10～11</v>
          </cell>
          <cell r="E61" t="str">
            <v>梅雨前線豪雨及び台風６号</v>
          </cell>
          <cell r="G61" t="str">
            <v>県</v>
          </cell>
          <cell r="H61">
            <v>1</v>
          </cell>
          <cell r="I61">
            <v>7</v>
          </cell>
          <cell r="J61" t="str">
            <v>三条</v>
          </cell>
          <cell r="L61" t="str">
            <v>下田村</v>
          </cell>
          <cell r="M61" t="str">
            <v>吉ヶ平</v>
          </cell>
          <cell r="N61">
            <v>6</v>
          </cell>
          <cell r="O61" t="str">
            <v>道路</v>
          </cell>
          <cell r="P61">
            <v>30000</v>
          </cell>
          <cell r="R61" t="str">
            <v>一</v>
          </cell>
          <cell r="S61" t="str">
            <v>鞍掛八木向線</v>
          </cell>
          <cell r="T61">
            <v>40</v>
          </cell>
        </row>
        <row r="62">
          <cell r="D62" t="str">
            <v>7/10～11</v>
          </cell>
          <cell r="E62" t="str">
            <v>梅雨前線豪雨及び台風６号</v>
          </cell>
          <cell r="G62" t="str">
            <v>県</v>
          </cell>
          <cell r="H62">
            <v>1</v>
          </cell>
          <cell r="I62">
            <v>8</v>
          </cell>
          <cell r="J62" t="str">
            <v>長岡</v>
          </cell>
          <cell r="L62" t="str">
            <v>長岡市</v>
          </cell>
          <cell r="M62" t="str">
            <v>成願寺町</v>
          </cell>
          <cell r="N62">
            <v>1</v>
          </cell>
          <cell r="O62" t="str">
            <v>河川</v>
          </cell>
          <cell r="P62">
            <v>7000</v>
          </cell>
          <cell r="R62" t="str">
            <v>①</v>
          </cell>
          <cell r="S62" t="str">
            <v>猿橋川</v>
          </cell>
          <cell r="T62">
            <v>19</v>
          </cell>
        </row>
        <row r="63">
          <cell r="D63" t="str">
            <v>7/10～11</v>
          </cell>
          <cell r="E63" t="str">
            <v>梅雨前線豪雨及び台風６号</v>
          </cell>
          <cell r="G63" t="str">
            <v>県</v>
          </cell>
          <cell r="H63">
            <v>1</v>
          </cell>
          <cell r="I63">
            <v>8</v>
          </cell>
          <cell r="J63" t="str">
            <v>長岡</v>
          </cell>
          <cell r="L63" t="str">
            <v>長岡市</v>
          </cell>
          <cell r="M63" t="str">
            <v>西片貝町</v>
          </cell>
          <cell r="N63">
            <v>1</v>
          </cell>
          <cell r="O63" t="str">
            <v>河川</v>
          </cell>
          <cell r="P63">
            <v>6000</v>
          </cell>
          <cell r="R63" t="str">
            <v>①</v>
          </cell>
          <cell r="S63" t="str">
            <v>猿橋川</v>
          </cell>
          <cell r="T63">
            <v>19</v>
          </cell>
        </row>
        <row r="64">
          <cell r="D64" t="str">
            <v>7/10～11</v>
          </cell>
          <cell r="E64" t="str">
            <v>梅雨前線豪雨及び台風６号</v>
          </cell>
          <cell r="G64" t="str">
            <v>県</v>
          </cell>
          <cell r="H64">
            <v>1</v>
          </cell>
          <cell r="I64">
            <v>8</v>
          </cell>
          <cell r="J64" t="str">
            <v>長岡</v>
          </cell>
          <cell r="L64" t="str">
            <v>長岡市</v>
          </cell>
          <cell r="M64" t="str">
            <v>西片貝町</v>
          </cell>
          <cell r="N64">
            <v>1</v>
          </cell>
          <cell r="O64" t="str">
            <v>河川</v>
          </cell>
          <cell r="P64">
            <v>4000</v>
          </cell>
          <cell r="R64" t="str">
            <v>①</v>
          </cell>
          <cell r="S64" t="str">
            <v>城下川</v>
          </cell>
          <cell r="T64">
            <v>11</v>
          </cell>
        </row>
        <row r="65">
          <cell r="D65" t="str">
            <v>7/10～11</v>
          </cell>
          <cell r="E65" t="str">
            <v>梅雨前線豪雨及び台風６号</v>
          </cell>
          <cell r="G65" t="str">
            <v>県</v>
          </cell>
          <cell r="H65">
            <v>1</v>
          </cell>
          <cell r="I65">
            <v>8</v>
          </cell>
          <cell r="J65" t="str">
            <v>長岡</v>
          </cell>
          <cell r="L65" t="str">
            <v>見附市</v>
          </cell>
          <cell r="M65" t="str">
            <v>耳取町</v>
          </cell>
          <cell r="N65">
            <v>1</v>
          </cell>
          <cell r="O65" t="str">
            <v>河川</v>
          </cell>
          <cell r="P65">
            <v>12000</v>
          </cell>
          <cell r="R65" t="str">
            <v>①</v>
          </cell>
          <cell r="S65" t="str">
            <v>山北川</v>
          </cell>
          <cell r="T65">
            <v>62</v>
          </cell>
        </row>
        <row r="66">
          <cell r="D66" t="str">
            <v>7/10～11</v>
          </cell>
          <cell r="E66" t="str">
            <v>梅雨前線豪雨及び台風６号</v>
          </cell>
          <cell r="G66" t="str">
            <v>県</v>
          </cell>
          <cell r="H66">
            <v>1</v>
          </cell>
          <cell r="I66">
            <v>8</v>
          </cell>
          <cell r="J66" t="str">
            <v>長岡</v>
          </cell>
          <cell r="L66" t="str">
            <v>山古志村</v>
          </cell>
          <cell r="M66" t="str">
            <v>竹沢</v>
          </cell>
          <cell r="N66">
            <v>6</v>
          </cell>
          <cell r="O66" t="str">
            <v>道路</v>
          </cell>
          <cell r="P66">
            <v>15000</v>
          </cell>
          <cell r="R66" t="str">
            <v>主</v>
          </cell>
          <cell r="S66" t="str">
            <v>柏崎高浜堀之内線</v>
          </cell>
          <cell r="T66">
            <v>10</v>
          </cell>
        </row>
        <row r="67">
          <cell r="D67" t="str">
            <v>7/10～11</v>
          </cell>
          <cell r="E67" t="str">
            <v>梅雨前線豪雨及び台風６号</v>
          </cell>
          <cell r="G67" t="str">
            <v>県</v>
          </cell>
          <cell r="H67">
            <v>1</v>
          </cell>
          <cell r="I67">
            <v>8</v>
          </cell>
          <cell r="J67" t="str">
            <v>長岡</v>
          </cell>
          <cell r="L67" t="str">
            <v>山古志村</v>
          </cell>
          <cell r="M67" t="str">
            <v>種苧原</v>
          </cell>
          <cell r="N67">
            <v>6</v>
          </cell>
          <cell r="O67" t="str">
            <v>道路</v>
          </cell>
          <cell r="P67">
            <v>2000</v>
          </cell>
          <cell r="R67" t="str">
            <v>一</v>
          </cell>
          <cell r="S67" t="str">
            <v>水沢新田種苧原線</v>
          </cell>
          <cell r="T67">
            <v>8</v>
          </cell>
        </row>
        <row r="68">
          <cell r="D68" t="str">
            <v>7/10～11</v>
          </cell>
          <cell r="E68" t="str">
            <v>梅雨前線豪雨及び台風６号</v>
          </cell>
          <cell r="G68" t="str">
            <v>市町村</v>
          </cell>
          <cell r="H68">
            <v>2</v>
          </cell>
          <cell r="I68">
            <v>8</v>
          </cell>
          <cell r="J68" t="str">
            <v>長岡</v>
          </cell>
          <cell r="L68" t="str">
            <v>山古志村</v>
          </cell>
          <cell r="M68" t="str">
            <v>東竹沢</v>
          </cell>
          <cell r="N68">
            <v>6</v>
          </cell>
          <cell r="O68" t="str">
            <v>道路</v>
          </cell>
          <cell r="P68">
            <v>2000</v>
          </cell>
          <cell r="R68">
            <v>2</v>
          </cell>
          <cell r="S68" t="str">
            <v>木籠滝ノ又線</v>
          </cell>
          <cell r="T68">
            <v>10</v>
          </cell>
        </row>
        <row r="69">
          <cell r="D69" t="str">
            <v>7/10～11</v>
          </cell>
          <cell r="E69" t="str">
            <v>梅雨前線豪雨及び台風６号</v>
          </cell>
          <cell r="G69" t="str">
            <v>市町村</v>
          </cell>
          <cell r="H69">
            <v>2</v>
          </cell>
          <cell r="I69">
            <v>8</v>
          </cell>
          <cell r="J69" t="str">
            <v>長岡</v>
          </cell>
          <cell r="L69" t="str">
            <v>山古志村</v>
          </cell>
          <cell r="M69" t="str">
            <v>東竹沢</v>
          </cell>
          <cell r="N69">
            <v>6</v>
          </cell>
          <cell r="O69" t="str">
            <v>道路</v>
          </cell>
          <cell r="P69">
            <v>4000</v>
          </cell>
          <cell r="R69">
            <v>2</v>
          </cell>
          <cell r="S69" t="str">
            <v>木籠池谷線</v>
          </cell>
          <cell r="T69">
            <v>15</v>
          </cell>
        </row>
        <row r="70">
          <cell r="D70" t="str">
            <v>7/10～11</v>
          </cell>
          <cell r="E70" t="str">
            <v>梅雨前線豪雨及び台風６号</v>
          </cell>
          <cell r="G70" t="str">
            <v>市町村</v>
          </cell>
          <cell r="H70">
            <v>2</v>
          </cell>
          <cell r="I70">
            <v>8</v>
          </cell>
          <cell r="J70" t="str">
            <v>長岡</v>
          </cell>
          <cell r="L70" t="str">
            <v>山古志村</v>
          </cell>
          <cell r="M70" t="str">
            <v>種苧原</v>
          </cell>
          <cell r="N70">
            <v>6</v>
          </cell>
          <cell r="O70" t="str">
            <v>道路</v>
          </cell>
          <cell r="P70">
            <v>15000</v>
          </cell>
          <cell r="R70" t="str">
            <v>他</v>
          </cell>
          <cell r="S70" t="str">
            <v>藤倉大野線</v>
          </cell>
          <cell r="T70">
            <v>22</v>
          </cell>
        </row>
        <row r="71">
          <cell r="D71" t="str">
            <v>7/10～11</v>
          </cell>
          <cell r="E71" t="str">
            <v>梅雨前線豪雨及び台風６号</v>
          </cell>
          <cell r="G71" t="str">
            <v>県</v>
          </cell>
          <cell r="H71">
            <v>1</v>
          </cell>
          <cell r="I71">
            <v>10</v>
          </cell>
          <cell r="J71" t="str">
            <v>小千谷</v>
          </cell>
          <cell r="L71" t="str">
            <v>川口町</v>
          </cell>
          <cell r="M71" t="str">
            <v>前原</v>
          </cell>
          <cell r="N71">
            <v>1</v>
          </cell>
          <cell r="O71" t="str">
            <v>河川</v>
          </cell>
          <cell r="P71">
            <v>10000</v>
          </cell>
          <cell r="R71" t="str">
            <v>①</v>
          </cell>
          <cell r="S71" t="str">
            <v>小貫川</v>
          </cell>
          <cell r="T71">
            <v>30</v>
          </cell>
        </row>
        <row r="72">
          <cell r="D72" t="str">
            <v>7/10～11</v>
          </cell>
          <cell r="E72" t="str">
            <v>梅雨前線豪雨及び台風６号</v>
          </cell>
          <cell r="G72" t="str">
            <v>県</v>
          </cell>
          <cell r="H72">
            <v>1</v>
          </cell>
          <cell r="I72">
            <v>10</v>
          </cell>
          <cell r="J72" t="str">
            <v>小千谷</v>
          </cell>
          <cell r="L72" t="str">
            <v>川口町</v>
          </cell>
          <cell r="M72" t="str">
            <v>見沢</v>
          </cell>
          <cell r="N72">
            <v>1</v>
          </cell>
          <cell r="O72" t="str">
            <v>河川</v>
          </cell>
          <cell r="P72">
            <v>6000</v>
          </cell>
          <cell r="R72" t="str">
            <v>①</v>
          </cell>
          <cell r="S72" t="str">
            <v>石田川</v>
          </cell>
          <cell r="T72">
            <v>60</v>
          </cell>
        </row>
        <row r="73">
          <cell r="D73" t="str">
            <v>7/10～11</v>
          </cell>
          <cell r="E73" t="str">
            <v>梅雨前線豪雨及び台風６号</v>
          </cell>
          <cell r="G73" t="str">
            <v>県</v>
          </cell>
          <cell r="H73">
            <v>1</v>
          </cell>
          <cell r="I73">
            <v>10</v>
          </cell>
          <cell r="J73" t="str">
            <v>小千谷</v>
          </cell>
          <cell r="L73" t="str">
            <v>湯之谷村</v>
          </cell>
          <cell r="M73" t="str">
            <v>銀山平</v>
          </cell>
          <cell r="N73">
            <v>1</v>
          </cell>
          <cell r="O73" t="str">
            <v>河川</v>
          </cell>
          <cell r="P73">
            <v>35000</v>
          </cell>
          <cell r="R73" t="str">
            <v>①</v>
          </cell>
          <cell r="S73" t="str">
            <v>北ノ叉川</v>
          </cell>
          <cell r="T73">
            <v>50</v>
          </cell>
        </row>
        <row r="74">
          <cell r="D74" t="str">
            <v>7/10～11</v>
          </cell>
          <cell r="E74" t="str">
            <v>梅雨前線豪雨及び台風６号</v>
          </cell>
          <cell r="G74" t="str">
            <v>県</v>
          </cell>
          <cell r="H74">
            <v>1</v>
          </cell>
          <cell r="I74">
            <v>10</v>
          </cell>
          <cell r="J74" t="str">
            <v>小千谷</v>
          </cell>
          <cell r="L74" t="str">
            <v>湯之谷村</v>
          </cell>
          <cell r="M74" t="str">
            <v>銀山平</v>
          </cell>
          <cell r="N74">
            <v>1</v>
          </cell>
          <cell r="O74" t="str">
            <v>河川</v>
          </cell>
          <cell r="P74">
            <v>7000</v>
          </cell>
          <cell r="R74" t="str">
            <v>①</v>
          </cell>
          <cell r="S74" t="str">
            <v>中荒沢川</v>
          </cell>
          <cell r="T74">
            <v>20</v>
          </cell>
        </row>
        <row r="75">
          <cell r="D75" t="str">
            <v>7/10～11</v>
          </cell>
          <cell r="E75" t="str">
            <v>梅雨前線豪雨及び台風６号</v>
          </cell>
          <cell r="G75" t="str">
            <v>県</v>
          </cell>
          <cell r="H75">
            <v>1</v>
          </cell>
          <cell r="I75">
            <v>10</v>
          </cell>
          <cell r="J75" t="str">
            <v>小千谷</v>
          </cell>
          <cell r="L75" t="str">
            <v>守門村</v>
          </cell>
          <cell r="M75" t="str">
            <v>高倉</v>
          </cell>
          <cell r="N75">
            <v>1</v>
          </cell>
          <cell r="O75" t="str">
            <v>河川</v>
          </cell>
          <cell r="P75">
            <v>5000</v>
          </cell>
          <cell r="R75" t="str">
            <v>①</v>
          </cell>
          <cell r="S75" t="str">
            <v>水頭沢川</v>
          </cell>
          <cell r="T75">
            <v>15</v>
          </cell>
        </row>
        <row r="76">
          <cell r="D76" t="str">
            <v>7/10～11</v>
          </cell>
          <cell r="E76" t="str">
            <v>梅雨前線豪雨及び台風６号</v>
          </cell>
          <cell r="G76" t="str">
            <v>県</v>
          </cell>
          <cell r="H76">
            <v>1</v>
          </cell>
          <cell r="I76">
            <v>10</v>
          </cell>
          <cell r="J76" t="str">
            <v>小千谷</v>
          </cell>
          <cell r="L76" t="str">
            <v>小千谷市</v>
          </cell>
          <cell r="M76" t="str">
            <v>真人</v>
          </cell>
          <cell r="N76">
            <v>1</v>
          </cell>
          <cell r="O76" t="str">
            <v>河川</v>
          </cell>
          <cell r="P76">
            <v>7000</v>
          </cell>
          <cell r="R76" t="str">
            <v>①</v>
          </cell>
          <cell r="S76" t="str">
            <v>真人沢川</v>
          </cell>
          <cell r="T76">
            <v>20</v>
          </cell>
        </row>
        <row r="77">
          <cell r="D77" t="str">
            <v>7/10～11</v>
          </cell>
          <cell r="E77" t="str">
            <v>梅雨前線豪雨及び台風６号</v>
          </cell>
          <cell r="G77" t="str">
            <v>県</v>
          </cell>
          <cell r="H77">
            <v>1</v>
          </cell>
          <cell r="I77">
            <v>10</v>
          </cell>
          <cell r="J77" t="str">
            <v>小千谷</v>
          </cell>
          <cell r="L77" t="str">
            <v>堀之内町</v>
          </cell>
          <cell r="M77" t="str">
            <v>魚野地</v>
          </cell>
          <cell r="N77">
            <v>1</v>
          </cell>
          <cell r="O77" t="str">
            <v>河川</v>
          </cell>
          <cell r="P77">
            <v>5000</v>
          </cell>
          <cell r="R77" t="str">
            <v>①</v>
          </cell>
          <cell r="S77" t="str">
            <v>魚野地川</v>
          </cell>
          <cell r="T77">
            <v>15</v>
          </cell>
        </row>
        <row r="78">
          <cell r="D78" t="str">
            <v>7/10～11</v>
          </cell>
          <cell r="E78" t="str">
            <v>梅雨前線豪雨及び台風６号</v>
          </cell>
          <cell r="G78" t="str">
            <v>県</v>
          </cell>
          <cell r="H78">
            <v>1</v>
          </cell>
          <cell r="I78">
            <v>10</v>
          </cell>
          <cell r="J78" t="str">
            <v>小千谷</v>
          </cell>
          <cell r="L78" t="str">
            <v>広神村</v>
          </cell>
          <cell r="M78" t="str">
            <v>吉原</v>
          </cell>
          <cell r="N78">
            <v>1</v>
          </cell>
          <cell r="O78" t="str">
            <v>河川</v>
          </cell>
          <cell r="P78">
            <v>3000</v>
          </cell>
          <cell r="R78" t="str">
            <v>①</v>
          </cell>
          <cell r="S78" t="str">
            <v>小屋柄川</v>
          </cell>
          <cell r="T78">
            <v>10</v>
          </cell>
        </row>
        <row r="79">
          <cell r="D79" t="str">
            <v>7/10～11</v>
          </cell>
          <cell r="E79" t="str">
            <v>梅雨前線豪雨及び台風６号</v>
          </cell>
          <cell r="G79" t="str">
            <v>県</v>
          </cell>
          <cell r="H79">
            <v>1</v>
          </cell>
          <cell r="I79">
            <v>10</v>
          </cell>
          <cell r="J79" t="str">
            <v>小千谷</v>
          </cell>
          <cell r="L79" t="str">
            <v>守門村</v>
          </cell>
          <cell r="M79" t="str">
            <v>宮原</v>
          </cell>
          <cell r="N79">
            <v>6</v>
          </cell>
          <cell r="O79" t="str">
            <v>道路</v>
          </cell>
          <cell r="P79">
            <v>12000</v>
          </cell>
          <cell r="R79" t="str">
            <v>主</v>
          </cell>
          <cell r="S79" t="str">
            <v>栃尾守門線</v>
          </cell>
          <cell r="T79">
            <v>70</v>
          </cell>
        </row>
        <row r="80">
          <cell r="D80" t="str">
            <v>7/10～11</v>
          </cell>
          <cell r="E80" t="str">
            <v>梅雨前線豪雨及び台風６号</v>
          </cell>
          <cell r="G80" t="str">
            <v>県</v>
          </cell>
          <cell r="H80">
            <v>1</v>
          </cell>
          <cell r="I80">
            <v>10</v>
          </cell>
          <cell r="J80" t="str">
            <v>小千谷</v>
          </cell>
          <cell r="L80" t="str">
            <v>守門村</v>
          </cell>
          <cell r="M80" t="str">
            <v>長島</v>
          </cell>
          <cell r="N80">
            <v>6</v>
          </cell>
          <cell r="O80" t="str">
            <v>道路</v>
          </cell>
          <cell r="P80">
            <v>6000</v>
          </cell>
          <cell r="R80" t="str">
            <v>一</v>
          </cell>
          <cell r="S80" t="str">
            <v>親柄大白川停車場線</v>
          </cell>
          <cell r="T80">
            <v>10</v>
          </cell>
        </row>
        <row r="81">
          <cell r="D81" t="str">
            <v>7/10～11</v>
          </cell>
          <cell r="E81" t="str">
            <v>梅雨前線豪雨及び台風６号</v>
          </cell>
          <cell r="G81" t="str">
            <v>県</v>
          </cell>
          <cell r="H81">
            <v>1</v>
          </cell>
          <cell r="I81">
            <v>10</v>
          </cell>
          <cell r="J81" t="str">
            <v>小千谷</v>
          </cell>
          <cell r="L81" t="str">
            <v>広神村</v>
          </cell>
          <cell r="M81" t="str">
            <v>滝ノ叉</v>
          </cell>
          <cell r="N81">
            <v>6</v>
          </cell>
          <cell r="O81" t="str">
            <v>道路</v>
          </cell>
          <cell r="P81">
            <v>6000</v>
          </cell>
          <cell r="R81" t="str">
            <v>一</v>
          </cell>
          <cell r="S81" t="str">
            <v>南平小平尾線</v>
          </cell>
          <cell r="T81">
            <v>10</v>
          </cell>
        </row>
        <row r="82">
          <cell r="D82" t="str">
            <v>7/10～11</v>
          </cell>
          <cell r="E82" t="str">
            <v>梅雨前線豪雨及び台風６号</v>
          </cell>
          <cell r="G82" t="str">
            <v>県</v>
          </cell>
          <cell r="H82">
            <v>1</v>
          </cell>
          <cell r="I82">
            <v>10</v>
          </cell>
          <cell r="J82" t="str">
            <v>小千谷</v>
          </cell>
          <cell r="L82" t="str">
            <v>広神村</v>
          </cell>
          <cell r="M82" t="str">
            <v>滝ノ叉</v>
          </cell>
          <cell r="N82">
            <v>6</v>
          </cell>
          <cell r="O82" t="str">
            <v>道路</v>
          </cell>
          <cell r="P82">
            <v>15000</v>
          </cell>
          <cell r="R82" t="str">
            <v>一</v>
          </cell>
          <cell r="S82" t="str">
            <v>南平小平尾線</v>
          </cell>
          <cell r="T82">
            <v>15</v>
          </cell>
        </row>
        <row r="83">
          <cell r="D83" t="str">
            <v>7/10～11</v>
          </cell>
          <cell r="E83" t="str">
            <v>梅雨前線豪雨及び台風６号</v>
          </cell>
          <cell r="G83" t="str">
            <v>県</v>
          </cell>
          <cell r="H83">
            <v>1</v>
          </cell>
          <cell r="I83">
            <v>10</v>
          </cell>
          <cell r="J83" t="str">
            <v>小千谷</v>
          </cell>
          <cell r="L83" t="str">
            <v>湯之谷村</v>
          </cell>
          <cell r="M83" t="str">
            <v>駄尾</v>
          </cell>
          <cell r="N83">
            <v>6</v>
          </cell>
          <cell r="O83" t="str">
            <v>道路</v>
          </cell>
          <cell r="P83">
            <v>5000</v>
          </cell>
          <cell r="R83" t="str">
            <v>国</v>
          </cell>
          <cell r="S83" t="str">
            <v>３５２号</v>
          </cell>
          <cell r="T83">
            <v>15</v>
          </cell>
        </row>
        <row r="84">
          <cell r="D84" t="str">
            <v>7/10～11</v>
          </cell>
          <cell r="E84" t="str">
            <v>梅雨前線豪雨及び台風６号</v>
          </cell>
          <cell r="G84" t="str">
            <v>県</v>
          </cell>
          <cell r="H84">
            <v>1</v>
          </cell>
          <cell r="I84">
            <v>10</v>
          </cell>
          <cell r="J84" t="str">
            <v>小千谷</v>
          </cell>
          <cell r="L84" t="str">
            <v>湯之谷村</v>
          </cell>
          <cell r="M84" t="str">
            <v>宇津野</v>
          </cell>
          <cell r="N84">
            <v>6</v>
          </cell>
          <cell r="O84" t="str">
            <v>道路</v>
          </cell>
          <cell r="P84">
            <v>10000</v>
          </cell>
          <cell r="R84" t="str">
            <v>国</v>
          </cell>
          <cell r="S84" t="str">
            <v>３５２号</v>
          </cell>
          <cell r="T84">
            <v>20</v>
          </cell>
        </row>
        <row r="85">
          <cell r="D85" t="str">
            <v>7/10～11</v>
          </cell>
          <cell r="E85" t="str">
            <v>梅雨前線豪雨及び台風６号</v>
          </cell>
          <cell r="G85" t="str">
            <v>県</v>
          </cell>
          <cell r="H85">
            <v>1</v>
          </cell>
          <cell r="I85">
            <v>10</v>
          </cell>
          <cell r="J85" t="str">
            <v>小千谷</v>
          </cell>
          <cell r="L85" t="str">
            <v>広神村</v>
          </cell>
          <cell r="M85" t="str">
            <v>芋川</v>
          </cell>
          <cell r="N85">
            <v>6</v>
          </cell>
          <cell r="O85" t="str">
            <v>道路</v>
          </cell>
          <cell r="P85">
            <v>6000</v>
          </cell>
          <cell r="R85" t="str">
            <v>一</v>
          </cell>
          <cell r="S85" t="str">
            <v>茂沢竜光線</v>
          </cell>
          <cell r="T85">
            <v>10</v>
          </cell>
        </row>
        <row r="86">
          <cell r="D86" t="str">
            <v>7/10～11</v>
          </cell>
          <cell r="E86" t="str">
            <v>梅雨前線豪雨及び台風６号</v>
          </cell>
          <cell r="G86" t="str">
            <v>県</v>
          </cell>
          <cell r="H86">
            <v>1</v>
          </cell>
          <cell r="I86">
            <v>12</v>
          </cell>
          <cell r="J86" t="str">
            <v>六日町</v>
          </cell>
          <cell r="L86" t="str">
            <v>六日町</v>
          </cell>
          <cell r="M86" t="str">
            <v>余川</v>
          </cell>
          <cell r="N86">
            <v>1</v>
          </cell>
          <cell r="O86" t="str">
            <v>河川</v>
          </cell>
          <cell r="P86">
            <v>6000</v>
          </cell>
          <cell r="R86" t="str">
            <v>①</v>
          </cell>
          <cell r="S86" t="str">
            <v>平手川</v>
          </cell>
          <cell r="T86">
            <v>20</v>
          </cell>
        </row>
        <row r="87">
          <cell r="D87" t="str">
            <v>7/10～11</v>
          </cell>
          <cell r="E87" t="str">
            <v>梅雨前線豪雨及び台風６号</v>
          </cell>
          <cell r="G87" t="str">
            <v>県</v>
          </cell>
          <cell r="H87">
            <v>1</v>
          </cell>
          <cell r="I87">
            <v>12</v>
          </cell>
          <cell r="J87" t="str">
            <v>六日町</v>
          </cell>
          <cell r="L87" t="str">
            <v>六日町</v>
          </cell>
          <cell r="M87" t="str">
            <v>余川</v>
          </cell>
          <cell r="N87">
            <v>1</v>
          </cell>
          <cell r="O87" t="str">
            <v>河川</v>
          </cell>
          <cell r="P87">
            <v>4000</v>
          </cell>
          <cell r="R87" t="str">
            <v>①</v>
          </cell>
          <cell r="S87" t="str">
            <v>平手川</v>
          </cell>
          <cell r="T87">
            <v>20</v>
          </cell>
        </row>
        <row r="88">
          <cell r="D88" t="str">
            <v>7/10～11</v>
          </cell>
          <cell r="E88" t="str">
            <v>梅雨前線豪雨及び台風６号</v>
          </cell>
          <cell r="G88" t="str">
            <v>県</v>
          </cell>
          <cell r="H88">
            <v>1</v>
          </cell>
          <cell r="I88">
            <v>12</v>
          </cell>
          <cell r="J88" t="str">
            <v>六日町</v>
          </cell>
          <cell r="L88" t="str">
            <v>大和町</v>
          </cell>
          <cell r="M88" t="str">
            <v>辻又</v>
          </cell>
          <cell r="N88">
            <v>1</v>
          </cell>
          <cell r="O88" t="str">
            <v>河川</v>
          </cell>
          <cell r="P88">
            <v>6000</v>
          </cell>
          <cell r="R88" t="str">
            <v>①</v>
          </cell>
          <cell r="S88" t="str">
            <v>辻又川</v>
          </cell>
          <cell r="T88">
            <v>20</v>
          </cell>
        </row>
        <row r="89">
          <cell r="D89" t="str">
            <v>7/10～11</v>
          </cell>
          <cell r="E89" t="str">
            <v>梅雨前線豪雨及び台風６号</v>
          </cell>
          <cell r="G89" t="str">
            <v>県</v>
          </cell>
          <cell r="H89">
            <v>1</v>
          </cell>
          <cell r="I89">
            <v>12</v>
          </cell>
          <cell r="J89" t="str">
            <v>六日町</v>
          </cell>
          <cell r="L89" t="str">
            <v>塩沢町</v>
          </cell>
          <cell r="M89" t="str">
            <v>天野沢</v>
          </cell>
          <cell r="N89">
            <v>1</v>
          </cell>
          <cell r="O89" t="str">
            <v>河川</v>
          </cell>
          <cell r="P89">
            <v>3000</v>
          </cell>
          <cell r="R89" t="str">
            <v>①</v>
          </cell>
          <cell r="S89" t="str">
            <v>伊田川</v>
          </cell>
          <cell r="T89">
            <v>10</v>
          </cell>
        </row>
        <row r="90">
          <cell r="D90" t="str">
            <v>7/10～11</v>
          </cell>
          <cell r="E90" t="str">
            <v>梅雨前線豪雨及び台風６号</v>
          </cell>
          <cell r="G90" t="str">
            <v>県</v>
          </cell>
          <cell r="H90">
            <v>1</v>
          </cell>
          <cell r="I90">
            <v>12</v>
          </cell>
          <cell r="J90" t="str">
            <v>六日町</v>
          </cell>
          <cell r="L90" t="str">
            <v>塩沢町</v>
          </cell>
          <cell r="M90" t="str">
            <v>上十日町</v>
          </cell>
          <cell r="N90">
            <v>1</v>
          </cell>
          <cell r="O90" t="str">
            <v>河川</v>
          </cell>
          <cell r="P90">
            <v>3000</v>
          </cell>
          <cell r="R90" t="str">
            <v>①</v>
          </cell>
          <cell r="S90" t="str">
            <v>伊田川</v>
          </cell>
          <cell r="T90">
            <v>10</v>
          </cell>
        </row>
        <row r="91">
          <cell r="D91" t="str">
            <v>7/10～11</v>
          </cell>
          <cell r="E91" t="str">
            <v>梅雨前線豪雨及び台風６号</v>
          </cell>
          <cell r="G91" t="str">
            <v>県</v>
          </cell>
          <cell r="H91">
            <v>1</v>
          </cell>
          <cell r="I91">
            <v>12</v>
          </cell>
          <cell r="J91" t="str">
            <v>六日町</v>
          </cell>
          <cell r="L91" t="str">
            <v>塩沢町</v>
          </cell>
          <cell r="M91" t="str">
            <v>南田中</v>
          </cell>
          <cell r="N91">
            <v>1</v>
          </cell>
          <cell r="O91" t="str">
            <v>河川</v>
          </cell>
          <cell r="P91">
            <v>10000</v>
          </cell>
          <cell r="R91" t="str">
            <v>①</v>
          </cell>
          <cell r="S91" t="str">
            <v>城之入川</v>
          </cell>
          <cell r="T91">
            <v>40</v>
          </cell>
        </row>
        <row r="92">
          <cell r="D92" t="str">
            <v>7/10～11</v>
          </cell>
          <cell r="E92" t="str">
            <v>梅雨前線豪雨及び台風６号</v>
          </cell>
          <cell r="G92" t="str">
            <v>県</v>
          </cell>
          <cell r="H92">
            <v>1</v>
          </cell>
          <cell r="I92">
            <v>12</v>
          </cell>
          <cell r="J92" t="str">
            <v>六日町</v>
          </cell>
          <cell r="L92" t="str">
            <v>塩沢町</v>
          </cell>
          <cell r="M92" t="str">
            <v>石打</v>
          </cell>
          <cell r="N92">
            <v>1</v>
          </cell>
          <cell r="O92" t="str">
            <v>河川</v>
          </cell>
          <cell r="P92">
            <v>50000</v>
          </cell>
          <cell r="R92" t="str">
            <v>①</v>
          </cell>
          <cell r="S92" t="str">
            <v>魚野川</v>
          </cell>
          <cell r="T92">
            <v>40</v>
          </cell>
        </row>
        <row r="93">
          <cell r="D93" t="str">
            <v>7/10～11</v>
          </cell>
          <cell r="E93" t="str">
            <v>梅雨前線豪雨及び台風６号</v>
          </cell>
          <cell r="G93" t="str">
            <v>市町村</v>
          </cell>
          <cell r="H93">
            <v>2</v>
          </cell>
          <cell r="I93">
            <v>12</v>
          </cell>
          <cell r="J93" t="str">
            <v>六日町</v>
          </cell>
          <cell r="L93" t="str">
            <v>六日町</v>
          </cell>
          <cell r="M93" t="str">
            <v>清水瀬</v>
          </cell>
          <cell r="N93">
            <v>6</v>
          </cell>
          <cell r="O93" t="str">
            <v>道路</v>
          </cell>
          <cell r="P93">
            <v>19000</v>
          </cell>
          <cell r="R93">
            <v>2</v>
          </cell>
          <cell r="S93" t="str">
            <v>清水瀬落合</v>
          </cell>
          <cell r="T93">
            <v>30</v>
          </cell>
        </row>
        <row r="94">
          <cell r="D94" t="str">
            <v>7/10～11</v>
          </cell>
          <cell r="E94" t="str">
            <v>梅雨前線豪雨及び台風６号</v>
          </cell>
          <cell r="G94" t="str">
            <v>県</v>
          </cell>
          <cell r="H94">
            <v>1</v>
          </cell>
          <cell r="I94">
            <v>11</v>
          </cell>
          <cell r="J94" t="str">
            <v>十日町</v>
          </cell>
          <cell r="L94" t="str">
            <v>十日町市</v>
          </cell>
          <cell r="M94" t="str">
            <v>馬場</v>
          </cell>
          <cell r="N94">
            <v>1</v>
          </cell>
          <cell r="O94" t="str">
            <v>河川</v>
          </cell>
          <cell r="P94">
            <v>10000</v>
          </cell>
          <cell r="R94" t="str">
            <v>①</v>
          </cell>
          <cell r="S94" t="str">
            <v>当間川</v>
          </cell>
          <cell r="T94">
            <v>20</v>
          </cell>
        </row>
        <row r="95">
          <cell r="D95" t="str">
            <v>7/10～11</v>
          </cell>
          <cell r="E95" t="str">
            <v>梅雨前線豪雨及び台風６号</v>
          </cell>
          <cell r="G95" t="str">
            <v>県</v>
          </cell>
          <cell r="H95">
            <v>1</v>
          </cell>
          <cell r="I95">
            <v>11</v>
          </cell>
          <cell r="J95" t="str">
            <v>十日町</v>
          </cell>
          <cell r="L95" t="str">
            <v>十日町市</v>
          </cell>
          <cell r="M95" t="str">
            <v>漆島</v>
          </cell>
          <cell r="N95">
            <v>1</v>
          </cell>
          <cell r="O95" t="str">
            <v>河川</v>
          </cell>
          <cell r="P95">
            <v>3000</v>
          </cell>
          <cell r="R95" t="str">
            <v>①</v>
          </cell>
          <cell r="S95" t="str">
            <v>入間川</v>
          </cell>
          <cell r="T95">
            <v>6</v>
          </cell>
        </row>
        <row r="96">
          <cell r="D96" t="str">
            <v>7/10～11</v>
          </cell>
          <cell r="E96" t="str">
            <v>梅雨前線豪雨及び台風６号</v>
          </cell>
          <cell r="G96" t="str">
            <v>県</v>
          </cell>
          <cell r="H96">
            <v>1</v>
          </cell>
          <cell r="I96">
            <v>11</v>
          </cell>
          <cell r="J96" t="str">
            <v>十日町</v>
          </cell>
          <cell r="L96" t="str">
            <v>十日町市</v>
          </cell>
          <cell r="M96" t="str">
            <v>城之古</v>
          </cell>
          <cell r="N96">
            <v>1</v>
          </cell>
          <cell r="O96" t="str">
            <v>河川</v>
          </cell>
          <cell r="P96">
            <v>15000</v>
          </cell>
          <cell r="R96" t="str">
            <v>①</v>
          </cell>
          <cell r="S96" t="str">
            <v>羽根川</v>
          </cell>
          <cell r="T96">
            <v>30</v>
          </cell>
        </row>
        <row r="97">
          <cell r="D97" t="str">
            <v>7/10～11</v>
          </cell>
          <cell r="E97" t="str">
            <v>梅雨前線豪雨及び台風６号</v>
          </cell>
          <cell r="G97" t="str">
            <v>市町村</v>
          </cell>
          <cell r="H97">
            <v>2</v>
          </cell>
          <cell r="I97">
            <v>11</v>
          </cell>
          <cell r="J97" t="str">
            <v>十日町</v>
          </cell>
          <cell r="L97" t="str">
            <v>十日町市</v>
          </cell>
          <cell r="M97" t="str">
            <v>美女水</v>
          </cell>
          <cell r="N97">
            <v>6</v>
          </cell>
          <cell r="O97" t="str">
            <v>道路</v>
          </cell>
          <cell r="P97">
            <v>3000</v>
          </cell>
          <cell r="R97" t="str">
            <v>他</v>
          </cell>
          <cell r="S97" t="str">
            <v>新座次女水線</v>
          </cell>
          <cell r="T97">
            <v>12</v>
          </cell>
        </row>
        <row r="98">
          <cell r="D98" t="str">
            <v>7/10～11</v>
          </cell>
          <cell r="E98" t="str">
            <v>梅雨前線豪雨及び台風６号</v>
          </cell>
          <cell r="G98" t="str">
            <v>市町村</v>
          </cell>
          <cell r="H98">
            <v>2</v>
          </cell>
          <cell r="I98">
            <v>11</v>
          </cell>
          <cell r="J98" t="str">
            <v>十日町</v>
          </cell>
          <cell r="L98" t="str">
            <v>十日町市</v>
          </cell>
          <cell r="M98" t="str">
            <v>馬場</v>
          </cell>
          <cell r="N98">
            <v>6</v>
          </cell>
          <cell r="O98" t="str">
            <v>道路</v>
          </cell>
          <cell r="P98">
            <v>2000</v>
          </cell>
          <cell r="R98" t="str">
            <v>他</v>
          </cell>
          <cell r="S98" t="str">
            <v>馬場原本線</v>
          </cell>
          <cell r="T98">
            <v>10</v>
          </cell>
        </row>
        <row r="99">
          <cell r="D99" t="str">
            <v>7/10～11</v>
          </cell>
          <cell r="E99" t="str">
            <v>梅雨前線豪雨及び台風６号</v>
          </cell>
          <cell r="G99" t="str">
            <v>市町村</v>
          </cell>
          <cell r="H99">
            <v>2</v>
          </cell>
          <cell r="I99">
            <v>11</v>
          </cell>
          <cell r="J99" t="str">
            <v>十日町</v>
          </cell>
          <cell r="L99" t="str">
            <v>十日町市</v>
          </cell>
          <cell r="M99" t="str">
            <v>船坂</v>
          </cell>
          <cell r="N99">
            <v>6</v>
          </cell>
          <cell r="O99" t="str">
            <v>道路</v>
          </cell>
          <cell r="P99">
            <v>2000</v>
          </cell>
          <cell r="R99">
            <v>2</v>
          </cell>
          <cell r="S99" t="str">
            <v>小貫船坂線</v>
          </cell>
          <cell r="T99">
            <v>13</v>
          </cell>
        </row>
        <row r="100">
          <cell r="D100" t="str">
            <v>7/10～11</v>
          </cell>
          <cell r="E100" t="str">
            <v>梅雨前線豪雨及び台風６号</v>
          </cell>
          <cell r="G100" t="str">
            <v>市町村</v>
          </cell>
          <cell r="H100">
            <v>2</v>
          </cell>
          <cell r="I100">
            <v>11</v>
          </cell>
          <cell r="J100" t="str">
            <v>十日町</v>
          </cell>
          <cell r="L100" t="str">
            <v>川西町</v>
          </cell>
          <cell r="M100" t="str">
            <v>鶴吉</v>
          </cell>
          <cell r="N100">
            <v>6</v>
          </cell>
          <cell r="O100" t="str">
            <v>道路</v>
          </cell>
          <cell r="P100">
            <v>3400</v>
          </cell>
          <cell r="R100">
            <v>1</v>
          </cell>
          <cell r="S100" t="str">
            <v>高原田元町線</v>
          </cell>
          <cell r="T100">
            <v>15</v>
          </cell>
        </row>
        <row r="101">
          <cell r="D101" t="str">
            <v>7/10～11</v>
          </cell>
          <cell r="E101" t="str">
            <v>梅雨前線豪雨及び台風６号</v>
          </cell>
          <cell r="G101" t="str">
            <v>市町村</v>
          </cell>
          <cell r="H101">
            <v>2</v>
          </cell>
          <cell r="I101">
            <v>11</v>
          </cell>
          <cell r="J101" t="str">
            <v>十日町</v>
          </cell>
          <cell r="L101" t="str">
            <v>中里村</v>
          </cell>
          <cell r="M101" t="str">
            <v>葎沢</v>
          </cell>
          <cell r="N101">
            <v>6</v>
          </cell>
          <cell r="O101" t="str">
            <v>道路</v>
          </cell>
          <cell r="P101">
            <v>2500</v>
          </cell>
          <cell r="R101" t="str">
            <v>他</v>
          </cell>
          <cell r="S101" t="str">
            <v>葎沢線</v>
          </cell>
          <cell r="T101">
            <v>7</v>
          </cell>
        </row>
        <row r="102">
          <cell r="D102" t="str">
            <v>7/10～11</v>
          </cell>
          <cell r="E102" t="str">
            <v>梅雨前線豪雨及び台風６号</v>
          </cell>
          <cell r="G102" t="str">
            <v>県</v>
          </cell>
          <cell r="H102">
            <v>1</v>
          </cell>
          <cell r="I102">
            <v>13</v>
          </cell>
          <cell r="J102" t="str">
            <v>柏崎</v>
          </cell>
          <cell r="L102" t="str">
            <v>柏崎市</v>
          </cell>
          <cell r="M102" t="str">
            <v>上方</v>
          </cell>
          <cell r="N102">
            <v>1</v>
          </cell>
          <cell r="O102" t="str">
            <v>河川</v>
          </cell>
          <cell r="P102">
            <v>45000</v>
          </cell>
          <cell r="R102" t="str">
            <v>②</v>
          </cell>
          <cell r="S102" t="str">
            <v>鵜川</v>
          </cell>
          <cell r="T102">
            <v>66</v>
          </cell>
        </row>
        <row r="103">
          <cell r="D103" t="str">
            <v>7/10～11</v>
          </cell>
          <cell r="E103" t="str">
            <v>梅雨前線豪雨及び台風６号</v>
          </cell>
          <cell r="G103" t="str">
            <v>県</v>
          </cell>
          <cell r="H103">
            <v>1</v>
          </cell>
          <cell r="I103">
            <v>13</v>
          </cell>
          <cell r="J103" t="str">
            <v>柏崎</v>
          </cell>
          <cell r="L103" t="str">
            <v>柏崎市</v>
          </cell>
          <cell r="M103" t="str">
            <v>上方</v>
          </cell>
          <cell r="N103">
            <v>1</v>
          </cell>
          <cell r="O103" t="str">
            <v>河川</v>
          </cell>
          <cell r="P103">
            <v>12000</v>
          </cell>
          <cell r="R103" t="str">
            <v>②</v>
          </cell>
          <cell r="S103" t="str">
            <v>鵜川</v>
          </cell>
          <cell r="T103">
            <v>40</v>
          </cell>
        </row>
        <row r="104">
          <cell r="D104" t="str">
            <v>7/10～11</v>
          </cell>
          <cell r="E104" t="str">
            <v>梅雨前線豪雨及び台風６号</v>
          </cell>
          <cell r="G104" t="str">
            <v>県</v>
          </cell>
          <cell r="H104">
            <v>1</v>
          </cell>
          <cell r="I104">
            <v>13</v>
          </cell>
          <cell r="J104" t="str">
            <v>柏崎</v>
          </cell>
          <cell r="L104" t="str">
            <v>柏崎市</v>
          </cell>
          <cell r="M104" t="str">
            <v>平井</v>
          </cell>
          <cell r="N104">
            <v>1</v>
          </cell>
          <cell r="O104" t="str">
            <v>河川</v>
          </cell>
          <cell r="P104">
            <v>40000</v>
          </cell>
          <cell r="R104" t="str">
            <v>②</v>
          </cell>
          <cell r="S104" t="str">
            <v>鯖石川</v>
          </cell>
          <cell r="T104">
            <v>150</v>
          </cell>
        </row>
        <row r="105">
          <cell r="D105" t="str">
            <v>7/10～11</v>
          </cell>
          <cell r="E105" t="str">
            <v>梅雨前線豪雨及び台風６号</v>
          </cell>
          <cell r="G105" t="str">
            <v>県</v>
          </cell>
          <cell r="H105">
            <v>1</v>
          </cell>
          <cell r="I105">
            <v>13</v>
          </cell>
          <cell r="J105" t="str">
            <v>柏崎</v>
          </cell>
          <cell r="L105" t="str">
            <v>柏崎市</v>
          </cell>
          <cell r="M105" t="str">
            <v>小島</v>
          </cell>
          <cell r="N105">
            <v>1</v>
          </cell>
          <cell r="O105" t="str">
            <v>河川</v>
          </cell>
          <cell r="P105">
            <v>7000</v>
          </cell>
          <cell r="R105" t="str">
            <v>②</v>
          </cell>
          <cell r="S105" t="str">
            <v>長島川</v>
          </cell>
          <cell r="T105">
            <v>20</v>
          </cell>
        </row>
        <row r="106">
          <cell r="D106" t="str">
            <v>7/10～11</v>
          </cell>
          <cell r="E106" t="str">
            <v>梅雨前線豪雨及び台風６号</v>
          </cell>
          <cell r="G106" t="str">
            <v>県</v>
          </cell>
          <cell r="H106">
            <v>1</v>
          </cell>
          <cell r="I106">
            <v>13</v>
          </cell>
          <cell r="J106" t="str">
            <v>柏崎</v>
          </cell>
          <cell r="L106" t="str">
            <v>小国町</v>
          </cell>
          <cell r="M106" t="str">
            <v>武石</v>
          </cell>
          <cell r="N106">
            <v>1</v>
          </cell>
          <cell r="O106" t="str">
            <v>河川</v>
          </cell>
          <cell r="P106">
            <v>9000</v>
          </cell>
          <cell r="R106" t="str">
            <v>①</v>
          </cell>
          <cell r="S106" t="str">
            <v>渋海川</v>
          </cell>
          <cell r="T106">
            <v>20</v>
          </cell>
        </row>
        <row r="107">
          <cell r="D107" t="str">
            <v>7/10～11</v>
          </cell>
          <cell r="E107" t="str">
            <v>梅雨前線豪雨及び台風６号</v>
          </cell>
          <cell r="G107" t="str">
            <v>県</v>
          </cell>
          <cell r="H107">
            <v>1</v>
          </cell>
          <cell r="I107">
            <v>13</v>
          </cell>
          <cell r="J107" t="str">
            <v>柏崎</v>
          </cell>
          <cell r="L107" t="str">
            <v>柏崎市</v>
          </cell>
          <cell r="M107" t="str">
            <v>上野</v>
          </cell>
          <cell r="N107">
            <v>1</v>
          </cell>
          <cell r="O107" t="str">
            <v>河川</v>
          </cell>
          <cell r="P107">
            <v>6000</v>
          </cell>
          <cell r="R107" t="str">
            <v>②</v>
          </cell>
          <cell r="S107" t="str">
            <v>鵜川</v>
          </cell>
          <cell r="T107">
            <v>12</v>
          </cell>
        </row>
        <row r="108">
          <cell r="D108" t="str">
            <v>7/10～11</v>
          </cell>
          <cell r="E108" t="str">
            <v>梅雨前線豪雨及び台風６号</v>
          </cell>
          <cell r="G108" t="str">
            <v>県</v>
          </cell>
          <cell r="H108">
            <v>1</v>
          </cell>
          <cell r="I108">
            <v>13</v>
          </cell>
          <cell r="J108" t="str">
            <v>柏崎</v>
          </cell>
          <cell r="L108" t="str">
            <v>高柳町</v>
          </cell>
          <cell r="M108" t="str">
            <v>落合</v>
          </cell>
          <cell r="N108">
            <v>1</v>
          </cell>
          <cell r="O108" t="str">
            <v>河川</v>
          </cell>
          <cell r="P108">
            <v>10000</v>
          </cell>
          <cell r="R108" t="str">
            <v>②</v>
          </cell>
          <cell r="S108" t="str">
            <v>落合川</v>
          </cell>
          <cell r="T108">
            <v>30</v>
          </cell>
        </row>
        <row r="109">
          <cell r="D109" t="str">
            <v>7/10～11</v>
          </cell>
          <cell r="E109" t="str">
            <v>梅雨前線豪雨及び台風６号</v>
          </cell>
          <cell r="G109" t="str">
            <v>県</v>
          </cell>
          <cell r="H109">
            <v>1</v>
          </cell>
          <cell r="I109">
            <v>13</v>
          </cell>
          <cell r="J109" t="str">
            <v>柏崎</v>
          </cell>
          <cell r="L109" t="str">
            <v>小国町</v>
          </cell>
          <cell r="M109" t="str">
            <v>千谷沢</v>
          </cell>
          <cell r="N109">
            <v>1</v>
          </cell>
          <cell r="O109" t="str">
            <v>河川</v>
          </cell>
          <cell r="P109">
            <v>4000</v>
          </cell>
          <cell r="R109" t="str">
            <v>①</v>
          </cell>
          <cell r="S109" t="str">
            <v>大又川</v>
          </cell>
          <cell r="T109">
            <v>13</v>
          </cell>
        </row>
        <row r="110">
          <cell r="D110" t="str">
            <v>7/10～11</v>
          </cell>
          <cell r="E110" t="str">
            <v>梅雨前線豪雨及び台風６号</v>
          </cell>
          <cell r="G110" t="str">
            <v>県</v>
          </cell>
          <cell r="H110">
            <v>1</v>
          </cell>
          <cell r="I110">
            <v>13</v>
          </cell>
          <cell r="J110" t="str">
            <v>柏崎</v>
          </cell>
          <cell r="L110" t="str">
            <v>小国町</v>
          </cell>
          <cell r="M110" t="str">
            <v>千谷沢</v>
          </cell>
          <cell r="N110">
            <v>1</v>
          </cell>
          <cell r="O110" t="str">
            <v>河川</v>
          </cell>
          <cell r="P110">
            <v>12000</v>
          </cell>
          <cell r="R110" t="str">
            <v>①</v>
          </cell>
          <cell r="S110" t="str">
            <v>大又川</v>
          </cell>
          <cell r="T110">
            <v>75</v>
          </cell>
        </row>
        <row r="111">
          <cell r="D111" t="str">
            <v>7/10～11</v>
          </cell>
          <cell r="E111" t="str">
            <v>梅雨前線豪雨及び台風６号</v>
          </cell>
          <cell r="G111" t="str">
            <v>県</v>
          </cell>
          <cell r="H111">
            <v>1</v>
          </cell>
          <cell r="I111">
            <v>13</v>
          </cell>
          <cell r="J111" t="str">
            <v>柏崎</v>
          </cell>
          <cell r="L111" t="str">
            <v>小国町</v>
          </cell>
          <cell r="M111" t="str">
            <v>武石</v>
          </cell>
          <cell r="N111">
            <v>1</v>
          </cell>
          <cell r="O111" t="str">
            <v>河川</v>
          </cell>
          <cell r="P111">
            <v>3000</v>
          </cell>
          <cell r="R111" t="str">
            <v>①</v>
          </cell>
          <cell r="S111" t="str">
            <v>国沢川</v>
          </cell>
          <cell r="T111">
            <v>10</v>
          </cell>
        </row>
        <row r="112">
          <cell r="D112" t="str">
            <v>7/10～11</v>
          </cell>
          <cell r="E112" t="str">
            <v>梅雨前線豪雨及び台風６号</v>
          </cell>
          <cell r="G112" t="str">
            <v>県</v>
          </cell>
          <cell r="H112">
            <v>1</v>
          </cell>
          <cell r="I112">
            <v>13</v>
          </cell>
          <cell r="J112" t="str">
            <v>柏崎</v>
          </cell>
          <cell r="L112" t="str">
            <v>小国町</v>
          </cell>
          <cell r="M112" t="str">
            <v>七日町</v>
          </cell>
          <cell r="N112">
            <v>1</v>
          </cell>
          <cell r="O112" t="str">
            <v>河川</v>
          </cell>
          <cell r="P112">
            <v>3000</v>
          </cell>
          <cell r="R112" t="str">
            <v>①</v>
          </cell>
          <cell r="S112" t="str">
            <v>大坪川</v>
          </cell>
          <cell r="T112">
            <v>13</v>
          </cell>
        </row>
        <row r="113">
          <cell r="D113" t="str">
            <v>7/10～11</v>
          </cell>
          <cell r="E113" t="str">
            <v>梅雨前線豪雨及び台風６号</v>
          </cell>
          <cell r="G113" t="str">
            <v>県</v>
          </cell>
          <cell r="H113">
            <v>1</v>
          </cell>
          <cell r="I113">
            <v>13</v>
          </cell>
          <cell r="J113" t="str">
            <v>柏崎</v>
          </cell>
          <cell r="L113" t="str">
            <v>柏崎市</v>
          </cell>
          <cell r="M113" t="str">
            <v>成沢</v>
          </cell>
          <cell r="N113">
            <v>1</v>
          </cell>
          <cell r="O113" t="str">
            <v>河川</v>
          </cell>
          <cell r="P113">
            <v>8000</v>
          </cell>
          <cell r="R113" t="str">
            <v>①</v>
          </cell>
          <cell r="S113" t="str">
            <v>大沢川</v>
          </cell>
          <cell r="T113">
            <v>30</v>
          </cell>
        </row>
        <row r="114">
          <cell r="D114" t="str">
            <v>7/10～11</v>
          </cell>
          <cell r="E114" t="str">
            <v>梅雨前線豪雨及び台風６号</v>
          </cell>
          <cell r="G114" t="str">
            <v>県</v>
          </cell>
          <cell r="H114">
            <v>1</v>
          </cell>
          <cell r="I114">
            <v>13</v>
          </cell>
          <cell r="J114" t="str">
            <v>柏崎</v>
          </cell>
          <cell r="L114" t="str">
            <v>小国町</v>
          </cell>
          <cell r="M114" t="str">
            <v>楢沢</v>
          </cell>
          <cell r="N114">
            <v>6</v>
          </cell>
          <cell r="O114" t="str">
            <v>道路</v>
          </cell>
          <cell r="P114">
            <v>15000</v>
          </cell>
          <cell r="R114" t="str">
            <v>国</v>
          </cell>
          <cell r="S114" t="str">
            <v>４０３号</v>
          </cell>
          <cell r="T114">
            <v>40</v>
          </cell>
        </row>
        <row r="115">
          <cell r="D115" t="str">
            <v>7/10～11</v>
          </cell>
          <cell r="E115" t="str">
            <v>梅雨前線豪雨及び台風６号</v>
          </cell>
          <cell r="G115" t="str">
            <v>県</v>
          </cell>
          <cell r="H115">
            <v>1</v>
          </cell>
          <cell r="I115">
            <v>13</v>
          </cell>
          <cell r="J115" t="str">
            <v>柏崎</v>
          </cell>
          <cell r="L115" t="str">
            <v>高柳町</v>
          </cell>
          <cell r="M115" t="str">
            <v>門出</v>
          </cell>
          <cell r="N115">
            <v>6</v>
          </cell>
          <cell r="O115" t="str">
            <v>道路</v>
          </cell>
          <cell r="P115">
            <v>15000</v>
          </cell>
          <cell r="R115" t="str">
            <v>主</v>
          </cell>
          <cell r="S115" t="str">
            <v>松代高柳線</v>
          </cell>
          <cell r="T115">
            <v>10</v>
          </cell>
        </row>
        <row r="116">
          <cell r="D116" t="str">
            <v>7/10～11</v>
          </cell>
          <cell r="E116" t="str">
            <v>梅雨前線豪雨及び台風６号</v>
          </cell>
          <cell r="G116" t="str">
            <v>県</v>
          </cell>
          <cell r="H116">
            <v>1</v>
          </cell>
          <cell r="I116">
            <v>13</v>
          </cell>
          <cell r="J116" t="str">
            <v>柏崎</v>
          </cell>
          <cell r="L116" t="str">
            <v>柏崎市</v>
          </cell>
          <cell r="M116" t="str">
            <v>軽井川</v>
          </cell>
          <cell r="N116">
            <v>6</v>
          </cell>
          <cell r="O116" t="str">
            <v>道路</v>
          </cell>
          <cell r="P116">
            <v>120000</v>
          </cell>
          <cell r="R116" t="str">
            <v>主</v>
          </cell>
          <cell r="S116" t="str">
            <v>鯨波宮川線</v>
          </cell>
          <cell r="T116">
            <v>60</v>
          </cell>
        </row>
        <row r="117">
          <cell r="D117" t="str">
            <v>7/10～11</v>
          </cell>
          <cell r="E117" t="str">
            <v>梅雨前線豪雨及び台風６号</v>
          </cell>
          <cell r="G117" t="str">
            <v>市町村</v>
          </cell>
          <cell r="H117">
            <v>2</v>
          </cell>
          <cell r="I117">
            <v>13</v>
          </cell>
          <cell r="J117" t="str">
            <v>柏崎</v>
          </cell>
          <cell r="L117" t="str">
            <v>小国町</v>
          </cell>
          <cell r="M117" t="str">
            <v>三桶</v>
          </cell>
          <cell r="N117">
            <v>6</v>
          </cell>
          <cell r="O117" t="str">
            <v>道路</v>
          </cell>
          <cell r="P117">
            <v>80000</v>
          </cell>
          <cell r="S117" t="str">
            <v>大貝１－３号線</v>
          </cell>
          <cell r="T117">
            <v>40</v>
          </cell>
        </row>
        <row r="118">
          <cell r="D118" t="str">
            <v>7/10～11</v>
          </cell>
          <cell r="E118" t="str">
            <v>梅雨前線豪雨及び台風６号</v>
          </cell>
          <cell r="G118" t="str">
            <v>市町村</v>
          </cell>
          <cell r="H118">
            <v>2</v>
          </cell>
          <cell r="I118">
            <v>13</v>
          </cell>
          <cell r="J118" t="str">
            <v>柏崎</v>
          </cell>
          <cell r="L118" t="str">
            <v>小国町</v>
          </cell>
          <cell r="M118" t="str">
            <v>諏訪井</v>
          </cell>
          <cell r="N118">
            <v>6</v>
          </cell>
          <cell r="O118" t="str">
            <v>道路</v>
          </cell>
          <cell r="P118">
            <v>3000</v>
          </cell>
          <cell r="S118" t="str">
            <v>諏訪井１２号線</v>
          </cell>
          <cell r="T118">
            <v>10</v>
          </cell>
        </row>
        <row r="119">
          <cell r="D119" t="str">
            <v>7/10～11</v>
          </cell>
          <cell r="E119" t="str">
            <v>梅雨前線豪雨及び台風６号</v>
          </cell>
          <cell r="G119" t="str">
            <v>市町村</v>
          </cell>
          <cell r="H119">
            <v>2</v>
          </cell>
          <cell r="I119">
            <v>13</v>
          </cell>
          <cell r="J119" t="str">
            <v>柏崎</v>
          </cell>
          <cell r="L119" t="str">
            <v>小国町</v>
          </cell>
          <cell r="M119" t="str">
            <v>小粟山</v>
          </cell>
          <cell r="N119">
            <v>6</v>
          </cell>
          <cell r="O119" t="str">
            <v>道路</v>
          </cell>
          <cell r="P119">
            <v>5000</v>
          </cell>
          <cell r="S119" t="str">
            <v>小粟山１２号線</v>
          </cell>
          <cell r="T119">
            <v>10</v>
          </cell>
        </row>
        <row r="120">
          <cell r="D120" t="str">
            <v>7/10～11</v>
          </cell>
          <cell r="E120" t="str">
            <v>梅雨前線豪雨及び台風６号</v>
          </cell>
          <cell r="G120" t="str">
            <v>県</v>
          </cell>
          <cell r="H120">
            <v>1</v>
          </cell>
          <cell r="I120">
            <v>15</v>
          </cell>
          <cell r="J120" t="str">
            <v>上越</v>
          </cell>
          <cell r="L120" t="str">
            <v>新井市</v>
          </cell>
          <cell r="M120" t="str">
            <v>下平丸</v>
          </cell>
          <cell r="N120">
            <v>6</v>
          </cell>
          <cell r="O120" t="str">
            <v>道路</v>
          </cell>
          <cell r="P120">
            <v>5000</v>
          </cell>
          <cell r="R120" t="str">
            <v>一</v>
          </cell>
          <cell r="S120" t="str">
            <v>飯山新井線</v>
          </cell>
          <cell r="T120">
            <v>10</v>
          </cell>
        </row>
        <row r="121">
          <cell r="D121" t="str">
            <v>7/10～11</v>
          </cell>
          <cell r="E121" t="str">
            <v>梅雨前線豪雨及び台風６号</v>
          </cell>
          <cell r="G121" t="str">
            <v>県</v>
          </cell>
          <cell r="H121">
            <v>1</v>
          </cell>
          <cell r="I121">
            <v>14</v>
          </cell>
          <cell r="J121" t="str">
            <v>安塚</v>
          </cell>
          <cell r="L121" t="str">
            <v>松代町</v>
          </cell>
          <cell r="M121" t="str">
            <v>室野</v>
          </cell>
          <cell r="N121">
            <v>1</v>
          </cell>
          <cell r="O121" t="str">
            <v>河川</v>
          </cell>
          <cell r="P121">
            <v>7000</v>
          </cell>
          <cell r="R121" t="str">
            <v>①</v>
          </cell>
          <cell r="S121" t="str">
            <v>松川</v>
          </cell>
          <cell r="T121">
            <v>50</v>
          </cell>
        </row>
        <row r="122">
          <cell r="D122" t="str">
            <v>7/10～11</v>
          </cell>
          <cell r="E122" t="str">
            <v>梅雨前線豪雨及び台風６号</v>
          </cell>
          <cell r="G122" t="str">
            <v>県</v>
          </cell>
          <cell r="H122">
            <v>1</v>
          </cell>
          <cell r="I122">
            <v>14</v>
          </cell>
          <cell r="J122" t="str">
            <v>安塚</v>
          </cell>
          <cell r="L122" t="str">
            <v>松代町</v>
          </cell>
          <cell r="M122" t="str">
            <v>松代</v>
          </cell>
          <cell r="N122">
            <v>1</v>
          </cell>
          <cell r="O122" t="str">
            <v>河川</v>
          </cell>
          <cell r="P122">
            <v>12000</v>
          </cell>
          <cell r="R122" t="str">
            <v>①</v>
          </cell>
          <cell r="S122" t="str">
            <v>渋海川</v>
          </cell>
          <cell r="T122">
            <v>50</v>
          </cell>
        </row>
        <row r="123">
          <cell r="D123" t="str">
            <v>7/10～11</v>
          </cell>
          <cell r="E123" t="str">
            <v>梅雨前線豪雨及び台風６号</v>
          </cell>
          <cell r="G123" t="str">
            <v>県</v>
          </cell>
          <cell r="H123">
            <v>1</v>
          </cell>
          <cell r="I123">
            <v>14</v>
          </cell>
          <cell r="J123" t="str">
            <v>安塚</v>
          </cell>
          <cell r="L123" t="str">
            <v>松代町</v>
          </cell>
          <cell r="M123" t="str">
            <v>犬伏</v>
          </cell>
          <cell r="N123">
            <v>1</v>
          </cell>
          <cell r="O123" t="str">
            <v>河川</v>
          </cell>
          <cell r="P123">
            <v>12000</v>
          </cell>
          <cell r="R123" t="str">
            <v>①</v>
          </cell>
          <cell r="S123" t="str">
            <v>越道川</v>
          </cell>
          <cell r="T123">
            <v>50</v>
          </cell>
        </row>
        <row r="124">
          <cell r="D124" t="str">
            <v>7/10～11</v>
          </cell>
          <cell r="E124" t="str">
            <v>梅雨前線豪雨及び台風６号</v>
          </cell>
          <cell r="G124" t="str">
            <v>市町村</v>
          </cell>
          <cell r="H124">
            <v>2</v>
          </cell>
          <cell r="I124">
            <v>14</v>
          </cell>
          <cell r="J124" t="str">
            <v>安塚</v>
          </cell>
          <cell r="L124" t="str">
            <v>松代町</v>
          </cell>
          <cell r="M124" t="str">
            <v>池尻</v>
          </cell>
          <cell r="N124">
            <v>1</v>
          </cell>
          <cell r="O124" t="str">
            <v>河川</v>
          </cell>
          <cell r="P124">
            <v>7000</v>
          </cell>
          <cell r="R124" t="str">
            <v>普</v>
          </cell>
          <cell r="S124" t="str">
            <v>池尻川</v>
          </cell>
          <cell r="T124">
            <v>50</v>
          </cell>
        </row>
        <row r="125">
          <cell r="D125" t="str">
            <v>7/10～11</v>
          </cell>
          <cell r="E125" t="str">
            <v>梅雨前線豪雨及び台風６号</v>
          </cell>
          <cell r="G125" t="str">
            <v>市町村</v>
          </cell>
          <cell r="H125">
            <v>2</v>
          </cell>
          <cell r="I125">
            <v>14</v>
          </cell>
          <cell r="J125" t="str">
            <v>安塚</v>
          </cell>
          <cell r="L125" t="str">
            <v>松代町</v>
          </cell>
          <cell r="M125" t="str">
            <v>松代</v>
          </cell>
          <cell r="N125">
            <v>1</v>
          </cell>
          <cell r="O125" t="str">
            <v>河川</v>
          </cell>
          <cell r="P125">
            <v>2000</v>
          </cell>
          <cell r="R125" t="str">
            <v>普</v>
          </cell>
          <cell r="S125" t="str">
            <v>源太川</v>
          </cell>
          <cell r="T125">
            <v>5</v>
          </cell>
        </row>
        <row r="126">
          <cell r="D126" t="str">
            <v>7/10～11</v>
          </cell>
          <cell r="E126" t="str">
            <v>梅雨前線豪雨及び台風６号</v>
          </cell>
          <cell r="G126" t="str">
            <v>市町村</v>
          </cell>
          <cell r="H126">
            <v>2</v>
          </cell>
          <cell r="I126">
            <v>14</v>
          </cell>
          <cell r="J126" t="str">
            <v>安塚</v>
          </cell>
          <cell r="L126" t="str">
            <v>大島村</v>
          </cell>
          <cell r="M126" t="str">
            <v>仁上</v>
          </cell>
          <cell r="N126">
            <v>6</v>
          </cell>
          <cell r="O126" t="str">
            <v>道路</v>
          </cell>
          <cell r="P126">
            <v>5000</v>
          </cell>
          <cell r="R126">
            <v>1</v>
          </cell>
          <cell r="S126" t="str">
            <v>熊田西沢線</v>
          </cell>
          <cell r="T126">
            <v>23</v>
          </cell>
        </row>
        <row r="127">
          <cell r="D127" t="str">
            <v>7/14～16</v>
          </cell>
          <cell r="E127" t="str">
            <v>梅雨前線豪雨及び台風7号</v>
          </cell>
          <cell r="G127" t="str">
            <v>県</v>
          </cell>
          <cell r="H127">
            <v>1</v>
          </cell>
          <cell r="I127">
            <v>1</v>
          </cell>
          <cell r="J127" t="str">
            <v>村上</v>
          </cell>
          <cell r="L127" t="str">
            <v>神林村</v>
          </cell>
          <cell r="M127" t="str">
            <v>七湊</v>
          </cell>
          <cell r="N127">
            <v>6</v>
          </cell>
          <cell r="O127" t="str">
            <v>道路</v>
          </cell>
          <cell r="P127">
            <v>4000</v>
          </cell>
          <cell r="R127" t="str">
            <v>一</v>
          </cell>
          <cell r="S127" t="str">
            <v>岩船港線</v>
          </cell>
          <cell r="T127" t="str">
            <v>L=15.0m</v>
          </cell>
        </row>
        <row r="128">
          <cell r="D128" t="str">
            <v>7/14～16</v>
          </cell>
          <cell r="E128" t="str">
            <v>梅雨前線豪雨及び台風7号</v>
          </cell>
          <cell r="G128" t="str">
            <v>県</v>
          </cell>
          <cell r="H128">
            <v>1</v>
          </cell>
          <cell r="I128">
            <v>1</v>
          </cell>
          <cell r="J128" t="str">
            <v>村上</v>
          </cell>
          <cell r="L128" t="str">
            <v>粟島浦村</v>
          </cell>
          <cell r="M128" t="str">
            <v>釜谷</v>
          </cell>
          <cell r="N128">
            <v>6</v>
          </cell>
          <cell r="O128" t="str">
            <v>道路</v>
          </cell>
          <cell r="P128">
            <v>6000</v>
          </cell>
          <cell r="R128" t="str">
            <v>一</v>
          </cell>
          <cell r="S128" t="str">
            <v>釜谷内浦線</v>
          </cell>
          <cell r="T128">
            <v>30</v>
          </cell>
        </row>
        <row r="129">
          <cell r="D129" t="str">
            <v>7/14～16</v>
          </cell>
          <cell r="E129" t="str">
            <v>梅雨前線豪雨及び台風7号</v>
          </cell>
          <cell r="G129" t="str">
            <v>市町村</v>
          </cell>
          <cell r="H129">
            <v>2</v>
          </cell>
          <cell r="I129">
            <v>1</v>
          </cell>
          <cell r="J129" t="str">
            <v>村上</v>
          </cell>
          <cell r="L129" t="str">
            <v>村上市</v>
          </cell>
          <cell r="M129" t="str">
            <v>大月</v>
          </cell>
          <cell r="N129">
            <v>6</v>
          </cell>
          <cell r="O129" t="str">
            <v>道路</v>
          </cell>
          <cell r="P129">
            <v>3000</v>
          </cell>
          <cell r="S129" t="str">
            <v>大月線</v>
          </cell>
          <cell r="T129">
            <v>10</v>
          </cell>
        </row>
        <row r="130">
          <cell r="D130" t="str">
            <v>7/14～16</v>
          </cell>
          <cell r="E130" t="str">
            <v>梅雨前線豪雨及び台風7号</v>
          </cell>
          <cell r="G130" t="str">
            <v>市町村</v>
          </cell>
          <cell r="H130">
            <v>2</v>
          </cell>
          <cell r="I130">
            <v>1</v>
          </cell>
          <cell r="J130" t="str">
            <v>村上</v>
          </cell>
          <cell r="L130" t="str">
            <v>粟島浦村</v>
          </cell>
          <cell r="M130" t="str">
            <v>クリヤ</v>
          </cell>
          <cell r="N130">
            <v>6</v>
          </cell>
          <cell r="O130" t="str">
            <v>道路</v>
          </cell>
          <cell r="P130">
            <v>3000</v>
          </cell>
          <cell r="S130" t="str">
            <v>村道２８号線</v>
          </cell>
          <cell r="T130" t="str">
            <v>L=10.0m</v>
          </cell>
        </row>
        <row r="131">
          <cell r="D131" t="str">
            <v>7/14～16</v>
          </cell>
          <cell r="E131" t="str">
            <v>梅雨前線豪雨及び台風7号</v>
          </cell>
          <cell r="G131" t="str">
            <v>県</v>
          </cell>
          <cell r="H131">
            <v>1</v>
          </cell>
          <cell r="I131">
            <v>2</v>
          </cell>
          <cell r="J131" t="str">
            <v>新発田</v>
          </cell>
          <cell r="L131" t="str">
            <v>笹神村</v>
          </cell>
          <cell r="M131" t="str">
            <v>七浦</v>
          </cell>
          <cell r="N131">
            <v>1</v>
          </cell>
          <cell r="O131" t="str">
            <v>河川</v>
          </cell>
          <cell r="P131">
            <v>5000</v>
          </cell>
          <cell r="R131" t="str">
            <v>①</v>
          </cell>
          <cell r="S131" t="str">
            <v>安野川</v>
          </cell>
          <cell r="T131" t="str">
            <v>L=12.0m</v>
          </cell>
        </row>
        <row r="132">
          <cell r="D132" t="str">
            <v>7/14～16</v>
          </cell>
          <cell r="E132" t="str">
            <v>梅雨前線豪雨及び台風7号</v>
          </cell>
          <cell r="G132" t="str">
            <v>県</v>
          </cell>
          <cell r="H132">
            <v>1</v>
          </cell>
          <cell r="I132">
            <v>2</v>
          </cell>
          <cell r="J132" t="str">
            <v>新発田</v>
          </cell>
          <cell r="L132" t="str">
            <v>笹神村</v>
          </cell>
          <cell r="M132" t="str">
            <v>宮島</v>
          </cell>
          <cell r="N132">
            <v>1</v>
          </cell>
          <cell r="O132" t="str">
            <v>河川</v>
          </cell>
          <cell r="P132">
            <v>3000</v>
          </cell>
          <cell r="R132" t="str">
            <v>①</v>
          </cell>
          <cell r="S132" t="str">
            <v>安野川</v>
          </cell>
          <cell r="T132" t="str">
            <v>L=8.0m</v>
          </cell>
        </row>
        <row r="133">
          <cell r="D133" t="str">
            <v>7/14～16</v>
          </cell>
          <cell r="E133" t="str">
            <v>梅雨前線豪雨及び台風7号</v>
          </cell>
          <cell r="G133" t="str">
            <v>県</v>
          </cell>
          <cell r="H133">
            <v>1</v>
          </cell>
          <cell r="I133">
            <v>2</v>
          </cell>
          <cell r="J133" t="str">
            <v>新発田</v>
          </cell>
          <cell r="L133" t="str">
            <v>笹神村</v>
          </cell>
          <cell r="M133" t="str">
            <v>上坂町</v>
          </cell>
          <cell r="N133">
            <v>1</v>
          </cell>
          <cell r="O133" t="str">
            <v>河川</v>
          </cell>
          <cell r="P133">
            <v>6000</v>
          </cell>
          <cell r="R133" t="str">
            <v>①</v>
          </cell>
          <cell r="S133" t="str">
            <v>大荒川</v>
          </cell>
          <cell r="T133" t="str">
            <v>L=20.0m</v>
          </cell>
        </row>
        <row r="134">
          <cell r="D134" t="str">
            <v>7/14～16</v>
          </cell>
          <cell r="E134" t="str">
            <v>梅雨前線豪雨及び台風7号</v>
          </cell>
          <cell r="G134" t="str">
            <v>県</v>
          </cell>
          <cell r="H134">
            <v>1</v>
          </cell>
          <cell r="I134">
            <v>2</v>
          </cell>
          <cell r="J134" t="str">
            <v>新発田</v>
          </cell>
          <cell r="L134" t="str">
            <v>笹神村</v>
          </cell>
          <cell r="M134" t="str">
            <v>榎</v>
          </cell>
          <cell r="N134">
            <v>1</v>
          </cell>
          <cell r="O134" t="str">
            <v>河川</v>
          </cell>
          <cell r="P134">
            <v>12000</v>
          </cell>
          <cell r="R134" t="str">
            <v>①</v>
          </cell>
          <cell r="S134" t="str">
            <v>大通川</v>
          </cell>
          <cell r="T134" t="str">
            <v>L=50.0m</v>
          </cell>
        </row>
        <row r="135">
          <cell r="D135" t="str">
            <v>7/14～16</v>
          </cell>
          <cell r="E135" t="str">
            <v>梅雨前線豪雨及び台風7号</v>
          </cell>
          <cell r="G135" t="str">
            <v>県</v>
          </cell>
          <cell r="H135">
            <v>1</v>
          </cell>
          <cell r="I135">
            <v>3</v>
          </cell>
          <cell r="J135" t="str">
            <v>新津</v>
          </cell>
          <cell r="L135" t="str">
            <v>村松町</v>
          </cell>
          <cell r="M135" t="str">
            <v>刈羽</v>
          </cell>
          <cell r="N135">
            <v>1</v>
          </cell>
          <cell r="O135" t="str">
            <v>河川</v>
          </cell>
          <cell r="P135">
            <v>10000</v>
          </cell>
          <cell r="R135" t="str">
            <v>①</v>
          </cell>
          <cell r="S135" t="str">
            <v>辻川</v>
          </cell>
          <cell r="T135" t="str">
            <v>L=20.0m</v>
          </cell>
        </row>
        <row r="136">
          <cell r="D136" t="str">
            <v>7/14～16</v>
          </cell>
          <cell r="E136" t="str">
            <v>梅雨前線豪雨及び台風7号</v>
          </cell>
          <cell r="G136" t="str">
            <v>県</v>
          </cell>
          <cell r="H136">
            <v>1</v>
          </cell>
          <cell r="I136">
            <v>3</v>
          </cell>
          <cell r="J136" t="str">
            <v>新津</v>
          </cell>
          <cell r="L136" t="str">
            <v>村松町</v>
          </cell>
          <cell r="M136" t="str">
            <v>牧</v>
          </cell>
          <cell r="N136">
            <v>1</v>
          </cell>
          <cell r="O136" t="str">
            <v>河川</v>
          </cell>
          <cell r="P136">
            <v>4000</v>
          </cell>
          <cell r="R136" t="str">
            <v>①</v>
          </cell>
          <cell r="S136" t="str">
            <v>牧川</v>
          </cell>
          <cell r="T136" t="str">
            <v>L=15.0m</v>
          </cell>
        </row>
        <row r="137">
          <cell r="D137" t="str">
            <v>7/14～16</v>
          </cell>
          <cell r="E137" t="str">
            <v>梅雨前線豪雨及び台風7号</v>
          </cell>
          <cell r="G137" t="str">
            <v>県</v>
          </cell>
          <cell r="H137">
            <v>1</v>
          </cell>
          <cell r="I137">
            <v>3</v>
          </cell>
          <cell r="J137" t="str">
            <v>新津</v>
          </cell>
          <cell r="L137" t="str">
            <v>村松町</v>
          </cell>
          <cell r="M137" t="str">
            <v>青橋</v>
          </cell>
          <cell r="N137">
            <v>1</v>
          </cell>
          <cell r="O137" t="str">
            <v>河川</v>
          </cell>
          <cell r="P137">
            <v>20000</v>
          </cell>
          <cell r="R137" t="str">
            <v>①</v>
          </cell>
          <cell r="S137" t="str">
            <v>牧川</v>
          </cell>
          <cell r="T137">
            <v>20</v>
          </cell>
        </row>
        <row r="138">
          <cell r="D138" t="str">
            <v>7/14～16</v>
          </cell>
          <cell r="E138" t="str">
            <v>梅雨前線豪雨及び台風7号</v>
          </cell>
          <cell r="G138" t="str">
            <v>県</v>
          </cell>
          <cell r="H138">
            <v>1</v>
          </cell>
          <cell r="I138">
            <v>4</v>
          </cell>
          <cell r="J138" t="str">
            <v>津川</v>
          </cell>
          <cell r="L138" t="str">
            <v>津川町</v>
          </cell>
          <cell r="M138" t="str">
            <v>西</v>
          </cell>
          <cell r="N138">
            <v>1</v>
          </cell>
          <cell r="O138" t="str">
            <v>河川</v>
          </cell>
          <cell r="P138">
            <v>3000</v>
          </cell>
          <cell r="R138" t="str">
            <v>①</v>
          </cell>
          <cell r="S138" t="str">
            <v>西ノ沢川</v>
          </cell>
          <cell r="T138" t="str">
            <v>L=10.0m</v>
          </cell>
        </row>
        <row r="139">
          <cell r="D139" t="str">
            <v>7/14～16</v>
          </cell>
          <cell r="E139" t="str">
            <v>梅雨前線豪雨及び台風7号</v>
          </cell>
          <cell r="G139" t="str">
            <v>市町村</v>
          </cell>
          <cell r="H139">
            <v>2</v>
          </cell>
          <cell r="I139">
            <v>4</v>
          </cell>
          <cell r="J139" t="str">
            <v>津川</v>
          </cell>
          <cell r="L139" t="str">
            <v>鹿瀬町</v>
          </cell>
          <cell r="M139" t="str">
            <v>深戸</v>
          </cell>
          <cell r="N139">
            <v>1</v>
          </cell>
          <cell r="O139" t="str">
            <v>河川</v>
          </cell>
          <cell r="P139">
            <v>2000</v>
          </cell>
          <cell r="R139" t="str">
            <v>普</v>
          </cell>
          <cell r="S139" t="str">
            <v>野砂利川</v>
          </cell>
          <cell r="T139" t="str">
            <v>L=10.0m</v>
          </cell>
        </row>
        <row r="140">
          <cell r="D140" t="str">
            <v>7/14～16</v>
          </cell>
          <cell r="E140" t="str">
            <v>梅雨前線豪雨及び台風7号</v>
          </cell>
          <cell r="G140" t="str">
            <v>市町村</v>
          </cell>
          <cell r="H140">
            <v>2</v>
          </cell>
          <cell r="I140">
            <v>4</v>
          </cell>
          <cell r="J140" t="str">
            <v>津川</v>
          </cell>
          <cell r="L140" t="str">
            <v>鹿瀬町</v>
          </cell>
          <cell r="M140" t="str">
            <v>深戸</v>
          </cell>
          <cell r="N140">
            <v>1</v>
          </cell>
          <cell r="O140" t="str">
            <v>河川</v>
          </cell>
          <cell r="P140">
            <v>7000</v>
          </cell>
          <cell r="R140" t="str">
            <v>普</v>
          </cell>
          <cell r="S140" t="str">
            <v>宮古沢川</v>
          </cell>
          <cell r="T140" t="str">
            <v>L=40.0m</v>
          </cell>
        </row>
        <row r="141">
          <cell r="D141" t="str">
            <v>7/14～16</v>
          </cell>
          <cell r="E141" t="str">
            <v>梅雨前線豪雨及び台風7号</v>
          </cell>
          <cell r="G141" t="str">
            <v>市町村</v>
          </cell>
          <cell r="H141">
            <v>2</v>
          </cell>
          <cell r="I141">
            <v>7</v>
          </cell>
          <cell r="J141" t="str">
            <v>三条</v>
          </cell>
          <cell r="L141" t="str">
            <v>下田村</v>
          </cell>
          <cell r="M141" t="str">
            <v>遅場</v>
          </cell>
          <cell r="N141">
            <v>6</v>
          </cell>
          <cell r="O141" t="str">
            <v>道路</v>
          </cell>
          <cell r="P141">
            <v>3500</v>
          </cell>
          <cell r="R141">
            <v>2</v>
          </cell>
          <cell r="S141" t="str">
            <v>遅場線</v>
          </cell>
          <cell r="T141">
            <v>12</v>
          </cell>
        </row>
        <row r="142">
          <cell r="D142" t="str">
            <v>7/14～16</v>
          </cell>
          <cell r="E142" t="str">
            <v>梅雨前線豪雨及び台風7号</v>
          </cell>
          <cell r="G142" t="str">
            <v>市町村</v>
          </cell>
          <cell r="H142">
            <v>2</v>
          </cell>
          <cell r="I142">
            <v>7</v>
          </cell>
          <cell r="J142" t="str">
            <v>三条</v>
          </cell>
          <cell r="L142" t="str">
            <v>下田村</v>
          </cell>
          <cell r="M142" t="str">
            <v>福沢</v>
          </cell>
          <cell r="N142">
            <v>6</v>
          </cell>
          <cell r="O142" t="str">
            <v>道路</v>
          </cell>
          <cell r="P142">
            <v>1500</v>
          </cell>
          <cell r="R142" t="str">
            <v>他</v>
          </cell>
          <cell r="S142" t="str">
            <v>楢山福沢線</v>
          </cell>
          <cell r="T142">
            <v>10</v>
          </cell>
        </row>
        <row r="143">
          <cell r="D143" t="str">
            <v>7/14～16</v>
          </cell>
          <cell r="E143" t="str">
            <v>梅雨前線豪雨及び台風7号</v>
          </cell>
          <cell r="G143" t="str">
            <v>市町村</v>
          </cell>
          <cell r="H143">
            <v>2</v>
          </cell>
          <cell r="I143">
            <v>7</v>
          </cell>
          <cell r="J143" t="str">
            <v>三条</v>
          </cell>
          <cell r="L143" t="str">
            <v>下田村</v>
          </cell>
          <cell r="M143" t="str">
            <v>名下</v>
          </cell>
          <cell r="N143">
            <v>6</v>
          </cell>
          <cell r="O143" t="str">
            <v>道路</v>
          </cell>
          <cell r="P143">
            <v>8000</v>
          </cell>
          <cell r="R143" t="str">
            <v>他</v>
          </cell>
          <cell r="S143" t="str">
            <v>原田線</v>
          </cell>
          <cell r="T143">
            <v>11</v>
          </cell>
        </row>
        <row r="144">
          <cell r="D144" t="str">
            <v>7/14～16</v>
          </cell>
          <cell r="E144" t="str">
            <v>梅雨前線豪雨及び台風7号</v>
          </cell>
          <cell r="G144" t="str">
            <v>市町村</v>
          </cell>
          <cell r="H144">
            <v>2</v>
          </cell>
          <cell r="I144">
            <v>7</v>
          </cell>
          <cell r="J144" t="str">
            <v>三条</v>
          </cell>
          <cell r="L144" t="str">
            <v>下田村</v>
          </cell>
          <cell r="M144" t="str">
            <v>牛ヶ首</v>
          </cell>
          <cell r="N144">
            <v>6</v>
          </cell>
          <cell r="O144" t="str">
            <v>道路</v>
          </cell>
          <cell r="P144">
            <v>10000</v>
          </cell>
          <cell r="R144" t="str">
            <v>他</v>
          </cell>
          <cell r="S144" t="str">
            <v>牛ヶ首旧県道線</v>
          </cell>
          <cell r="T144">
            <v>15</v>
          </cell>
        </row>
        <row r="145">
          <cell r="D145" t="str">
            <v>7/14～16</v>
          </cell>
          <cell r="E145" t="str">
            <v>梅雨前線豪雨及び台風7号</v>
          </cell>
          <cell r="G145" t="str">
            <v>市町村</v>
          </cell>
          <cell r="H145">
            <v>2</v>
          </cell>
          <cell r="I145">
            <v>7</v>
          </cell>
          <cell r="J145" t="str">
            <v>三条</v>
          </cell>
          <cell r="L145" t="str">
            <v>下田村</v>
          </cell>
          <cell r="M145" t="str">
            <v>北五百川</v>
          </cell>
          <cell r="N145">
            <v>6</v>
          </cell>
          <cell r="O145" t="str">
            <v>道路</v>
          </cell>
          <cell r="P145">
            <v>3000</v>
          </cell>
          <cell r="R145" t="str">
            <v>他</v>
          </cell>
          <cell r="S145" t="str">
            <v>北五百川本通線</v>
          </cell>
          <cell r="T145">
            <v>10</v>
          </cell>
        </row>
        <row r="146">
          <cell r="D146" t="str">
            <v>7/14～16</v>
          </cell>
          <cell r="E146" t="str">
            <v>梅雨前線豪雨及び台風7号</v>
          </cell>
          <cell r="G146" t="str">
            <v>市町村</v>
          </cell>
          <cell r="H146">
            <v>2</v>
          </cell>
          <cell r="I146">
            <v>7</v>
          </cell>
          <cell r="J146" t="str">
            <v>三条</v>
          </cell>
          <cell r="L146" t="str">
            <v>三条市</v>
          </cell>
          <cell r="M146" t="str">
            <v>上保内</v>
          </cell>
          <cell r="N146">
            <v>1</v>
          </cell>
          <cell r="O146" t="str">
            <v>河川</v>
          </cell>
          <cell r="P146">
            <v>5000</v>
          </cell>
          <cell r="R146" t="str">
            <v>普</v>
          </cell>
          <cell r="S146" t="str">
            <v>布施川</v>
          </cell>
          <cell r="T146">
            <v>16</v>
          </cell>
        </row>
        <row r="147">
          <cell r="D147" t="str">
            <v>7/14～16</v>
          </cell>
          <cell r="E147" t="str">
            <v>梅雨前線豪雨及び台風7号</v>
          </cell>
          <cell r="G147" t="str">
            <v>市町村</v>
          </cell>
          <cell r="H147">
            <v>2</v>
          </cell>
          <cell r="I147">
            <v>7</v>
          </cell>
          <cell r="J147" t="str">
            <v>三条</v>
          </cell>
          <cell r="L147" t="str">
            <v>栄町</v>
          </cell>
          <cell r="M147" t="str">
            <v>吉野屋</v>
          </cell>
          <cell r="N147">
            <v>1</v>
          </cell>
          <cell r="O147" t="str">
            <v>河川</v>
          </cell>
          <cell r="P147">
            <v>8000</v>
          </cell>
          <cell r="R147" t="str">
            <v>普</v>
          </cell>
          <cell r="S147" t="str">
            <v>田川</v>
          </cell>
          <cell r="T147">
            <v>33</v>
          </cell>
        </row>
        <row r="148">
          <cell r="D148" t="str">
            <v>7/14～16</v>
          </cell>
          <cell r="E148" t="str">
            <v>梅雨前線豪雨及び台風7号</v>
          </cell>
          <cell r="G148" t="str">
            <v>市町村</v>
          </cell>
          <cell r="H148">
            <v>2</v>
          </cell>
          <cell r="I148">
            <v>7</v>
          </cell>
          <cell r="J148" t="str">
            <v>三条</v>
          </cell>
          <cell r="L148" t="str">
            <v>加茂市</v>
          </cell>
          <cell r="M148" t="str">
            <v>八幡</v>
          </cell>
          <cell r="N148">
            <v>6</v>
          </cell>
          <cell r="O148" t="str">
            <v>道路</v>
          </cell>
          <cell r="P148">
            <v>2000</v>
          </cell>
          <cell r="R148">
            <v>1</v>
          </cell>
          <cell r="S148" t="str">
            <v>八幡駒岡線</v>
          </cell>
          <cell r="T148">
            <v>8</v>
          </cell>
        </row>
        <row r="149">
          <cell r="D149" t="str">
            <v>7/14～16</v>
          </cell>
          <cell r="E149" t="str">
            <v>梅雨前線豪雨及び台風7号</v>
          </cell>
          <cell r="G149" t="str">
            <v>県</v>
          </cell>
          <cell r="H149">
            <v>1</v>
          </cell>
          <cell r="I149">
            <v>9</v>
          </cell>
          <cell r="J149" t="str">
            <v>与板</v>
          </cell>
          <cell r="L149" t="str">
            <v>与板町</v>
          </cell>
          <cell r="M149" t="str">
            <v>岩方</v>
          </cell>
          <cell r="N149">
            <v>6</v>
          </cell>
          <cell r="O149" t="str">
            <v>道路</v>
          </cell>
          <cell r="P149">
            <v>7000</v>
          </cell>
          <cell r="R149" t="str">
            <v>主</v>
          </cell>
          <cell r="S149" t="str">
            <v>長岡寺泊</v>
          </cell>
          <cell r="T149" t="str">
            <v>L=7.0m</v>
          </cell>
        </row>
        <row r="150">
          <cell r="D150" t="str">
            <v>7/14～16</v>
          </cell>
          <cell r="E150" t="str">
            <v>梅雨前線豪雨及び台風7号</v>
          </cell>
          <cell r="G150" t="str">
            <v>県</v>
          </cell>
          <cell r="H150">
            <v>1</v>
          </cell>
          <cell r="I150">
            <v>9</v>
          </cell>
          <cell r="J150" t="str">
            <v>与板</v>
          </cell>
          <cell r="L150" t="str">
            <v>寺泊町</v>
          </cell>
          <cell r="M150" t="str">
            <v>野積</v>
          </cell>
          <cell r="N150">
            <v>6</v>
          </cell>
          <cell r="O150" t="str">
            <v>道路</v>
          </cell>
          <cell r="P150">
            <v>3000</v>
          </cell>
          <cell r="R150" t="str">
            <v>一</v>
          </cell>
          <cell r="S150" t="str">
            <v>麓野積線</v>
          </cell>
          <cell r="T150" t="str">
            <v>L=10.0m</v>
          </cell>
        </row>
        <row r="151">
          <cell r="D151" t="str">
            <v>7/14～16</v>
          </cell>
          <cell r="E151" t="str">
            <v>梅雨前線豪雨及び台風7号</v>
          </cell>
          <cell r="G151" t="str">
            <v>県</v>
          </cell>
          <cell r="H151">
            <v>1</v>
          </cell>
          <cell r="I151">
            <v>9</v>
          </cell>
          <cell r="J151" t="str">
            <v>与板</v>
          </cell>
          <cell r="L151" t="str">
            <v>寺泊町</v>
          </cell>
          <cell r="M151" t="str">
            <v>野積</v>
          </cell>
          <cell r="N151">
            <v>6</v>
          </cell>
          <cell r="O151" t="str">
            <v>道路</v>
          </cell>
          <cell r="P151">
            <v>4000</v>
          </cell>
          <cell r="R151" t="str">
            <v>一</v>
          </cell>
          <cell r="S151" t="str">
            <v>麓野積線</v>
          </cell>
          <cell r="T151" t="str">
            <v>L=15.0m</v>
          </cell>
        </row>
        <row r="152">
          <cell r="D152" t="str">
            <v>7/14～16</v>
          </cell>
          <cell r="E152" t="str">
            <v>梅雨前線豪雨及び台風7号</v>
          </cell>
          <cell r="G152" t="str">
            <v>県</v>
          </cell>
          <cell r="H152">
            <v>1</v>
          </cell>
          <cell r="I152">
            <v>9</v>
          </cell>
          <cell r="J152" t="str">
            <v>与板</v>
          </cell>
          <cell r="L152" t="str">
            <v>出雲崎町</v>
          </cell>
          <cell r="M152" t="str">
            <v>小釜谷</v>
          </cell>
          <cell r="N152">
            <v>6</v>
          </cell>
          <cell r="O152" t="str">
            <v>道路</v>
          </cell>
          <cell r="P152">
            <v>2000</v>
          </cell>
          <cell r="R152" t="str">
            <v>国</v>
          </cell>
          <cell r="S152" t="str">
            <v>３５２号</v>
          </cell>
          <cell r="T152" t="str">
            <v>L=6.0m</v>
          </cell>
        </row>
        <row r="153">
          <cell r="D153" t="str">
            <v>7/14～16</v>
          </cell>
          <cell r="E153" t="str">
            <v>梅雨前線豪雨及び台風7号</v>
          </cell>
          <cell r="G153" t="str">
            <v>市町村</v>
          </cell>
          <cell r="H153">
            <v>2</v>
          </cell>
          <cell r="I153">
            <v>9</v>
          </cell>
          <cell r="J153" t="str">
            <v>与板</v>
          </cell>
          <cell r="L153" t="str">
            <v>出雲崎町</v>
          </cell>
          <cell r="M153" t="str">
            <v>乙茂</v>
          </cell>
          <cell r="N153">
            <v>6</v>
          </cell>
          <cell r="O153" t="str">
            <v>道路</v>
          </cell>
          <cell r="P153">
            <v>1000</v>
          </cell>
          <cell r="S153" t="str">
            <v>乙茂５号線</v>
          </cell>
          <cell r="T153" t="str">
            <v>L=3.0m</v>
          </cell>
        </row>
        <row r="154">
          <cell r="D154" t="str">
            <v>7/14～16</v>
          </cell>
          <cell r="E154" t="str">
            <v>梅雨前線豪雨及び台風7号</v>
          </cell>
          <cell r="G154" t="str">
            <v>市町村</v>
          </cell>
          <cell r="H154">
            <v>2</v>
          </cell>
          <cell r="I154">
            <v>9</v>
          </cell>
          <cell r="J154" t="str">
            <v>与板</v>
          </cell>
          <cell r="L154" t="str">
            <v>出雲崎町</v>
          </cell>
          <cell r="M154" t="str">
            <v>大寺</v>
          </cell>
          <cell r="N154">
            <v>6</v>
          </cell>
          <cell r="O154" t="str">
            <v>道路</v>
          </cell>
          <cell r="P154">
            <v>1000</v>
          </cell>
          <cell r="S154" t="str">
            <v>大寺馬草線</v>
          </cell>
          <cell r="T154" t="str">
            <v>L=5.0m</v>
          </cell>
        </row>
        <row r="155">
          <cell r="D155" t="str">
            <v>7/14～16</v>
          </cell>
          <cell r="E155" t="str">
            <v>梅雨前線豪雨及び台風7号</v>
          </cell>
          <cell r="G155" t="str">
            <v>市町村</v>
          </cell>
          <cell r="H155">
            <v>2</v>
          </cell>
          <cell r="I155">
            <v>9</v>
          </cell>
          <cell r="J155" t="str">
            <v>与板</v>
          </cell>
          <cell r="L155" t="str">
            <v>寺泊町</v>
          </cell>
          <cell r="M155" t="str">
            <v>野積</v>
          </cell>
          <cell r="N155">
            <v>6</v>
          </cell>
          <cell r="O155" t="str">
            <v>道路</v>
          </cell>
          <cell r="P155">
            <v>5000</v>
          </cell>
          <cell r="S155" t="str">
            <v>弥彦裏参道２号線</v>
          </cell>
          <cell r="T155" t="str">
            <v>L=14.0m</v>
          </cell>
        </row>
        <row r="156">
          <cell r="D156" t="str">
            <v>7/14～16</v>
          </cell>
          <cell r="E156" t="str">
            <v>梅雨前線豪雨及び台風7号</v>
          </cell>
          <cell r="G156" t="str">
            <v>市町村</v>
          </cell>
          <cell r="H156">
            <v>2</v>
          </cell>
          <cell r="I156">
            <v>9</v>
          </cell>
          <cell r="J156" t="str">
            <v>与板</v>
          </cell>
          <cell r="L156" t="str">
            <v>寺泊町</v>
          </cell>
          <cell r="M156" t="str">
            <v>はさま田</v>
          </cell>
          <cell r="N156">
            <v>6</v>
          </cell>
          <cell r="O156" t="str">
            <v>道路</v>
          </cell>
          <cell r="P156">
            <v>1000</v>
          </cell>
          <cell r="S156" t="str">
            <v>町軽井・入軽井線</v>
          </cell>
          <cell r="T156" t="str">
            <v>L=30.0m</v>
          </cell>
        </row>
        <row r="157">
          <cell r="D157" t="str">
            <v>7/14～16</v>
          </cell>
          <cell r="E157" t="str">
            <v>梅雨前線豪雨及び台風7号</v>
          </cell>
          <cell r="G157" t="str">
            <v>県</v>
          </cell>
          <cell r="H157">
            <v>1</v>
          </cell>
          <cell r="I157">
            <v>17</v>
          </cell>
          <cell r="J157" t="str">
            <v>佐渡</v>
          </cell>
          <cell r="L157" t="str">
            <v>金井町</v>
          </cell>
          <cell r="M157" t="str">
            <v>安養寺</v>
          </cell>
          <cell r="N157">
            <v>1</v>
          </cell>
          <cell r="O157" t="str">
            <v>河川</v>
          </cell>
          <cell r="P157">
            <v>3000</v>
          </cell>
          <cell r="R157" t="str">
            <v>②</v>
          </cell>
          <cell r="S157" t="str">
            <v>安養寺川</v>
          </cell>
          <cell r="T157" t="str">
            <v>L=10.0m</v>
          </cell>
        </row>
        <row r="158">
          <cell r="D158" t="str">
            <v>7/14～16</v>
          </cell>
          <cell r="E158" t="str">
            <v>梅雨前線豪雨及び台風7号</v>
          </cell>
          <cell r="G158" t="str">
            <v>県</v>
          </cell>
          <cell r="H158">
            <v>1</v>
          </cell>
          <cell r="I158">
            <v>17</v>
          </cell>
          <cell r="J158" t="str">
            <v>佐渡</v>
          </cell>
          <cell r="L158" t="str">
            <v>佐和田町</v>
          </cell>
          <cell r="M158" t="str">
            <v>山田</v>
          </cell>
          <cell r="N158">
            <v>1</v>
          </cell>
          <cell r="O158" t="str">
            <v>河川</v>
          </cell>
          <cell r="P158">
            <v>200000</v>
          </cell>
          <cell r="R158" t="str">
            <v>②</v>
          </cell>
          <cell r="S158" t="str">
            <v>山田川</v>
          </cell>
          <cell r="T158">
            <v>650</v>
          </cell>
        </row>
        <row r="159">
          <cell r="D159" t="str">
            <v>7/14～16</v>
          </cell>
          <cell r="E159" t="str">
            <v>梅雨前線豪雨及び台風7号</v>
          </cell>
          <cell r="G159" t="str">
            <v>県</v>
          </cell>
          <cell r="H159">
            <v>1</v>
          </cell>
          <cell r="I159">
            <v>17</v>
          </cell>
          <cell r="J159" t="str">
            <v>佐渡</v>
          </cell>
          <cell r="L159" t="str">
            <v>金井町</v>
          </cell>
          <cell r="M159" t="str">
            <v>千種</v>
          </cell>
          <cell r="N159">
            <v>1</v>
          </cell>
          <cell r="O159" t="str">
            <v>河川</v>
          </cell>
          <cell r="P159">
            <v>40000</v>
          </cell>
          <cell r="R159" t="str">
            <v>②</v>
          </cell>
          <cell r="S159" t="str">
            <v>新保川</v>
          </cell>
          <cell r="T159">
            <v>200</v>
          </cell>
        </row>
        <row r="160">
          <cell r="D160" t="str">
            <v>7/14～16</v>
          </cell>
          <cell r="E160" t="str">
            <v>梅雨前線豪雨及び台風7号</v>
          </cell>
          <cell r="G160" t="str">
            <v>県</v>
          </cell>
          <cell r="H160">
            <v>1</v>
          </cell>
          <cell r="I160">
            <v>17</v>
          </cell>
          <cell r="J160" t="str">
            <v>佐渡</v>
          </cell>
          <cell r="L160" t="str">
            <v>佐和田町</v>
          </cell>
          <cell r="M160" t="str">
            <v>真光寺</v>
          </cell>
          <cell r="N160">
            <v>1</v>
          </cell>
          <cell r="O160" t="str">
            <v>河川</v>
          </cell>
          <cell r="P160">
            <v>45000</v>
          </cell>
          <cell r="R160" t="str">
            <v>②</v>
          </cell>
          <cell r="S160" t="str">
            <v>石田川</v>
          </cell>
          <cell r="T160">
            <v>140</v>
          </cell>
        </row>
        <row r="161">
          <cell r="D161" t="str">
            <v>7/14～16</v>
          </cell>
          <cell r="E161" t="str">
            <v>梅雨前線豪雨及び台風7号</v>
          </cell>
          <cell r="G161" t="str">
            <v>県</v>
          </cell>
          <cell r="H161">
            <v>1</v>
          </cell>
          <cell r="I161">
            <v>17</v>
          </cell>
          <cell r="J161" t="str">
            <v>佐渡</v>
          </cell>
          <cell r="L161" t="str">
            <v>新穂村</v>
          </cell>
          <cell r="M161" t="str">
            <v>大野</v>
          </cell>
          <cell r="N161">
            <v>1</v>
          </cell>
          <cell r="O161" t="str">
            <v>河川</v>
          </cell>
          <cell r="P161">
            <v>10000</v>
          </cell>
          <cell r="R161" t="str">
            <v>②</v>
          </cell>
          <cell r="S161" t="str">
            <v>大野川</v>
          </cell>
          <cell r="T161">
            <v>40</v>
          </cell>
        </row>
        <row r="162">
          <cell r="D162" t="str">
            <v>7/14～16</v>
          </cell>
          <cell r="E162" t="str">
            <v>梅雨前線豪雨及び台風7号</v>
          </cell>
          <cell r="G162" t="str">
            <v>県</v>
          </cell>
          <cell r="H162">
            <v>1</v>
          </cell>
          <cell r="I162">
            <v>17</v>
          </cell>
          <cell r="J162" t="str">
            <v>佐渡</v>
          </cell>
          <cell r="L162" t="str">
            <v>両津市</v>
          </cell>
          <cell r="M162" t="str">
            <v>梅津</v>
          </cell>
          <cell r="N162">
            <v>1</v>
          </cell>
          <cell r="O162" t="str">
            <v>河川</v>
          </cell>
          <cell r="P162">
            <v>12000</v>
          </cell>
          <cell r="R162" t="str">
            <v>②</v>
          </cell>
          <cell r="S162" t="str">
            <v>梅津川</v>
          </cell>
          <cell r="T162" t="str">
            <v>L=40.0m</v>
          </cell>
        </row>
        <row r="163">
          <cell r="D163" t="str">
            <v>7/14～16</v>
          </cell>
          <cell r="E163" t="str">
            <v>梅雨前線豪雨及び台風7号</v>
          </cell>
          <cell r="G163" t="str">
            <v>県</v>
          </cell>
          <cell r="H163">
            <v>1</v>
          </cell>
          <cell r="I163">
            <v>17</v>
          </cell>
          <cell r="J163" t="str">
            <v>佐渡</v>
          </cell>
          <cell r="L163" t="str">
            <v>両津市</v>
          </cell>
          <cell r="M163" t="str">
            <v>下久知</v>
          </cell>
          <cell r="N163">
            <v>1</v>
          </cell>
          <cell r="O163" t="str">
            <v>河川</v>
          </cell>
          <cell r="P163">
            <v>25000</v>
          </cell>
          <cell r="R163" t="str">
            <v>②</v>
          </cell>
          <cell r="S163" t="str">
            <v>久知川</v>
          </cell>
          <cell r="T163">
            <v>200</v>
          </cell>
        </row>
        <row r="164">
          <cell r="D164" t="str">
            <v>7/14～16</v>
          </cell>
          <cell r="E164" t="str">
            <v>梅雨前線豪雨及び台風7号</v>
          </cell>
          <cell r="G164" t="str">
            <v>県</v>
          </cell>
          <cell r="H164">
            <v>1</v>
          </cell>
          <cell r="I164">
            <v>17</v>
          </cell>
          <cell r="J164" t="str">
            <v>佐渡</v>
          </cell>
          <cell r="L164" t="str">
            <v>両津市</v>
          </cell>
          <cell r="M164" t="str">
            <v>梅津</v>
          </cell>
          <cell r="N164">
            <v>1</v>
          </cell>
          <cell r="O164" t="str">
            <v>河川</v>
          </cell>
          <cell r="P164">
            <v>9000</v>
          </cell>
          <cell r="R164" t="str">
            <v>②</v>
          </cell>
          <cell r="S164" t="str">
            <v>梅津川</v>
          </cell>
          <cell r="T164">
            <v>30</v>
          </cell>
        </row>
        <row r="165">
          <cell r="D165" t="str">
            <v>7/14～16</v>
          </cell>
          <cell r="E165" t="str">
            <v>梅雨前線豪雨及び台風7号</v>
          </cell>
          <cell r="G165" t="str">
            <v>県</v>
          </cell>
          <cell r="H165">
            <v>1</v>
          </cell>
          <cell r="I165">
            <v>17</v>
          </cell>
          <cell r="J165" t="str">
            <v>佐渡</v>
          </cell>
          <cell r="L165" t="str">
            <v>両津市</v>
          </cell>
          <cell r="M165" t="str">
            <v>加茂歌代</v>
          </cell>
          <cell r="N165">
            <v>1</v>
          </cell>
          <cell r="O165" t="str">
            <v>河川</v>
          </cell>
          <cell r="P165">
            <v>7000</v>
          </cell>
          <cell r="R165" t="str">
            <v>②</v>
          </cell>
          <cell r="S165" t="str">
            <v>貝喰川</v>
          </cell>
          <cell r="T165">
            <v>20</v>
          </cell>
        </row>
        <row r="166">
          <cell r="D166" t="str">
            <v>7/14～16</v>
          </cell>
          <cell r="E166" t="str">
            <v>梅雨前線豪雨及び台風7号</v>
          </cell>
          <cell r="G166" t="str">
            <v>県</v>
          </cell>
          <cell r="H166">
            <v>1</v>
          </cell>
          <cell r="I166">
            <v>17</v>
          </cell>
          <cell r="J166" t="str">
            <v>佐渡</v>
          </cell>
          <cell r="L166" t="str">
            <v>新穂村</v>
          </cell>
          <cell r="M166" t="str">
            <v>大野</v>
          </cell>
          <cell r="N166">
            <v>1</v>
          </cell>
          <cell r="O166" t="str">
            <v>河川</v>
          </cell>
          <cell r="P166">
            <v>9000</v>
          </cell>
          <cell r="R166" t="str">
            <v>②</v>
          </cell>
          <cell r="S166" t="str">
            <v>大野川</v>
          </cell>
          <cell r="T166">
            <v>30</v>
          </cell>
        </row>
        <row r="167">
          <cell r="D167" t="str">
            <v>7/14～16</v>
          </cell>
          <cell r="E167" t="str">
            <v>梅雨前線豪雨及び台風7号</v>
          </cell>
          <cell r="G167" t="str">
            <v>県</v>
          </cell>
          <cell r="H167">
            <v>1</v>
          </cell>
          <cell r="I167">
            <v>17</v>
          </cell>
          <cell r="J167" t="str">
            <v>佐渡</v>
          </cell>
          <cell r="L167" t="str">
            <v>佐和田町</v>
          </cell>
          <cell r="M167" t="str">
            <v>真光寺</v>
          </cell>
          <cell r="N167">
            <v>1</v>
          </cell>
          <cell r="O167" t="str">
            <v>河川</v>
          </cell>
          <cell r="P167">
            <v>15000</v>
          </cell>
          <cell r="R167" t="str">
            <v>②</v>
          </cell>
          <cell r="S167" t="str">
            <v>石田川</v>
          </cell>
          <cell r="T167">
            <v>450</v>
          </cell>
        </row>
        <row r="168">
          <cell r="D168" t="str">
            <v>7/14～16</v>
          </cell>
          <cell r="E168" t="str">
            <v>梅雨前線豪雨及び台風7号</v>
          </cell>
          <cell r="G168" t="str">
            <v>県</v>
          </cell>
          <cell r="H168">
            <v>1</v>
          </cell>
          <cell r="I168">
            <v>17</v>
          </cell>
          <cell r="J168" t="str">
            <v>佐渡</v>
          </cell>
          <cell r="L168" t="str">
            <v>相川町</v>
          </cell>
          <cell r="M168" t="str">
            <v>達者</v>
          </cell>
          <cell r="N168">
            <v>1</v>
          </cell>
          <cell r="O168" t="str">
            <v>河川</v>
          </cell>
          <cell r="P168">
            <v>85000</v>
          </cell>
          <cell r="R168" t="str">
            <v>②</v>
          </cell>
          <cell r="S168" t="str">
            <v>達者川</v>
          </cell>
          <cell r="T168">
            <v>740</v>
          </cell>
        </row>
        <row r="169">
          <cell r="D169" t="str">
            <v>7/14～16</v>
          </cell>
          <cell r="E169" t="str">
            <v>梅雨前線豪雨及び台風7号</v>
          </cell>
          <cell r="G169" t="str">
            <v>県</v>
          </cell>
          <cell r="H169">
            <v>1</v>
          </cell>
          <cell r="I169">
            <v>17</v>
          </cell>
          <cell r="J169" t="str">
            <v>佐渡</v>
          </cell>
          <cell r="L169" t="str">
            <v>相川町</v>
          </cell>
          <cell r="M169" t="str">
            <v>戸中</v>
          </cell>
          <cell r="N169">
            <v>6</v>
          </cell>
          <cell r="O169" t="str">
            <v>道路</v>
          </cell>
          <cell r="P169">
            <v>60000</v>
          </cell>
          <cell r="R169" t="str">
            <v>主</v>
          </cell>
          <cell r="S169" t="str">
            <v>佐渡一周線</v>
          </cell>
          <cell r="T169" t="str">
            <v>L=25.0m</v>
          </cell>
        </row>
        <row r="170">
          <cell r="D170" t="str">
            <v>7/14～16</v>
          </cell>
          <cell r="E170" t="str">
            <v>梅雨前線豪雨及び台風7号</v>
          </cell>
          <cell r="G170" t="str">
            <v>県</v>
          </cell>
          <cell r="H170">
            <v>1</v>
          </cell>
          <cell r="I170">
            <v>17</v>
          </cell>
          <cell r="J170" t="str">
            <v>佐渡</v>
          </cell>
          <cell r="L170" t="str">
            <v>相川町</v>
          </cell>
          <cell r="M170" t="str">
            <v>大浦</v>
          </cell>
          <cell r="N170">
            <v>6</v>
          </cell>
          <cell r="O170" t="str">
            <v>道路</v>
          </cell>
          <cell r="P170">
            <v>60000</v>
          </cell>
          <cell r="R170" t="str">
            <v>主</v>
          </cell>
          <cell r="S170" t="str">
            <v>佐渡一周線</v>
          </cell>
          <cell r="T170" t="str">
            <v>L=30.0m</v>
          </cell>
        </row>
        <row r="171">
          <cell r="D171" t="str">
            <v>7/14～16</v>
          </cell>
          <cell r="E171" t="str">
            <v>梅雨前線豪雨及び台風7号</v>
          </cell>
          <cell r="G171" t="str">
            <v>県</v>
          </cell>
          <cell r="H171">
            <v>1</v>
          </cell>
          <cell r="I171">
            <v>17</v>
          </cell>
          <cell r="J171" t="str">
            <v>佐渡</v>
          </cell>
          <cell r="L171" t="str">
            <v>相川町</v>
          </cell>
          <cell r="M171" t="str">
            <v>下戸</v>
          </cell>
          <cell r="N171">
            <v>6</v>
          </cell>
          <cell r="O171" t="str">
            <v>道路</v>
          </cell>
          <cell r="P171">
            <v>30000</v>
          </cell>
          <cell r="R171" t="str">
            <v>主</v>
          </cell>
          <cell r="S171" t="str">
            <v>相川佐和田線</v>
          </cell>
          <cell r="T171" t="str">
            <v>L=20.0m</v>
          </cell>
        </row>
        <row r="172">
          <cell r="D172" t="str">
            <v>7/14～16</v>
          </cell>
          <cell r="E172" t="str">
            <v>梅雨前線豪雨及び台風7号</v>
          </cell>
          <cell r="G172" t="str">
            <v>県</v>
          </cell>
          <cell r="H172">
            <v>1</v>
          </cell>
          <cell r="I172">
            <v>17</v>
          </cell>
          <cell r="J172" t="str">
            <v>佐渡</v>
          </cell>
          <cell r="L172" t="str">
            <v>両津市</v>
          </cell>
          <cell r="M172" t="str">
            <v>虫崎</v>
          </cell>
          <cell r="N172">
            <v>6</v>
          </cell>
          <cell r="O172" t="str">
            <v>道路</v>
          </cell>
          <cell r="P172">
            <v>70000</v>
          </cell>
          <cell r="R172" t="str">
            <v>主</v>
          </cell>
          <cell r="S172" t="str">
            <v>佐渡一周線</v>
          </cell>
          <cell r="T172" t="str">
            <v>L=10.0m</v>
          </cell>
        </row>
        <row r="173">
          <cell r="D173" t="str">
            <v>7/14～16</v>
          </cell>
          <cell r="E173" t="str">
            <v>梅雨前線豪雨及び台風7号</v>
          </cell>
          <cell r="G173" t="str">
            <v>県</v>
          </cell>
          <cell r="H173">
            <v>1</v>
          </cell>
          <cell r="I173">
            <v>17</v>
          </cell>
          <cell r="J173" t="str">
            <v>佐渡</v>
          </cell>
          <cell r="L173" t="str">
            <v>相川町</v>
          </cell>
          <cell r="M173" t="str">
            <v>入川</v>
          </cell>
          <cell r="N173">
            <v>6</v>
          </cell>
          <cell r="O173" t="str">
            <v>道路</v>
          </cell>
          <cell r="P173">
            <v>20000</v>
          </cell>
          <cell r="R173" t="str">
            <v>主</v>
          </cell>
          <cell r="S173" t="str">
            <v>佐渡縦貫線</v>
          </cell>
          <cell r="T173" t="str">
            <v>L=12.0m</v>
          </cell>
        </row>
        <row r="174">
          <cell r="D174" t="str">
            <v>7/14～16</v>
          </cell>
          <cell r="E174" t="str">
            <v>梅雨前線豪雨及び台風7号</v>
          </cell>
          <cell r="G174" t="str">
            <v>県</v>
          </cell>
          <cell r="H174">
            <v>1</v>
          </cell>
          <cell r="I174">
            <v>17</v>
          </cell>
          <cell r="J174" t="str">
            <v>佐渡</v>
          </cell>
          <cell r="L174" t="str">
            <v>相川町</v>
          </cell>
          <cell r="M174" t="str">
            <v>入川</v>
          </cell>
          <cell r="N174">
            <v>6</v>
          </cell>
          <cell r="O174" t="str">
            <v>道路</v>
          </cell>
          <cell r="P174">
            <v>20000</v>
          </cell>
          <cell r="R174" t="str">
            <v>主</v>
          </cell>
          <cell r="S174" t="str">
            <v>佐渡縦貫線</v>
          </cell>
          <cell r="T174" t="str">
            <v>L=12.0m</v>
          </cell>
        </row>
        <row r="175">
          <cell r="D175" t="str">
            <v>7/14～16</v>
          </cell>
          <cell r="E175" t="str">
            <v>梅雨前線豪雨及び台風7号</v>
          </cell>
          <cell r="G175" t="str">
            <v>県</v>
          </cell>
          <cell r="H175">
            <v>1</v>
          </cell>
          <cell r="I175">
            <v>17</v>
          </cell>
          <cell r="J175" t="str">
            <v>佐渡</v>
          </cell>
          <cell r="L175" t="str">
            <v>相川町</v>
          </cell>
          <cell r="M175" t="str">
            <v>入川</v>
          </cell>
          <cell r="N175">
            <v>6</v>
          </cell>
          <cell r="O175" t="str">
            <v>道路</v>
          </cell>
          <cell r="P175">
            <v>20000</v>
          </cell>
          <cell r="R175" t="str">
            <v>主</v>
          </cell>
          <cell r="S175" t="str">
            <v>佐渡縦貫線</v>
          </cell>
          <cell r="T175" t="str">
            <v>L=12.0m</v>
          </cell>
        </row>
        <row r="176">
          <cell r="D176" t="str">
            <v>7/14～16</v>
          </cell>
          <cell r="E176" t="str">
            <v>梅雨前線豪雨及び台風7号</v>
          </cell>
          <cell r="G176" t="str">
            <v>県</v>
          </cell>
          <cell r="H176">
            <v>1</v>
          </cell>
          <cell r="I176">
            <v>17</v>
          </cell>
          <cell r="J176" t="str">
            <v>佐渡</v>
          </cell>
          <cell r="L176" t="str">
            <v>相川町</v>
          </cell>
          <cell r="M176" t="str">
            <v>入川</v>
          </cell>
          <cell r="N176">
            <v>6</v>
          </cell>
          <cell r="O176" t="str">
            <v>道路</v>
          </cell>
          <cell r="P176">
            <v>20000</v>
          </cell>
          <cell r="R176" t="str">
            <v>主</v>
          </cell>
          <cell r="S176" t="str">
            <v>佐渡縦貫線</v>
          </cell>
          <cell r="T176" t="str">
            <v>L=12.0m</v>
          </cell>
        </row>
        <row r="177">
          <cell r="D177" t="str">
            <v>7/14～16</v>
          </cell>
          <cell r="E177" t="str">
            <v>梅雨前線豪雨及び台風7号</v>
          </cell>
          <cell r="G177" t="str">
            <v>県</v>
          </cell>
          <cell r="H177">
            <v>1</v>
          </cell>
          <cell r="I177">
            <v>17</v>
          </cell>
          <cell r="J177" t="str">
            <v>佐渡</v>
          </cell>
          <cell r="L177" t="str">
            <v>相川町</v>
          </cell>
          <cell r="M177" t="str">
            <v>入川</v>
          </cell>
          <cell r="N177">
            <v>6</v>
          </cell>
          <cell r="O177" t="str">
            <v>道路</v>
          </cell>
          <cell r="P177">
            <v>20000</v>
          </cell>
          <cell r="R177" t="str">
            <v>主</v>
          </cell>
          <cell r="S177" t="str">
            <v>佐渡縦貫線</v>
          </cell>
          <cell r="T177" t="str">
            <v>L=12.0m</v>
          </cell>
        </row>
        <row r="178">
          <cell r="D178" t="str">
            <v>7/14～16</v>
          </cell>
          <cell r="E178" t="str">
            <v>梅雨前線豪雨及び台風7号</v>
          </cell>
          <cell r="G178" t="str">
            <v>県</v>
          </cell>
          <cell r="H178">
            <v>1</v>
          </cell>
          <cell r="I178">
            <v>17</v>
          </cell>
          <cell r="J178" t="str">
            <v>佐渡</v>
          </cell>
          <cell r="L178" t="str">
            <v>相川町</v>
          </cell>
          <cell r="M178" t="str">
            <v>入川</v>
          </cell>
          <cell r="N178">
            <v>6</v>
          </cell>
          <cell r="O178" t="str">
            <v>道路</v>
          </cell>
          <cell r="P178">
            <v>20000</v>
          </cell>
          <cell r="R178" t="str">
            <v>主</v>
          </cell>
          <cell r="S178" t="str">
            <v>佐渡縦貫線</v>
          </cell>
          <cell r="T178" t="str">
            <v>L=12.0m</v>
          </cell>
        </row>
        <row r="179">
          <cell r="D179" t="str">
            <v>7/14～16</v>
          </cell>
          <cell r="E179" t="str">
            <v>梅雨前線豪雨及び台風7号</v>
          </cell>
          <cell r="G179" t="str">
            <v>県</v>
          </cell>
          <cell r="H179">
            <v>1</v>
          </cell>
          <cell r="I179">
            <v>17</v>
          </cell>
          <cell r="J179" t="str">
            <v>佐渡</v>
          </cell>
          <cell r="L179" t="str">
            <v>相川町</v>
          </cell>
          <cell r="M179" t="str">
            <v>入川</v>
          </cell>
          <cell r="N179">
            <v>6</v>
          </cell>
          <cell r="O179" t="str">
            <v>道路</v>
          </cell>
          <cell r="P179">
            <v>20000</v>
          </cell>
          <cell r="R179" t="str">
            <v>主</v>
          </cell>
          <cell r="S179" t="str">
            <v>佐渡縦貫線</v>
          </cell>
          <cell r="T179" t="str">
            <v>L=12.0m</v>
          </cell>
        </row>
        <row r="180">
          <cell r="D180" t="str">
            <v>7/14～16</v>
          </cell>
          <cell r="E180" t="str">
            <v>梅雨前線豪雨及び台風7号</v>
          </cell>
          <cell r="G180" t="str">
            <v>県</v>
          </cell>
          <cell r="H180">
            <v>1</v>
          </cell>
          <cell r="I180">
            <v>17</v>
          </cell>
          <cell r="J180" t="str">
            <v>佐渡</v>
          </cell>
          <cell r="L180" t="str">
            <v>相川町</v>
          </cell>
          <cell r="M180" t="str">
            <v>入川</v>
          </cell>
          <cell r="N180">
            <v>6</v>
          </cell>
          <cell r="O180" t="str">
            <v>道路</v>
          </cell>
          <cell r="P180">
            <v>20000</v>
          </cell>
          <cell r="R180" t="str">
            <v>主</v>
          </cell>
          <cell r="S180" t="str">
            <v>佐渡縦貫線</v>
          </cell>
          <cell r="T180" t="str">
            <v>L=12.0m</v>
          </cell>
        </row>
        <row r="181">
          <cell r="D181" t="str">
            <v>7/14～16</v>
          </cell>
          <cell r="E181" t="str">
            <v>梅雨前線豪雨及び台風7号</v>
          </cell>
          <cell r="G181" t="str">
            <v>県</v>
          </cell>
          <cell r="H181">
            <v>1</v>
          </cell>
          <cell r="I181">
            <v>17</v>
          </cell>
          <cell r="J181" t="str">
            <v>佐渡</v>
          </cell>
          <cell r="L181" t="str">
            <v>相川町</v>
          </cell>
          <cell r="M181" t="str">
            <v>入川</v>
          </cell>
          <cell r="N181">
            <v>6</v>
          </cell>
          <cell r="O181" t="str">
            <v>道路</v>
          </cell>
          <cell r="P181">
            <v>20000</v>
          </cell>
          <cell r="R181" t="str">
            <v>主</v>
          </cell>
          <cell r="S181" t="str">
            <v>佐渡縦貫線</v>
          </cell>
          <cell r="T181" t="str">
            <v>L=12.0m</v>
          </cell>
        </row>
        <row r="182">
          <cell r="D182" t="str">
            <v>7/14～16</v>
          </cell>
          <cell r="E182" t="str">
            <v>梅雨前線豪雨及び台風7号</v>
          </cell>
          <cell r="G182" t="str">
            <v>県</v>
          </cell>
          <cell r="H182">
            <v>1</v>
          </cell>
          <cell r="I182">
            <v>17</v>
          </cell>
          <cell r="J182" t="str">
            <v>佐渡</v>
          </cell>
          <cell r="L182" t="str">
            <v>相川町</v>
          </cell>
          <cell r="M182" t="str">
            <v>入川</v>
          </cell>
          <cell r="N182">
            <v>6</v>
          </cell>
          <cell r="O182" t="str">
            <v>道路</v>
          </cell>
          <cell r="P182">
            <v>20000</v>
          </cell>
          <cell r="R182" t="str">
            <v>主</v>
          </cell>
          <cell r="S182" t="str">
            <v>佐渡縦貫線</v>
          </cell>
          <cell r="T182" t="str">
            <v>L=12.0m</v>
          </cell>
        </row>
        <row r="183">
          <cell r="D183" t="str">
            <v>7/14～16</v>
          </cell>
          <cell r="E183" t="str">
            <v>梅雨前線豪雨及び台風7号</v>
          </cell>
          <cell r="G183" t="str">
            <v>県</v>
          </cell>
          <cell r="H183">
            <v>1</v>
          </cell>
          <cell r="I183">
            <v>17</v>
          </cell>
          <cell r="J183" t="str">
            <v>佐渡</v>
          </cell>
          <cell r="L183" t="str">
            <v>相川町</v>
          </cell>
          <cell r="M183" t="str">
            <v>入川</v>
          </cell>
          <cell r="N183">
            <v>6</v>
          </cell>
          <cell r="O183" t="str">
            <v>道路</v>
          </cell>
          <cell r="P183">
            <v>20000</v>
          </cell>
          <cell r="R183" t="str">
            <v>主</v>
          </cell>
          <cell r="S183" t="str">
            <v>佐渡縦貫線</v>
          </cell>
          <cell r="T183" t="str">
            <v>L=12.0m</v>
          </cell>
        </row>
        <row r="184">
          <cell r="D184" t="str">
            <v>7/14～16</v>
          </cell>
          <cell r="E184" t="str">
            <v>梅雨前線豪雨及び台風7号</v>
          </cell>
          <cell r="G184" t="str">
            <v>県</v>
          </cell>
          <cell r="H184">
            <v>1</v>
          </cell>
          <cell r="I184">
            <v>17</v>
          </cell>
          <cell r="J184" t="str">
            <v>佐渡</v>
          </cell>
          <cell r="L184" t="str">
            <v>相川町</v>
          </cell>
          <cell r="M184" t="str">
            <v>入川</v>
          </cell>
          <cell r="N184">
            <v>6</v>
          </cell>
          <cell r="O184" t="str">
            <v>道路</v>
          </cell>
          <cell r="P184">
            <v>20000</v>
          </cell>
          <cell r="R184" t="str">
            <v>主</v>
          </cell>
          <cell r="S184" t="str">
            <v>佐渡縦貫線</v>
          </cell>
          <cell r="T184" t="str">
            <v>L=12.0m</v>
          </cell>
        </row>
        <row r="185">
          <cell r="D185" t="str">
            <v>7/14～16</v>
          </cell>
          <cell r="E185" t="str">
            <v>梅雨前線豪雨及び台風7号</v>
          </cell>
          <cell r="G185" t="str">
            <v>県</v>
          </cell>
          <cell r="H185">
            <v>1</v>
          </cell>
          <cell r="I185">
            <v>17</v>
          </cell>
          <cell r="J185" t="str">
            <v>佐渡</v>
          </cell>
          <cell r="L185" t="str">
            <v>相川町</v>
          </cell>
          <cell r="M185" t="str">
            <v>入川</v>
          </cell>
          <cell r="N185">
            <v>6</v>
          </cell>
          <cell r="O185" t="str">
            <v>道路</v>
          </cell>
          <cell r="P185">
            <v>20000</v>
          </cell>
          <cell r="R185" t="str">
            <v>主</v>
          </cell>
          <cell r="S185" t="str">
            <v>佐渡縦貫線</v>
          </cell>
          <cell r="T185" t="str">
            <v>L=12.0m</v>
          </cell>
        </row>
        <row r="186">
          <cell r="D186" t="str">
            <v>7/14～16</v>
          </cell>
          <cell r="E186" t="str">
            <v>梅雨前線豪雨及び台風7号</v>
          </cell>
          <cell r="G186" t="str">
            <v>県</v>
          </cell>
          <cell r="H186">
            <v>1</v>
          </cell>
          <cell r="I186">
            <v>17</v>
          </cell>
          <cell r="J186" t="str">
            <v>佐渡</v>
          </cell>
          <cell r="L186" t="str">
            <v>相川町</v>
          </cell>
          <cell r="M186" t="str">
            <v>入川</v>
          </cell>
          <cell r="N186">
            <v>6</v>
          </cell>
          <cell r="O186" t="str">
            <v>道路</v>
          </cell>
          <cell r="P186">
            <v>20000</v>
          </cell>
          <cell r="R186" t="str">
            <v>主</v>
          </cell>
          <cell r="S186" t="str">
            <v>佐渡縦貫線</v>
          </cell>
          <cell r="T186" t="str">
            <v>L=12.0m</v>
          </cell>
        </row>
        <row r="187">
          <cell r="D187" t="str">
            <v>7/14～16</v>
          </cell>
          <cell r="E187" t="str">
            <v>梅雨前線豪雨及び台風7号</v>
          </cell>
          <cell r="G187" t="str">
            <v>県</v>
          </cell>
          <cell r="H187">
            <v>1</v>
          </cell>
          <cell r="I187">
            <v>17</v>
          </cell>
          <cell r="J187" t="str">
            <v>佐渡</v>
          </cell>
          <cell r="L187" t="str">
            <v>相川町</v>
          </cell>
          <cell r="M187" t="str">
            <v>入川</v>
          </cell>
          <cell r="N187">
            <v>6</v>
          </cell>
          <cell r="O187" t="str">
            <v>道路</v>
          </cell>
          <cell r="P187">
            <v>20000</v>
          </cell>
          <cell r="R187" t="str">
            <v>主</v>
          </cell>
          <cell r="S187" t="str">
            <v>佐渡縦貫線</v>
          </cell>
          <cell r="T187" t="str">
            <v>L=12.0m</v>
          </cell>
        </row>
        <row r="188">
          <cell r="D188" t="str">
            <v>7/14～16</v>
          </cell>
          <cell r="E188" t="str">
            <v>梅雨前線豪雨及び台風7号</v>
          </cell>
          <cell r="G188" t="str">
            <v>県</v>
          </cell>
          <cell r="H188">
            <v>1</v>
          </cell>
          <cell r="I188">
            <v>17</v>
          </cell>
          <cell r="J188" t="str">
            <v>佐渡</v>
          </cell>
          <cell r="L188" t="str">
            <v>相川町</v>
          </cell>
          <cell r="M188" t="str">
            <v>入川</v>
          </cell>
          <cell r="N188">
            <v>6</v>
          </cell>
          <cell r="O188" t="str">
            <v>道路</v>
          </cell>
          <cell r="P188">
            <v>20000</v>
          </cell>
          <cell r="R188" t="str">
            <v>主</v>
          </cell>
          <cell r="S188" t="str">
            <v>佐渡縦貫線</v>
          </cell>
          <cell r="T188" t="str">
            <v>L=12.0m</v>
          </cell>
        </row>
        <row r="189">
          <cell r="D189" t="str">
            <v>7/14～16</v>
          </cell>
          <cell r="E189" t="str">
            <v>梅雨前線豪雨及び台風7号</v>
          </cell>
          <cell r="G189" t="str">
            <v>県</v>
          </cell>
          <cell r="H189">
            <v>1</v>
          </cell>
          <cell r="I189">
            <v>17</v>
          </cell>
          <cell r="J189" t="str">
            <v>佐渡</v>
          </cell>
          <cell r="L189" t="str">
            <v>相川町</v>
          </cell>
          <cell r="M189" t="str">
            <v>入川</v>
          </cell>
          <cell r="N189">
            <v>6</v>
          </cell>
          <cell r="O189" t="str">
            <v>道路</v>
          </cell>
          <cell r="P189">
            <v>20000</v>
          </cell>
          <cell r="R189" t="str">
            <v>主</v>
          </cell>
          <cell r="S189" t="str">
            <v>佐渡縦貫線</v>
          </cell>
          <cell r="T189" t="str">
            <v>L=12.0m</v>
          </cell>
        </row>
        <row r="190">
          <cell r="D190" t="str">
            <v>7/14～16</v>
          </cell>
          <cell r="E190" t="str">
            <v>梅雨前線豪雨及び台風7号</v>
          </cell>
          <cell r="G190" t="str">
            <v>県</v>
          </cell>
          <cell r="H190">
            <v>1</v>
          </cell>
          <cell r="I190">
            <v>17</v>
          </cell>
          <cell r="J190" t="str">
            <v>佐渡</v>
          </cell>
          <cell r="L190" t="str">
            <v>相川町</v>
          </cell>
          <cell r="M190" t="str">
            <v>入川</v>
          </cell>
          <cell r="N190">
            <v>6</v>
          </cell>
          <cell r="O190" t="str">
            <v>道路</v>
          </cell>
          <cell r="P190">
            <v>20000</v>
          </cell>
          <cell r="R190" t="str">
            <v>主</v>
          </cell>
          <cell r="S190" t="str">
            <v>佐渡縦貫線</v>
          </cell>
          <cell r="T190" t="str">
            <v>L=12.0m</v>
          </cell>
        </row>
        <row r="191">
          <cell r="D191" t="str">
            <v>7/14～16</v>
          </cell>
          <cell r="E191" t="str">
            <v>梅雨前線豪雨及び台風7号</v>
          </cell>
          <cell r="G191" t="str">
            <v>県</v>
          </cell>
          <cell r="H191">
            <v>1</v>
          </cell>
          <cell r="I191">
            <v>17</v>
          </cell>
          <cell r="J191" t="str">
            <v>佐渡</v>
          </cell>
          <cell r="L191" t="str">
            <v>相川町</v>
          </cell>
          <cell r="M191" t="str">
            <v>入川</v>
          </cell>
          <cell r="N191">
            <v>6</v>
          </cell>
          <cell r="O191" t="str">
            <v>道路</v>
          </cell>
          <cell r="P191">
            <v>20000</v>
          </cell>
          <cell r="R191" t="str">
            <v>主</v>
          </cell>
          <cell r="S191" t="str">
            <v>佐渡縦貫線</v>
          </cell>
          <cell r="T191" t="str">
            <v>L=12.0m</v>
          </cell>
        </row>
        <row r="192">
          <cell r="D192" t="str">
            <v>7/14～16</v>
          </cell>
          <cell r="E192" t="str">
            <v>梅雨前線豪雨及び台風7号</v>
          </cell>
          <cell r="G192" t="str">
            <v>県</v>
          </cell>
          <cell r="H192">
            <v>1</v>
          </cell>
          <cell r="I192">
            <v>17</v>
          </cell>
          <cell r="J192" t="str">
            <v>佐渡</v>
          </cell>
          <cell r="L192" t="str">
            <v>相川町</v>
          </cell>
          <cell r="M192" t="str">
            <v>入川</v>
          </cell>
          <cell r="N192">
            <v>6</v>
          </cell>
          <cell r="O192" t="str">
            <v>道路</v>
          </cell>
          <cell r="P192">
            <v>20000</v>
          </cell>
          <cell r="R192" t="str">
            <v>主</v>
          </cell>
          <cell r="S192" t="str">
            <v>佐渡縦貫線</v>
          </cell>
          <cell r="T192" t="str">
            <v>L=12.0m</v>
          </cell>
        </row>
        <row r="193">
          <cell r="D193" t="str">
            <v>7/14～16</v>
          </cell>
          <cell r="E193" t="str">
            <v>梅雨前線豪雨及び台風7号</v>
          </cell>
          <cell r="G193" t="str">
            <v>県</v>
          </cell>
          <cell r="H193">
            <v>1</v>
          </cell>
          <cell r="I193">
            <v>17</v>
          </cell>
          <cell r="J193" t="str">
            <v>佐渡</v>
          </cell>
          <cell r="L193" t="str">
            <v>相川町</v>
          </cell>
          <cell r="M193" t="str">
            <v>入川</v>
          </cell>
          <cell r="N193">
            <v>6</v>
          </cell>
          <cell r="O193" t="str">
            <v>道路</v>
          </cell>
          <cell r="P193">
            <v>20000</v>
          </cell>
          <cell r="R193" t="str">
            <v>主</v>
          </cell>
          <cell r="S193" t="str">
            <v>佐渡縦貫線</v>
          </cell>
          <cell r="T193" t="str">
            <v>L=12.0m</v>
          </cell>
        </row>
        <row r="194">
          <cell r="D194" t="str">
            <v>7/14～16</v>
          </cell>
          <cell r="E194" t="str">
            <v>梅雨前線豪雨及び台風7号</v>
          </cell>
          <cell r="G194" t="str">
            <v>県</v>
          </cell>
          <cell r="H194">
            <v>1</v>
          </cell>
          <cell r="I194">
            <v>17</v>
          </cell>
          <cell r="J194" t="str">
            <v>佐渡</v>
          </cell>
          <cell r="L194" t="str">
            <v>相川町</v>
          </cell>
          <cell r="M194" t="str">
            <v>入川</v>
          </cell>
          <cell r="N194">
            <v>6</v>
          </cell>
          <cell r="O194" t="str">
            <v>道路</v>
          </cell>
          <cell r="P194">
            <v>20000</v>
          </cell>
          <cell r="R194" t="str">
            <v>主</v>
          </cell>
          <cell r="S194" t="str">
            <v>佐渡縦貫線</v>
          </cell>
          <cell r="T194" t="str">
            <v>L=12.0m</v>
          </cell>
        </row>
        <row r="195">
          <cell r="D195" t="str">
            <v>7/14～16</v>
          </cell>
          <cell r="E195" t="str">
            <v>梅雨前線豪雨及び台風7号</v>
          </cell>
          <cell r="G195" t="str">
            <v>県</v>
          </cell>
          <cell r="H195">
            <v>1</v>
          </cell>
          <cell r="I195">
            <v>17</v>
          </cell>
          <cell r="J195" t="str">
            <v>佐渡</v>
          </cell>
          <cell r="L195" t="str">
            <v>相川町</v>
          </cell>
          <cell r="M195" t="str">
            <v>入川</v>
          </cell>
          <cell r="N195">
            <v>6</v>
          </cell>
          <cell r="O195" t="str">
            <v>道路</v>
          </cell>
          <cell r="P195">
            <v>20000</v>
          </cell>
          <cell r="R195" t="str">
            <v>主</v>
          </cell>
          <cell r="S195" t="str">
            <v>佐渡縦貫線</v>
          </cell>
          <cell r="T195" t="str">
            <v>L=12.0m</v>
          </cell>
        </row>
        <row r="196">
          <cell r="D196" t="str">
            <v>7/14～16</v>
          </cell>
          <cell r="E196" t="str">
            <v>梅雨前線豪雨及び台風7号</v>
          </cell>
          <cell r="G196" t="str">
            <v>県</v>
          </cell>
          <cell r="H196">
            <v>1</v>
          </cell>
          <cell r="I196">
            <v>17</v>
          </cell>
          <cell r="J196" t="str">
            <v>佐渡</v>
          </cell>
          <cell r="L196" t="str">
            <v>相川町</v>
          </cell>
          <cell r="M196" t="str">
            <v>入川</v>
          </cell>
          <cell r="N196">
            <v>6</v>
          </cell>
          <cell r="O196" t="str">
            <v>道路</v>
          </cell>
          <cell r="P196">
            <v>20000</v>
          </cell>
          <cell r="R196" t="str">
            <v>主</v>
          </cell>
          <cell r="S196" t="str">
            <v>佐渡縦貫線</v>
          </cell>
          <cell r="T196" t="str">
            <v>L=12.0m</v>
          </cell>
        </row>
        <row r="197">
          <cell r="D197" t="str">
            <v>7/14～16</v>
          </cell>
          <cell r="E197" t="str">
            <v>梅雨前線豪雨及び台風7号</v>
          </cell>
          <cell r="G197" t="str">
            <v>県</v>
          </cell>
          <cell r="H197">
            <v>1</v>
          </cell>
          <cell r="I197">
            <v>17</v>
          </cell>
          <cell r="J197" t="str">
            <v>佐渡</v>
          </cell>
          <cell r="L197" t="str">
            <v>相川町</v>
          </cell>
          <cell r="M197" t="str">
            <v>入川</v>
          </cell>
          <cell r="N197">
            <v>6</v>
          </cell>
          <cell r="O197" t="str">
            <v>道路</v>
          </cell>
          <cell r="P197">
            <v>20000</v>
          </cell>
          <cell r="R197" t="str">
            <v>主</v>
          </cell>
          <cell r="S197" t="str">
            <v>佐渡縦貫線</v>
          </cell>
          <cell r="T197" t="str">
            <v>L=12.0m</v>
          </cell>
        </row>
        <row r="198">
          <cell r="D198" t="str">
            <v>7/14～16</v>
          </cell>
          <cell r="E198" t="str">
            <v>梅雨前線豪雨及び台風7号</v>
          </cell>
          <cell r="G198" t="str">
            <v>県</v>
          </cell>
          <cell r="H198">
            <v>1</v>
          </cell>
          <cell r="I198">
            <v>17</v>
          </cell>
          <cell r="J198" t="str">
            <v>佐渡</v>
          </cell>
          <cell r="L198" t="str">
            <v>相川町</v>
          </cell>
          <cell r="M198" t="str">
            <v>入川</v>
          </cell>
          <cell r="N198">
            <v>6</v>
          </cell>
          <cell r="O198" t="str">
            <v>道路</v>
          </cell>
          <cell r="P198">
            <v>20000</v>
          </cell>
          <cell r="R198" t="str">
            <v>主</v>
          </cell>
          <cell r="S198" t="str">
            <v>佐渡縦貫線</v>
          </cell>
          <cell r="T198" t="str">
            <v>L=12.0m</v>
          </cell>
        </row>
        <row r="199">
          <cell r="D199" t="str">
            <v>7/14～16</v>
          </cell>
          <cell r="E199" t="str">
            <v>梅雨前線豪雨及び台風7号</v>
          </cell>
          <cell r="G199" t="str">
            <v>県</v>
          </cell>
          <cell r="H199">
            <v>1</v>
          </cell>
          <cell r="I199">
            <v>17</v>
          </cell>
          <cell r="J199" t="str">
            <v>佐渡</v>
          </cell>
          <cell r="L199" t="str">
            <v>相川町</v>
          </cell>
          <cell r="M199" t="str">
            <v>入川</v>
          </cell>
          <cell r="N199">
            <v>6</v>
          </cell>
          <cell r="O199" t="str">
            <v>道路</v>
          </cell>
          <cell r="P199">
            <v>20000</v>
          </cell>
          <cell r="R199" t="str">
            <v>主</v>
          </cell>
          <cell r="S199" t="str">
            <v>佐渡縦貫線</v>
          </cell>
          <cell r="T199" t="str">
            <v>L=12.0m</v>
          </cell>
        </row>
        <row r="200">
          <cell r="D200" t="str">
            <v>7/14～16</v>
          </cell>
          <cell r="E200" t="str">
            <v>梅雨前線豪雨及び台風7号</v>
          </cell>
          <cell r="G200" t="str">
            <v>県</v>
          </cell>
          <cell r="H200">
            <v>1</v>
          </cell>
          <cell r="I200">
            <v>17</v>
          </cell>
          <cell r="J200" t="str">
            <v>佐渡</v>
          </cell>
          <cell r="L200" t="str">
            <v>相川町</v>
          </cell>
          <cell r="M200" t="str">
            <v>入川</v>
          </cell>
          <cell r="N200">
            <v>6</v>
          </cell>
          <cell r="O200" t="str">
            <v>道路</v>
          </cell>
          <cell r="P200">
            <v>20000</v>
          </cell>
          <cell r="R200" t="str">
            <v>主</v>
          </cell>
          <cell r="S200" t="str">
            <v>佐渡縦貫線</v>
          </cell>
          <cell r="T200" t="str">
            <v>L=12.0m</v>
          </cell>
        </row>
        <row r="201">
          <cell r="D201" t="str">
            <v>7/14～16</v>
          </cell>
          <cell r="E201" t="str">
            <v>梅雨前線豪雨及び台風7号</v>
          </cell>
          <cell r="G201" t="str">
            <v>県</v>
          </cell>
          <cell r="H201">
            <v>1</v>
          </cell>
          <cell r="I201">
            <v>17</v>
          </cell>
          <cell r="J201" t="str">
            <v>佐渡</v>
          </cell>
          <cell r="L201" t="str">
            <v>相川町</v>
          </cell>
          <cell r="M201" t="str">
            <v>入川</v>
          </cell>
          <cell r="N201">
            <v>6</v>
          </cell>
          <cell r="O201" t="str">
            <v>道路</v>
          </cell>
          <cell r="P201">
            <v>20000</v>
          </cell>
          <cell r="R201" t="str">
            <v>主</v>
          </cell>
          <cell r="S201" t="str">
            <v>佐渡縦貫線</v>
          </cell>
          <cell r="T201" t="str">
            <v>L=12.0m</v>
          </cell>
        </row>
        <row r="202">
          <cell r="D202" t="str">
            <v>7/14～16</v>
          </cell>
          <cell r="E202" t="str">
            <v>梅雨前線豪雨及び台風7号</v>
          </cell>
          <cell r="G202" t="str">
            <v>県</v>
          </cell>
          <cell r="H202">
            <v>1</v>
          </cell>
          <cell r="I202">
            <v>17</v>
          </cell>
          <cell r="J202" t="str">
            <v>佐渡</v>
          </cell>
          <cell r="L202" t="str">
            <v>相川町</v>
          </cell>
          <cell r="M202" t="str">
            <v>入川</v>
          </cell>
          <cell r="N202">
            <v>6</v>
          </cell>
          <cell r="O202" t="str">
            <v>道路</v>
          </cell>
          <cell r="P202">
            <v>20000</v>
          </cell>
          <cell r="R202" t="str">
            <v>主</v>
          </cell>
          <cell r="S202" t="str">
            <v>佐渡縦貫線</v>
          </cell>
          <cell r="T202" t="str">
            <v>L=12.0m</v>
          </cell>
        </row>
        <row r="203">
          <cell r="D203" t="str">
            <v>7/14～16</v>
          </cell>
          <cell r="E203" t="str">
            <v>梅雨前線豪雨及び台風7号</v>
          </cell>
          <cell r="G203" t="str">
            <v>県</v>
          </cell>
          <cell r="H203">
            <v>1</v>
          </cell>
          <cell r="I203">
            <v>17</v>
          </cell>
          <cell r="J203" t="str">
            <v>佐渡</v>
          </cell>
          <cell r="L203" t="str">
            <v>相川町</v>
          </cell>
          <cell r="M203" t="str">
            <v>入川</v>
          </cell>
          <cell r="N203">
            <v>6</v>
          </cell>
          <cell r="O203" t="str">
            <v>道路</v>
          </cell>
          <cell r="P203">
            <v>20000</v>
          </cell>
          <cell r="R203" t="str">
            <v>主</v>
          </cell>
          <cell r="S203" t="str">
            <v>佐渡縦貫線</v>
          </cell>
          <cell r="T203" t="str">
            <v>L=12.0m</v>
          </cell>
        </row>
        <row r="204">
          <cell r="D204" t="str">
            <v>7/14～16</v>
          </cell>
          <cell r="E204" t="str">
            <v>梅雨前線豪雨及び台風7号</v>
          </cell>
          <cell r="G204" t="str">
            <v>県</v>
          </cell>
          <cell r="H204">
            <v>1</v>
          </cell>
          <cell r="I204">
            <v>17</v>
          </cell>
          <cell r="J204" t="str">
            <v>佐渡</v>
          </cell>
          <cell r="L204" t="str">
            <v>相川町</v>
          </cell>
          <cell r="M204" t="str">
            <v>入川</v>
          </cell>
          <cell r="N204">
            <v>6</v>
          </cell>
          <cell r="O204" t="str">
            <v>道路</v>
          </cell>
          <cell r="P204">
            <v>20000</v>
          </cell>
          <cell r="R204" t="str">
            <v>主</v>
          </cell>
          <cell r="S204" t="str">
            <v>佐渡縦貫線</v>
          </cell>
          <cell r="T204" t="str">
            <v>L=12.0m</v>
          </cell>
        </row>
        <row r="205">
          <cell r="D205" t="str">
            <v>7/14～16</v>
          </cell>
          <cell r="E205" t="str">
            <v>梅雨前線豪雨及び台風7号</v>
          </cell>
          <cell r="G205" t="str">
            <v>県</v>
          </cell>
          <cell r="H205">
            <v>1</v>
          </cell>
          <cell r="I205">
            <v>17</v>
          </cell>
          <cell r="J205" t="str">
            <v>佐渡</v>
          </cell>
          <cell r="L205" t="str">
            <v>相川町</v>
          </cell>
          <cell r="M205" t="str">
            <v>入川</v>
          </cell>
          <cell r="N205">
            <v>6</v>
          </cell>
          <cell r="O205" t="str">
            <v>道路</v>
          </cell>
          <cell r="P205">
            <v>20000</v>
          </cell>
          <cell r="R205" t="str">
            <v>主</v>
          </cell>
          <cell r="S205" t="str">
            <v>佐渡縦貫線</v>
          </cell>
          <cell r="T205" t="str">
            <v>L=12.0m</v>
          </cell>
        </row>
        <row r="206">
          <cell r="D206" t="str">
            <v>7/14～16</v>
          </cell>
          <cell r="E206" t="str">
            <v>梅雨前線豪雨及び台風7号</v>
          </cell>
          <cell r="G206" t="str">
            <v>県</v>
          </cell>
          <cell r="H206">
            <v>1</v>
          </cell>
          <cell r="I206">
            <v>17</v>
          </cell>
          <cell r="J206" t="str">
            <v>佐渡</v>
          </cell>
          <cell r="L206" t="str">
            <v>相川町</v>
          </cell>
          <cell r="M206" t="str">
            <v>入川</v>
          </cell>
          <cell r="N206">
            <v>6</v>
          </cell>
          <cell r="O206" t="str">
            <v>道路</v>
          </cell>
          <cell r="P206">
            <v>20000</v>
          </cell>
          <cell r="R206" t="str">
            <v>主</v>
          </cell>
          <cell r="S206" t="str">
            <v>佐渡縦貫線</v>
          </cell>
          <cell r="T206" t="str">
            <v>L=12.0m</v>
          </cell>
        </row>
        <row r="207">
          <cell r="D207" t="str">
            <v>7/14～16</v>
          </cell>
          <cell r="E207" t="str">
            <v>梅雨前線豪雨及び台風7号</v>
          </cell>
          <cell r="G207" t="str">
            <v>県</v>
          </cell>
          <cell r="H207">
            <v>1</v>
          </cell>
          <cell r="I207">
            <v>17</v>
          </cell>
          <cell r="J207" t="str">
            <v>佐渡</v>
          </cell>
          <cell r="L207" t="str">
            <v>相川町</v>
          </cell>
          <cell r="M207" t="str">
            <v>入川</v>
          </cell>
          <cell r="N207">
            <v>6</v>
          </cell>
          <cell r="O207" t="str">
            <v>道路</v>
          </cell>
          <cell r="P207">
            <v>20000</v>
          </cell>
          <cell r="R207" t="str">
            <v>主</v>
          </cell>
          <cell r="S207" t="str">
            <v>佐渡縦貫線</v>
          </cell>
          <cell r="T207" t="str">
            <v>L=12.0m</v>
          </cell>
        </row>
        <row r="208">
          <cell r="D208" t="str">
            <v>7/14～16</v>
          </cell>
          <cell r="E208" t="str">
            <v>梅雨前線豪雨及び台風7号</v>
          </cell>
          <cell r="G208" t="str">
            <v>県</v>
          </cell>
          <cell r="H208">
            <v>1</v>
          </cell>
          <cell r="I208">
            <v>17</v>
          </cell>
          <cell r="J208" t="str">
            <v>佐渡</v>
          </cell>
          <cell r="L208" t="str">
            <v>相川町</v>
          </cell>
          <cell r="M208" t="str">
            <v>入川</v>
          </cell>
          <cell r="N208">
            <v>6</v>
          </cell>
          <cell r="O208" t="str">
            <v>道路</v>
          </cell>
          <cell r="P208">
            <v>20000</v>
          </cell>
          <cell r="R208" t="str">
            <v>主</v>
          </cell>
          <cell r="S208" t="str">
            <v>佐渡縦貫線</v>
          </cell>
          <cell r="T208" t="str">
            <v>L=12.0m</v>
          </cell>
        </row>
        <row r="209">
          <cell r="D209" t="str">
            <v>7/14～16</v>
          </cell>
          <cell r="E209" t="str">
            <v>梅雨前線豪雨及び台風7号</v>
          </cell>
          <cell r="G209" t="str">
            <v>県</v>
          </cell>
          <cell r="H209">
            <v>1</v>
          </cell>
          <cell r="I209">
            <v>17</v>
          </cell>
          <cell r="J209" t="str">
            <v>佐渡</v>
          </cell>
          <cell r="L209" t="str">
            <v>相川町</v>
          </cell>
          <cell r="M209" t="str">
            <v>入川</v>
          </cell>
          <cell r="N209">
            <v>6</v>
          </cell>
          <cell r="O209" t="str">
            <v>道路</v>
          </cell>
          <cell r="P209">
            <v>20000</v>
          </cell>
          <cell r="R209" t="str">
            <v>主</v>
          </cell>
          <cell r="S209" t="str">
            <v>佐渡縦貫線</v>
          </cell>
          <cell r="T209" t="str">
            <v>L=12.0m</v>
          </cell>
        </row>
        <row r="210">
          <cell r="D210" t="str">
            <v>7/14～16</v>
          </cell>
          <cell r="E210" t="str">
            <v>梅雨前線豪雨及び台風7号</v>
          </cell>
          <cell r="G210" t="str">
            <v>県</v>
          </cell>
          <cell r="H210">
            <v>1</v>
          </cell>
          <cell r="I210">
            <v>17</v>
          </cell>
          <cell r="J210" t="str">
            <v>佐渡</v>
          </cell>
          <cell r="L210" t="str">
            <v>相川町</v>
          </cell>
          <cell r="M210" t="str">
            <v>入川</v>
          </cell>
          <cell r="N210">
            <v>6</v>
          </cell>
          <cell r="O210" t="str">
            <v>道路</v>
          </cell>
          <cell r="P210">
            <v>20000</v>
          </cell>
          <cell r="R210" t="str">
            <v>主</v>
          </cell>
          <cell r="S210" t="str">
            <v>佐渡縦貫線</v>
          </cell>
          <cell r="T210" t="str">
            <v>L=12.0m</v>
          </cell>
        </row>
        <row r="211">
          <cell r="D211" t="str">
            <v>7/14～16</v>
          </cell>
          <cell r="E211" t="str">
            <v>梅雨前線豪雨及び台風7号</v>
          </cell>
          <cell r="G211" t="str">
            <v>県</v>
          </cell>
          <cell r="H211">
            <v>1</v>
          </cell>
          <cell r="I211">
            <v>17</v>
          </cell>
          <cell r="J211" t="str">
            <v>佐渡</v>
          </cell>
          <cell r="L211" t="str">
            <v>相川町</v>
          </cell>
          <cell r="M211" t="str">
            <v>入川</v>
          </cell>
          <cell r="N211">
            <v>6</v>
          </cell>
          <cell r="O211" t="str">
            <v>道路</v>
          </cell>
          <cell r="P211">
            <v>20000</v>
          </cell>
          <cell r="R211" t="str">
            <v>主</v>
          </cell>
          <cell r="S211" t="str">
            <v>佐渡縦貫線</v>
          </cell>
          <cell r="T211" t="str">
            <v>L=12.0m</v>
          </cell>
        </row>
        <row r="212">
          <cell r="D212" t="str">
            <v>7/14～16</v>
          </cell>
          <cell r="E212" t="str">
            <v>梅雨前線豪雨及び台風7号</v>
          </cell>
          <cell r="G212" t="str">
            <v>県</v>
          </cell>
          <cell r="H212">
            <v>1</v>
          </cell>
          <cell r="I212">
            <v>17</v>
          </cell>
          <cell r="J212" t="str">
            <v>佐渡</v>
          </cell>
          <cell r="L212" t="str">
            <v>相川町</v>
          </cell>
          <cell r="M212" t="str">
            <v>入川</v>
          </cell>
          <cell r="N212">
            <v>6</v>
          </cell>
          <cell r="O212" t="str">
            <v>道路</v>
          </cell>
          <cell r="P212">
            <v>20000</v>
          </cell>
          <cell r="R212" t="str">
            <v>主</v>
          </cell>
          <cell r="S212" t="str">
            <v>佐渡縦貫線</v>
          </cell>
          <cell r="T212" t="str">
            <v>L=12.0m</v>
          </cell>
        </row>
        <row r="213">
          <cell r="D213" t="str">
            <v>7/14～16</v>
          </cell>
          <cell r="E213" t="str">
            <v>梅雨前線豪雨及び台風7号</v>
          </cell>
          <cell r="G213" t="str">
            <v>県</v>
          </cell>
          <cell r="H213">
            <v>1</v>
          </cell>
          <cell r="I213">
            <v>17</v>
          </cell>
          <cell r="J213" t="str">
            <v>佐渡</v>
          </cell>
          <cell r="L213" t="str">
            <v>相川町</v>
          </cell>
          <cell r="M213" t="str">
            <v>入川</v>
          </cell>
          <cell r="N213">
            <v>6</v>
          </cell>
          <cell r="O213" t="str">
            <v>道路</v>
          </cell>
          <cell r="P213">
            <v>20000</v>
          </cell>
          <cell r="R213" t="str">
            <v>主</v>
          </cell>
          <cell r="S213" t="str">
            <v>佐渡縦貫線</v>
          </cell>
          <cell r="T213" t="str">
            <v>L=12.0m</v>
          </cell>
        </row>
        <row r="214">
          <cell r="D214" t="str">
            <v>7/14～16</v>
          </cell>
          <cell r="E214" t="str">
            <v>梅雨前線豪雨及び台風7号</v>
          </cell>
          <cell r="G214" t="str">
            <v>県</v>
          </cell>
          <cell r="H214">
            <v>1</v>
          </cell>
          <cell r="I214">
            <v>17</v>
          </cell>
          <cell r="J214" t="str">
            <v>佐渡</v>
          </cell>
          <cell r="L214" t="str">
            <v>相川町</v>
          </cell>
          <cell r="M214" t="str">
            <v>入川</v>
          </cell>
          <cell r="N214">
            <v>6</v>
          </cell>
          <cell r="O214" t="str">
            <v>道路</v>
          </cell>
          <cell r="P214">
            <v>20000</v>
          </cell>
          <cell r="R214" t="str">
            <v>主</v>
          </cell>
          <cell r="S214" t="str">
            <v>佐渡縦貫線</v>
          </cell>
          <cell r="T214" t="str">
            <v>L=12.0m</v>
          </cell>
        </row>
        <row r="215">
          <cell r="D215" t="str">
            <v>7/14～16</v>
          </cell>
          <cell r="E215" t="str">
            <v>梅雨前線豪雨及び台風7号</v>
          </cell>
          <cell r="G215" t="str">
            <v>県</v>
          </cell>
          <cell r="H215">
            <v>1</v>
          </cell>
          <cell r="I215">
            <v>17</v>
          </cell>
          <cell r="J215" t="str">
            <v>佐渡</v>
          </cell>
          <cell r="L215" t="str">
            <v>相川町</v>
          </cell>
          <cell r="M215" t="str">
            <v>入川</v>
          </cell>
          <cell r="N215">
            <v>6</v>
          </cell>
          <cell r="O215" t="str">
            <v>道路</v>
          </cell>
          <cell r="P215">
            <v>20000</v>
          </cell>
          <cell r="R215" t="str">
            <v>主</v>
          </cell>
          <cell r="S215" t="str">
            <v>佐渡縦貫線</v>
          </cell>
          <cell r="T215" t="str">
            <v>L=12.0m</v>
          </cell>
        </row>
        <row r="216">
          <cell r="D216" t="str">
            <v>7/14～16</v>
          </cell>
          <cell r="E216" t="str">
            <v>梅雨前線豪雨及び台風7号</v>
          </cell>
          <cell r="G216" t="str">
            <v>県</v>
          </cell>
          <cell r="H216">
            <v>1</v>
          </cell>
          <cell r="I216">
            <v>17</v>
          </cell>
          <cell r="J216" t="str">
            <v>佐渡</v>
          </cell>
          <cell r="L216" t="str">
            <v>相川町</v>
          </cell>
          <cell r="M216" t="str">
            <v>入川</v>
          </cell>
          <cell r="N216">
            <v>6</v>
          </cell>
          <cell r="O216" t="str">
            <v>道路</v>
          </cell>
          <cell r="P216">
            <v>20000</v>
          </cell>
          <cell r="R216" t="str">
            <v>主</v>
          </cell>
          <cell r="S216" t="str">
            <v>佐渡縦貫線</v>
          </cell>
          <cell r="T216" t="str">
            <v>L=12.0m</v>
          </cell>
        </row>
        <row r="217">
          <cell r="D217" t="str">
            <v>7/14～16</v>
          </cell>
          <cell r="E217" t="str">
            <v>梅雨前線豪雨及び台風7号</v>
          </cell>
          <cell r="G217" t="str">
            <v>県</v>
          </cell>
          <cell r="H217">
            <v>1</v>
          </cell>
          <cell r="I217">
            <v>17</v>
          </cell>
          <cell r="J217" t="str">
            <v>佐渡</v>
          </cell>
          <cell r="L217" t="str">
            <v>相川町</v>
          </cell>
          <cell r="M217" t="str">
            <v>入川</v>
          </cell>
          <cell r="N217">
            <v>6</v>
          </cell>
          <cell r="O217" t="str">
            <v>道路</v>
          </cell>
          <cell r="P217">
            <v>20000</v>
          </cell>
          <cell r="R217" t="str">
            <v>主</v>
          </cell>
          <cell r="S217" t="str">
            <v>佐渡縦貫線</v>
          </cell>
          <cell r="T217" t="str">
            <v>L=12.0m</v>
          </cell>
        </row>
        <row r="218">
          <cell r="D218" t="str">
            <v>7/14～16</v>
          </cell>
          <cell r="E218" t="str">
            <v>梅雨前線豪雨及び台風7号</v>
          </cell>
          <cell r="G218" t="str">
            <v>県</v>
          </cell>
          <cell r="H218">
            <v>1</v>
          </cell>
          <cell r="I218">
            <v>17</v>
          </cell>
          <cell r="J218" t="str">
            <v>佐渡</v>
          </cell>
          <cell r="L218" t="str">
            <v>相川町</v>
          </cell>
          <cell r="M218" t="str">
            <v>入川</v>
          </cell>
          <cell r="N218">
            <v>6</v>
          </cell>
          <cell r="O218" t="str">
            <v>道路</v>
          </cell>
          <cell r="P218">
            <v>20000</v>
          </cell>
          <cell r="R218" t="str">
            <v>主</v>
          </cell>
          <cell r="S218" t="str">
            <v>佐渡縦貫線</v>
          </cell>
          <cell r="T218" t="str">
            <v>L=12.0m</v>
          </cell>
        </row>
        <row r="219">
          <cell r="D219" t="str">
            <v>7/14～16</v>
          </cell>
          <cell r="E219" t="str">
            <v>梅雨前線豪雨及び台風7号</v>
          </cell>
          <cell r="G219" t="str">
            <v>県</v>
          </cell>
          <cell r="H219">
            <v>1</v>
          </cell>
          <cell r="I219">
            <v>17</v>
          </cell>
          <cell r="J219" t="str">
            <v>佐渡</v>
          </cell>
          <cell r="L219" t="str">
            <v>相川町</v>
          </cell>
          <cell r="M219" t="str">
            <v>入川</v>
          </cell>
          <cell r="N219">
            <v>6</v>
          </cell>
          <cell r="O219" t="str">
            <v>道路</v>
          </cell>
          <cell r="P219">
            <v>20000</v>
          </cell>
          <cell r="R219" t="str">
            <v>主</v>
          </cell>
          <cell r="S219" t="str">
            <v>佐渡縦貫線</v>
          </cell>
          <cell r="T219" t="str">
            <v>L=12.0m</v>
          </cell>
        </row>
        <row r="220">
          <cell r="D220" t="str">
            <v>7/14～16</v>
          </cell>
          <cell r="E220" t="str">
            <v>梅雨前線豪雨及び台風7号</v>
          </cell>
          <cell r="G220" t="str">
            <v>県</v>
          </cell>
          <cell r="H220">
            <v>1</v>
          </cell>
          <cell r="I220">
            <v>17</v>
          </cell>
          <cell r="J220" t="str">
            <v>佐渡</v>
          </cell>
          <cell r="L220" t="str">
            <v>相川町</v>
          </cell>
          <cell r="M220" t="str">
            <v>入川</v>
          </cell>
          <cell r="N220">
            <v>6</v>
          </cell>
          <cell r="O220" t="str">
            <v>道路</v>
          </cell>
          <cell r="P220">
            <v>20000</v>
          </cell>
          <cell r="R220" t="str">
            <v>主</v>
          </cell>
          <cell r="S220" t="str">
            <v>佐渡縦貫線</v>
          </cell>
          <cell r="T220" t="str">
            <v>L=12.0m</v>
          </cell>
        </row>
        <row r="221">
          <cell r="D221" t="str">
            <v>7/14～16</v>
          </cell>
          <cell r="E221" t="str">
            <v>梅雨前線豪雨及び台風7号</v>
          </cell>
          <cell r="G221" t="str">
            <v>県</v>
          </cell>
          <cell r="H221">
            <v>1</v>
          </cell>
          <cell r="I221">
            <v>17</v>
          </cell>
          <cell r="J221" t="str">
            <v>佐渡</v>
          </cell>
          <cell r="L221" t="str">
            <v>相川町</v>
          </cell>
          <cell r="M221" t="str">
            <v>入川</v>
          </cell>
          <cell r="N221">
            <v>6</v>
          </cell>
          <cell r="O221" t="str">
            <v>道路</v>
          </cell>
          <cell r="P221">
            <v>20000</v>
          </cell>
          <cell r="R221" t="str">
            <v>主</v>
          </cell>
          <cell r="S221" t="str">
            <v>佐渡縦貫線</v>
          </cell>
          <cell r="T221" t="str">
            <v>L=12.0m</v>
          </cell>
        </row>
        <row r="222">
          <cell r="D222" t="str">
            <v>7/14～16</v>
          </cell>
          <cell r="E222" t="str">
            <v>梅雨前線豪雨及び台風7号</v>
          </cell>
          <cell r="G222" t="str">
            <v>県</v>
          </cell>
          <cell r="H222">
            <v>1</v>
          </cell>
          <cell r="I222">
            <v>17</v>
          </cell>
          <cell r="J222" t="str">
            <v>佐渡</v>
          </cell>
          <cell r="L222" t="str">
            <v>相川町</v>
          </cell>
          <cell r="M222" t="str">
            <v>入川</v>
          </cell>
          <cell r="N222">
            <v>6</v>
          </cell>
          <cell r="O222" t="str">
            <v>道路</v>
          </cell>
          <cell r="P222">
            <v>20000</v>
          </cell>
          <cell r="R222" t="str">
            <v>主</v>
          </cell>
          <cell r="S222" t="str">
            <v>佐渡縦貫線</v>
          </cell>
          <cell r="T222" t="str">
            <v>L=12.0m</v>
          </cell>
        </row>
        <row r="223">
          <cell r="D223" t="str">
            <v>7/14～16</v>
          </cell>
          <cell r="E223" t="str">
            <v>梅雨前線豪雨及び台風7号</v>
          </cell>
          <cell r="G223" t="str">
            <v>県</v>
          </cell>
          <cell r="H223">
            <v>1</v>
          </cell>
          <cell r="I223">
            <v>17</v>
          </cell>
          <cell r="J223" t="str">
            <v>佐渡</v>
          </cell>
          <cell r="L223" t="str">
            <v>佐和田町</v>
          </cell>
          <cell r="M223" t="str">
            <v>河内</v>
          </cell>
          <cell r="N223">
            <v>6</v>
          </cell>
          <cell r="O223" t="str">
            <v>道路</v>
          </cell>
          <cell r="P223">
            <v>20000</v>
          </cell>
          <cell r="R223" t="str">
            <v>主</v>
          </cell>
          <cell r="S223" t="str">
            <v>相川佐和田線</v>
          </cell>
          <cell r="T223" t="str">
            <v>L=20.0m</v>
          </cell>
        </row>
        <row r="224">
          <cell r="D224" t="str">
            <v>7/14～16</v>
          </cell>
          <cell r="E224" t="str">
            <v>梅雨前線豪雨及び台風7号</v>
          </cell>
          <cell r="G224" t="str">
            <v>県</v>
          </cell>
          <cell r="H224">
            <v>1</v>
          </cell>
          <cell r="I224">
            <v>17</v>
          </cell>
          <cell r="J224" t="str">
            <v>佐渡</v>
          </cell>
          <cell r="L224" t="str">
            <v>相川町</v>
          </cell>
          <cell r="M224" t="str">
            <v>大間</v>
          </cell>
          <cell r="N224">
            <v>6</v>
          </cell>
          <cell r="O224" t="str">
            <v>道路</v>
          </cell>
          <cell r="P224">
            <v>70000</v>
          </cell>
          <cell r="R224" t="str">
            <v>主</v>
          </cell>
          <cell r="S224" t="str">
            <v>相川佐和田線</v>
          </cell>
          <cell r="T224" t="str">
            <v>L=10.0m</v>
          </cell>
        </row>
        <row r="225">
          <cell r="D225" t="str">
            <v>7/14～16</v>
          </cell>
          <cell r="E225" t="str">
            <v>梅雨前線豪雨及び台風7号</v>
          </cell>
          <cell r="G225" t="str">
            <v>県</v>
          </cell>
          <cell r="H225">
            <v>1</v>
          </cell>
          <cell r="I225">
            <v>17</v>
          </cell>
          <cell r="J225" t="str">
            <v>佐渡</v>
          </cell>
          <cell r="L225" t="str">
            <v>赤泊村</v>
          </cell>
          <cell r="M225" t="str">
            <v>東光寺</v>
          </cell>
          <cell r="N225">
            <v>6</v>
          </cell>
          <cell r="O225" t="str">
            <v>道路</v>
          </cell>
          <cell r="P225">
            <v>25000</v>
          </cell>
          <cell r="R225" t="str">
            <v>主</v>
          </cell>
          <cell r="S225" t="str">
            <v>両津真野赤泊線</v>
          </cell>
          <cell r="T225" t="str">
            <v>L=10.0m</v>
          </cell>
        </row>
        <row r="226">
          <cell r="D226" t="str">
            <v>7/14～16</v>
          </cell>
          <cell r="E226" t="str">
            <v>梅雨前線豪雨及び台風7号</v>
          </cell>
          <cell r="G226" t="str">
            <v>県</v>
          </cell>
          <cell r="H226">
            <v>1</v>
          </cell>
          <cell r="I226">
            <v>17</v>
          </cell>
          <cell r="J226" t="str">
            <v>佐渡</v>
          </cell>
          <cell r="L226" t="str">
            <v>両津市</v>
          </cell>
          <cell r="M226" t="str">
            <v>下久知</v>
          </cell>
          <cell r="N226">
            <v>6</v>
          </cell>
          <cell r="O226" t="str">
            <v>道路</v>
          </cell>
          <cell r="P226">
            <v>40000</v>
          </cell>
          <cell r="R226" t="str">
            <v>主</v>
          </cell>
          <cell r="S226" t="str">
            <v>赤玉両津港線</v>
          </cell>
          <cell r="T226" t="str">
            <v>L=10.0m</v>
          </cell>
        </row>
        <row r="227">
          <cell r="D227" t="str">
            <v>7/14～16</v>
          </cell>
          <cell r="E227" t="str">
            <v>梅雨前線豪雨及び台風7号</v>
          </cell>
          <cell r="G227" t="str">
            <v>県</v>
          </cell>
          <cell r="H227">
            <v>1</v>
          </cell>
          <cell r="I227">
            <v>17</v>
          </cell>
          <cell r="J227" t="str">
            <v>佐渡</v>
          </cell>
          <cell r="L227" t="str">
            <v>相川町</v>
          </cell>
          <cell r="M227" t="str">
            <v>下相川</v>
          </cell>
          <cell r="N227">
            <v>6</v>
          </cell>
          <cell r="O227" t="str">
            <v>道路</v>
          </cell>
          <cell r="P227">
            <v>20000</v>
          </cell>
          <cell r="R227" t="str">
            <v>一</v>
          </cell>
          <cell r="S227" t="str">
            <v>白雲台乙和池相川線</v>
          </cell>
          <cell r="T227">
            <v>10</v>
          </cell>
        </row>
        <row r="228">
          <cell r="D228" t="str">
            <v>7/14～16</v>
          </cell>
          <cell r="E228" t="str">
            <v>梅雨前線豪雨及び台風7号</v>
          </cell>
          <cell r="G228" t="str">
            <v>県</v>
          </cell>
          <cell r="H228">
            <v>1</v>
          </cell>
          <cell r="I228">
            <v>17</v>
          </cell>
          <cell r="J228" t="str">
            <v>佐渡</v>
          </cell>
          <cell r="L228" t="str">
            <v>相川町</v>
          </cell>
          <cell r="M228" t="str">
            <v>下相川</v>
          </cell>
          <cell r="N228">
            <v>6</v>
          </cell>
          <cell r="O228" t="str">
            <v>道路</v>
          </cell>
          <cell r="P228">
            <v>20000</v>
          </cell>
          <cell r="R228" t="str">
            <v>一</v>
          </cell>
          <cell r="S228" t="str">
            <v>白雲台乙和池相川線</v>
          </cell>
          <cell r="T228">
            <v>10</v>
          </cell>
        </row>
        <row r="229">
          <cell r="D229" t="str">
            <v>7/14～16</v>
          </cell>
          <cell r="E229" t="str">
            <v>梅雨前線豪雨及び台風7号</v>
          </cell>
          <cell r="G229" t="str">
            <v>県</v>
          </cell>
          <cell r="H229">
            <v>1</v>
          </cell>
          <cell r="I229">
            <v>17</v>
          </cell>
          <cell r="J229" t="str">
            <v>佐渡</v>
          </cell>
          <cell r="L229" t="str">
            <v>相川町</v>
          </cell>
          <cell r="M229" t="str">
            <v>下相川</v>
          </cell>
          <cell r="N229">
            <v>6</v>
          </cell>
          <cell r="O229" t="str">
            <v>道路</v>
          </cell>
          <cell r="P229">
            <v>20000</v>
          </cell>
          <cell r="R229" t="str">
            <v>一</v>
          </cell>
          <cell r="S229" t="str">
            <v>白雲台乙和池相川線</v>
          </cell>
          <cell r="T229">
            <v>10</v>
          </cell>
        </row>
        <row r="230">
          <cell r="D230" t="str">
            <v>7/14～16</v>
          </cell>
          <cell r="E230" t="str">
            <v>梅雨前線豪雨及び台風7号</v>
          </cell>
          <cell r="G230" t="str">
            <v>県</v>
          </cell>
          <cell r="H230">
            <v>1</v>
          </cell>
          <cell r="I230">
            <v>17</v>
          </cell>
          <cell r="J230" t="str">
            <v>佐渡</v>
          </cell>
          <cell r="L230" t="str">
            <v>相川町</v>
          </cell>
          <cell r="M230" t="str">
            <v>下相川</v>
          </cell>
          <cell r="N230">
            <v>6</v>
          </cell>
          <cell r="O230" t="str">
            <v>道路</v>
          </cell>
          <cell r="P230">
            <v>20000</v>
          </cell>
          <cell r="R230" t="str">
            <v>一</v>
          </cell>
          <cell r="S230" t="str">
            <v>白雲台乙和池相川線</v>
          </cell>
          <cell r="T230">
            <v>10</v>
          </cell>
        </row>
        <row r="231">
          <cell r="D231" t="str">
            <v>7/14～16</v>
          </cell>
          <cell r="E231" t="str">
            <v>梅雨前線豪雨及び台風7号</v>
          </cell>
          <cell r="G231" t="str">
            <v>県</v>
          </cell>
          <cell r="H231">
            <v>1</v>
          </cell>
          <cell r="I231">
            <v>17</v>
          </cell>
          <cell r="J231" t="str">
            <v>佐渡</v>
          </cell>
          <cell r="L231" t="str">
            <v>相川町</v>
          </cell>
          <cell r="M231" t="str">
            <v>下相川</v>
          </cell>
          <cell r="N231">
            <v>6</v>
          </cell>
          <cell r="O231" t="str">
            <v>道路</v>
          </cell>
          <cell r="P231">
            <v>20000</v>
          </cell>
          <cell r="R231" t="str">
            <v>一</v>
          </cell>
          <cell r="S231" t="str">
            <v>白雲台乙和池相川線</v>
          </cell>
          <cell r="T231">
            <v>10</v>
          </cell>
        </row>
        <row r="232">
          <cell r="D232" t="str">
            <v>7/14～16</v>
          </cell>
          <cell r="E232" t="str">
            <v>梅雨前線豪雨及び台風7号</v>
          </cell>
          <cell r="G232" t="str">
            <v>県</v>
          </cell>
          <cell r="H232">
            <v>1</v>
          </cell>
          <cell r="I232">
            <v>17</v>
          </cell>
          <cell r="J232" t="str">
            <v>佐渡</v>
          </cell>
          <cell r="L232" t="str">
            <v>相川町</v>
          </cell>
          <cell r="M232" t="str">
            <v>下相川</v>
          </cell>
          <cell r="N232">
            <v>6</v>
          </cell>
          <cell r="O232" t="str">
            <v>道路</v>
          </cell>
          <cell r="P232">
            <v>20000</v>
          </cell>
          <cell r="R232" t="str">
            <v>一</v>
          </cell>
          <cell r="S232" t="str">
            <v>白雲台乙和池相川線</v>
          </cell>
          <cell r="T232">
            <v>10</v>
          </cell>
        </row>
        <row r="233">
          <cell r="D233" t="str">
            <v>7/14～16</v>
          </cell>
          <cell r="E233" t="str">
            <v>梅雨前線豪雨及び台風7号</v>
          </cell>
          <cell r="G233" t="str">
            <v>県</v>
          </cell>
          <cell r="H233">
            <v>1</v>
          </cell>
          <cell r="I233">
            <v>17</v>
          </cell>
          <cell r="J233" t="str">
            <v>佐渡</v>
          </cell>
          <cell r="L233" t="str">
            <v>相川町</v>
          </cell>
          <cell r="M233" t="str">
            <v>下相川</v>
          </cell>
          <cell r="N233">
            <v>6</v>
          </cell>
          <cell r="O233" t="str">
            <v>道路</v>
          </cell>
          <cell r="P233">
            <v>20000</v>
          </cell>
          <cell r="R233" t="str">
            <v>一</v>
          </cell>
          <cell r="S233" t="str">
            <v>白雲台乙和池相川線</v>
          </cell>
          <cell r="T233">
            <v>10</v>
          </cell>
        </row>
        <row r="234">
          <cell r="D234" t="str">
            <v>7/14～16</v>
          </cell>
          <cell r="E234" t="str">
            <v>梅雨前線豪雨及び台風7号</v>
          </cell>
          <cell r="G234" t="str">
            <v>県</v>
          </cell>
          <cell r="H234">
            <v>1</v>
          </cell>
          <cell r="I234">
            <v>17</v>
          </cell>
          <cell r="J234" t="str">
            <v>佐渡</v>
          </cell>
          <cell r="L234" t="str">
            <v>相川町</v>
          </cell>
          <cell r="M234" t="str">
            <v>下相川</v>
          </cell>
          <cell r="N234">
            <v>6</v>
          </cell>
          <cell r="O234" t="str">
            <v>道路</v>
          </cell>
          <cell r="P234">
            <v>20000</v>
          </cell>
          <cell r="R234" t="str">
            <v>一</v>
          </cell>
          <cell r="S234" t="str">
            <v>白雲台乙和池相川線</v>
          </cell>
          <cell r="T234">
            <v>10</v>
          </cell>
        </row>
        <row r="235">
          <cell r="D235" t="str">
            <v>7/14～16</v>
          </cell>
          <cell r="E235" t="str">
            <v>梅雨前線豪雨及び台風7号</v>
          </cell>
          <cell r="G235" t="str">
            <v>県</v>
          </cell>
          <cell r="H235">
            <v>1</v>
          </cell>
          <cell r="I235">
            <v>17</v>
          </cell>
          <cell r="J235" t="str">
            <v>佐渡</v>
          </cell>
          <cell r="L235" t="str">
            <v>相川町</v>
          </cell>
          <cell r="M235" t="str">
            <v>下相川</v>
          </cell>
          <cell r="N235">
            <v>6</v>
          </cell>
          <cell r="O235" t="str">
            <v>道路</v>
          </cell>
          <cell r="P235">
            <v>20000</v>
          </cell>
          <cell r="R235" t="str">
            <v>一</v>
          </cell>
          <cell r="S235" t="str">
            <v>白雲台乙和池相川線</v>
          </cell>
          <cell r="T235">
            <v>10</v>
          </cell>
        </row>
        <row r="236">
          <cell r="D236" t="str">
            <v>7/14～16</v>
          </cell>
          <cell r="E236" t="str">
            <v>梅雨前線豪雨及び台風7号</v>
          </cell>
          <cell r="G236" t="str">
            <v>県</v>
          </cell>
          <cell r="H236">
            <v>1</v>
          </cell>
          <cell r="I236">
            <v>17</v>
          </cell>
          <cell r="J236" t="str">
            <v>佐渡</v>
          </cell>
          <cell r="L236" t="str">
            <v>相川町</v>
          </cell>
          <cell r="M236" t="str">
            <v>下相川</v>
          </cell>
          <cell r="N236">
            <v>6</v>
          </cell>
          <cell r="O236" t="str">
            <v>道路</v>
          </cell>
          <cell r="P236">
            <v>20000</v>
          </cell>
          <cell r="R236" t="str">
            <v>一</v>
          </cell>
          <cell r="S236" t="str">
            <v>白雲台乙和池相川線</v>
          </cell>
          <cell r="T236">
            <v>10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 "/>
      <sheetName val="設計品質"/>
      <sheetName val="工程計画"/>
      <sheetName val="工程ﾁｪｯｸ"/>
      <sheetName val="品質確認記録 "/>
      <sheetName val="見積工程"/>
      <sheetName val="外注費積算"/>
      <sheetName val="原価管理表"/>
      <sheetName val="積算書"/>
      <sheetName val="DR3 "/>
      <sheetName val="ﾁｪｯｸｼｰﾄ 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 (2)"/>
      <sheetName val="議事録（着工前）"/>
      <sheetName val="最終検査計"/>
      <sheetName val="最終検査報 "/>
      <sheetName val="議事録（完了後）"/>
      <sheetName val="工事完了報告書"/>
      <sheetName val="設計計画"/>
      <sheetName val="品質確認記録"/>
      <sheetName val="DR3"/>
      <sheetName val="ﾁｪｯｸｼｰﾄ"/>
      <sheetName val="検査ﾁｪｯｸｼｰﾄ"/>
      <sheetName val="最終検査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  <sheetName val="総括明細"/>
      <sheetName val="Ⅰ　DE受信空中線新設工事（N単）"/>
      <sheetName val="Ⅱ　TTL受信空中線据付工事（共建）"/>
      <sheetName val="Ⅱ　TTL受信空中線据付工事（N単製作費）"/>
      <sheetName val="Ⅱ　TTL受信空中線据付工事（GBS単製作費）"/>
      <sheetName val="Ⅲ　送信空中線据付工事（共建）"/>
      <sheetName val="Ⅲ　送信空中線据付工事（N単製作費）"/>
      <sheetName val="Ⅳ　上加納TTL送信空中線系工事（N単）"/>
      <sheetName val="Ⅴ　TTL送受信設備据付工事（N単）"/>
      <sheetName val="Ⅵ　放送機据付工事(N単)"/>
      <sheetName val="Ⅶ　電源・局舎工事(共建)"/>
    </sheetNames>
    <sheetDataSet>
      <sheetData sheetId="0">
        <row r="7">
          <cell r="E7" t="str">
            <v>技術員a</v>
          </cell>
          <cell r="F7">
            <v>42000</v>
          </cell>
          <cell r="G7">
            <v>42000</v>
          </cell>
          <cell r="H7">
            <v>34760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NHK用表"/>
      <sheetName val="P1表"/>
      <sheetName val="P2表"/>
      <sheetName val="P3表"/>
      <sheetName val="普通枠2patern"/>
      <sheetName val="契約書発注"/>
      <sheetName val="分担PAGEverN"/>
      <sheetName val="分担PAGEverP"/>
      <sheetName val="契約01"/>
      <sheetName val="契約02"/>
      <sheetName val="当初伺v3"/>
      <sheetName val="確定伺v3"/>
      <sheetName val="簡単君v3"/>
      <sheetName val="契約書類mente"/>
      <sheetName val="工事mente"/>
      <sheetName val="見積m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A14" t="str">
            <v>織田</v>
          </cell>
          <cell r="B14" t="str">
            <v>高山</v>
          </cell>
        </row>
        <row r="15">
          <cell r="A15" t="str">
            <v>雨宮</v>
          </cell>
          <cell r="B15" t="str">
            <v>田口</v>
          </cell>
        </row>
        <row r="16">
          <cell r="A16" t="str">
            <v>梅木ce</v>
          </cell>
          <cell r="B16" t="str">
            <v>松本CE</v>
          </cell>
        </row>
        <row r="17">
          <cell r="A17" t="str">
            <v>杉本</v>
          </cell>
          <cell r="B17" t="str">
            <v>高橋CE</v>
          </cell>
        </row>
        <row r="18">
          <cell r="A18" t="str">
            <v>志賀</v>
          </cell>
          <cell r="B18" t="str">
            <v>今野</v>
          </cell>
        </row>
        <row r="19">
          <cell r="A19" t="str">
            <v>片桐</v>
          </cell>
          <cell r="B19" t="str">
            <v>柏</v>
          </cell>
        </row>
        <row r="20">
          <cell r="A20" t="str">
            <v>中村</v>
          </cell>
          <cell r="B20" t="str">
            <v>丸山</v>
          </cell>
        </row>
        <row r="21">
          <cell r="A21" t="str">
            <v>高橋浩</v>
          </cell>
          <cell r="B21" t="str">
            <v>西澤</v>
          </cell>
        </row>
        <row r="22">
          <cell r="A22" t="str">
            <v>神田</v>
          </cell>
        </row>
        <row r="23">
          <cell r="A23" t="str">
            <v>藤田</v>
          </cell>
        </row>
        <row r="24">
          <cell r="A24" t="str">
            <v>崎山</v>
          </cell>
        </row>
        <row r="25">
          <cell r="A25" t="str">
            <v>小川</v>
          </cell>
        </row>
        <row r="31">
          <cell r="A31" t="str">
            <v>見積提出の１週間後</v>
          </cell>
        </row>
        <row r="32">
          <cell r="A32" t="str">
            <v>後日指示による</v>
          </cell>
        </row>
        <row r="33">
          <cell r="A33" t="str">
            <v>打合せによる</v>
          </cell>
        </row>
      </sheetData>
      <sheetData sheetId="16">
        <row r="23">
          <cell r="A23" t="str">
            <v>３０日</v>
          </cell>
        </row>
        <row r="24">
          <cell r="A24" t="str">
            <v>６０日</v>
          </cell>
        </row>
        <row r="35">
          <cell r="B35" t="str">
            <v>　当見積書は、設計変更に伴う、総額確定見積書です。</v>
          </cell>
        </row>
        <row r="36">
          <cell r="B36" t="str">
            <v>　当見積書は、設計変更に伴う、総額見積（持分比変更後）です。</v>
          </cell>
        </row>
        <row r="37">
          <cell r="B37" t="str">
            <v>　記載金額は、工事費総額（税抜き）です。消費税は別途、申し受けます。</v>
          </cell>
        </row>
        <row r="38">
          <cell r="B38" t="str">
            <v>　記載金額は、工事費総額です。</v>
          </cell>
        </row>
        <row r="39">
          <cell r="B39" t="str">
            <v>　見積書の1-1ページに消費税を含めた分担額を記載しております。</v>
          </cell>
        </row>
        <row r="40">
          <cell r="B40" t="str">
            <v>　記載金額は、各社分担分です。</v>
          </cell>
        </row>
        <row r="41">
          <cell r="B41" t="str">
            <v>　見積書の1ページに工事費総額を記載しております。</v>
          </cell>
        </row>
        <row r="48">
          <cell r="A48" t="str">
            <v>注文書ｘ１/注文請書ｘ１</v>
          </cell>
        </row>
        <row r="49">
          <cell r="A49" t="str">
            <v>注文書ｘ１/注文請書ｘ２</v>
          </cell>
        </row>
        <row r="50">
          <cell r="A50" t="str">
            <v>注文請書ｘ１</v>
          </cell>
        </row>
        <row r="51">
          <cell r="A51" t="str">
            <v>注文請書/後日渡し</v>
          </cell>
        </row>
        <row r="52">
          <cell r="A52" t="str">
            <v>注文書&amp;注文請書/後日渡し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"/>
      <sheetName val="設計品質"/>
      <sheetName val="工程計画"/>
      <sheetName val="工程ﾁｪｯｸ"/>
      <sheetName val="品質確認記録"/>
      <sheetName val="見積工程"/>
      <sheetName val="外注費積算"/>
      <sheetName val="原価管理表"/>
      <sheetName val="積算書"/>
      <sheetName val="DR3"/>
      <sheetName val="ﾁｪｯｸｼｰﾄ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"/>
      <sheetName val="議事録（着工前）"/>
      <sheetName val="最終検査計"/>
      <sheetName val="最終検査報"/>
      <sheetName val="議事録（完了後）"/>
      <sheetName val="工事完了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Relationship Id="rId2" Type="http://schemas.openxmlformats.org/officeDocument/2006/relationships/drawing" Target="../drawings/drawing1.xml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="85" zoomScaleSheetLayoutView="85" workbookViewId="0">
      <selection activeCell="M23" sqref="M23:R24"/>
    </sheetView>
  </sheetViews>
  <sheetFormatPr defaultRowHeight="13.2"/>
  <cols>
    <col min="1" max="40" width="3.6640625" style="1" customWidth="1"/>
    <col min="41" max="16384" width="8.796875" style="1" customWidth="1"/>
  </cols>
  <sheetData>
    <row r="1" spans="1:39">
      <c r="A1" s="4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4"/>
      <c r="AE1" s="16"/>
      <c r="AF1" s="16"/>
      <c r="AG1" s="16"/>
      <c r="AH1" s="16"/>
      <c r="AI1" s="43"/>
      <c r="AJ1" s="16"/>
      <c r="AK1" s="16"/>
      <c r="AL1" s="16"/>
      <c r="AM1" s="91"/>
    </row>
    <row r="2" spans="1:39" s="2" customFormat="1" ht="13.5" customHeight="1">
      <c r="A2" s="5"/>
      <c r="B2" s="17" t="s">
        <v>276</v>
      </c>
      <c r="C2" s="17"/>
      <c r="D2" s="17"/>
      <c r="E2" s="17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5"/>
      <c r="AE2" s="17" t="s">
        <v>274</v>
      </c>
      <c r="AF2" s="17"/>
      <c r="AG2" s="17"/>
      <c r="AH2" s="18"/>
      <c r="AI2" s="44"/>
      <c r="AJ2" s="18"/>
      <c r="AK2" s="18"/>
      <c r="AL2" s="18"/>
      <c r="AM2" s="92"/>
    </row>
    <row r="3" spans="1:39" s="2" customFormat="1" ht="13.5" customHeight="1">
      <c r="A3" s="5"/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5"/>
      <c r="AE3" s="17"/>
      <c r="AF3" s="17"/>
      <c r="AG3" s="17"/>
      <c r="AH3" s="18"/>
      <c r="AI3" s="44"/>
      <c r="AJ3" s="18"/>
      <c r="AK3" s="18"/>
      <c r="AL3" s="18"/>
      <c r="AM3" s="92"/>
    </row>
    <row r="4" spans="1:39" s="2" customFormat="1" ht="13.5" customHeight="1">
      <c r="A4" s="5"/>
      <c r="B4" s="18"/>
      <c r="C4" s="18"/>
      <c r="D4" s="30" t="s">
        <v>263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64"/>
      <c r="V4" s="65"/>
      <c r="W4" s="65"/>
      <c r="X4" s="18"/>
      <c r="Y4" s="66" t="s">
        <v>226</v>
      </c>
      <c r="Z4" s="66"/>
      <c r="AA4" s="66"/>
      <c r="AB4" s="75"/>
      <c r="AC4" s="79"/>
      <c r="AD4" s="5"/>
      <c r="AE4" s="18"/>
      <c r="AF4" s="18"/>
      <c r="AG4" s="18"/>
      <c r="AH4" s="18"/>
      <c r="AI4" s="44"/>
      <c r="AJ4" s="18"/>
      <c r="AK4" s="18"/>
      <c r="AL4" s="18"/>
      <c r="AM4" s="92"/>
    </row>
    <row r="5" spans="1:39" s="2" customFormat="1" ht="13.5" customHeight="1">
      <c r="A5" s="5"/>
      <c r="B5" s="18"/>
      <c r="C5" s="18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64"/>
      <c r="V5" s="65"/>
      <c r="W5" s="65"/>
      <c r="X5" s="18"/>
      <c r="Y5" s="66"/>
      <c r="Z5" s="66"/>
      <c r="AA5" s="66"/>
      <c r="AB5" s="76"/>
      <c r="AC5" s="79"/>
      <c r="AD5" s="4"/>
      <c r="AE5" s="16"/>
      <c r="AF5" s="16"/>
      <c r="AG5" s="16"/>
      <c r="AH5" s="16"/>
      <c r="AI5" s="43"/>
      <c r="AJ5" s="16"/>
      <c r="AK5" s="16"/>
      <c r="AL5" s="16"/>
      <c r="AM5" s="91"/>
    </row>
    <row r="6" spans="1:39" s="2" customFormat="1" ht="13.5" customHeight="1">
      <c r="A6" s="5"/>
      <c r="B6" s="18"/>
      <c r="C6" s="18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64"/>
      <c r="V6" s="65"/>
      <c r="W6" s="65"/>
      <c r="X6" s="18"/>
      <c r="Y6" s="66"/>
      <c r="Z6" s="66"/>
      <c r="AA6" s="66"/>
      <c r="AB6" s="76"/>
      <c r="AC6" s="79"/>
      <c r="AD6" s="5"/>
      <c r="AE6" s="17" t="s">
        <v>275</v>
      </c>
      <c r="AF6" s="17"/>
      <c r="AG6" s="17"/>
      <c r="AH6" s="18"/>
      <c r="AI6" s="44"/>
      <c r="AJ6" s="18"/>
      <c r="AK6" s="18"/>
      <c r="AL6" s="18"/>
      <c r="AM6" s="92"/>
    </row>
    <row r="7" spans="1:39" s="2" customFormat="1" ht="18">
      <c r="A7" s="5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5"/>
      <c r="AE7" s="17"/>
      <c r="AF7" s="17"/>
      <c r="AG7" s="17"/>
      <c r="AH7" s="18"/>
      <c r="AI7" s="44"/>
      <c r="AJ7" s="18"/>
      <c r="AK7" s="18"/>
      <c r="AL7" s="18"/>
      <c r="AM7" s="92"/>
    </row>
    <row r="8" spans="1:39" s="2" customFormat="1" ht="18">
      <c r="A8" s="6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6"/>
      <c r="AE8" s="19"/>
      <c r="AF8" s="19"/>
      <c r="AG8" s="19"/>
      <c r="AH8" s="19"/>
      <c r="AI8" s="47"/>
      <c r="AJ8" s="19"/>
      <c r="AK8" s="19"/>
      <c r="AL8" s="19"/>
      <c r="AM8" s="93"/>
    </row>
    <row r="9" spans="1:39" s="2" customFormat="1" ht="18">
      <c r="A9" s="4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4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91"/>
    </row>
    <row r="10" spans="1:39" s="2" customFormat="1" ht="18">
      <c r="A10" s="5"/>
      <c r="B10" s="18"/>
      <c r="C10" s="18"/>
      <c r="D10" s="18"/>
      <c r="E10" s="32"/>
      <c r="F10" s="17" t="s">
        <v>244</v>
      </c>
      <c r="G10" s="17"/>
      <c r="H10" s="17"/>
      <c r="I10" s="17"/>
      <c r="J10" s="17"/>
      <c r="K10" s="17"/>
      <c r="L10" s="17"/>
      <c r="M10" s="18"/>
      <c r="N10" s="18"/>
      <c r="O10" s="18"/>
      <c r="P10" s="18"/>
      <c r="Q10" s="18"/>
      <c r="R10" s="5"/>
      <c r="S10" s="18"/>
      <c r="T10" s="18"/>
      <c r="U10" s="18"/>
      <c r="V10" s="18"/>
      <c r="W10" s="32"/>
      <c r="X10" s="17" t="s">
        <v>271</v>
      </c>
      <c r="Y10" s="17"/>
      <c r="Z10" s="17"/>
      <c r="AA10" s="17"/>
      <c r="AB10" s="17"/>
      <c r="AC10" s="17"/>
      <c r="AD10" s="17"/>
      <c r="AE10" s="17"/>
      <c r="AF10" s="17"/>
      <c r="AG10" s="18"/>
      <c r="AH10" s="18"/>
      <c r="AI10" s="18"/>
      <c r="AJ10" s="18"/>
      <c r="AK10" s="18"/>
      <c r="AL10" s="18"/>
      <c r="AM10" s="92"/>
    </row>
    <row r="11" spans="1:39" s="2" customFormat="1" ht="18">
      <c r="A11" s="7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94"/>
    </row>
    <row r="12" spans="1:39" s="2" customFormat="1" ht="15" customHeight="1">
      <c r="A12" s="5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5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92"/>
    </row>
    <row r="13" spans="1:39" s="2" customFormat="1" ht="15" customHeight="1">
      <c r="A13" s="5"/>
      <c r="B13" s="18"/>
      <c r="C13" s="18"/>
      <c r="D13" s="18"/>
      <c r="E13" s="18"/>
      <c r="F13" s="26" t="s">
        <v>277</v>
      </c>
      <c r="G13" s="26"/>
      <c r="H13" s="26"/>
      <c r="I13" s="26"/>
      <c r="J13" s="26"/>
      <c r="K13" s="26"/>
      <c r="L13" s="26"/>
      <c r="M13" s="18"/>
      <c r="N13" s="18"/>
      <c r="O13" s="18"/>
      <c r="P13" s="18"/>
      <c r="Q13" s="18"/>
      <c r="R13" s="5"/>
      <c r="S13" s="18"/>
      <c r="T13" s="18"/>
      <c r="U13" s="18"/>
      <c r="V13" s="26" t="s">
        <v>144</v>
      </c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18"/>
      <c r="AJ13" s="18"/>
      <c r="AK13" s="18"/>
      <c r="AL13" s="18"/>
      <c r="AM13" s="92"/>
    </row>
    <row r="14" spans="1:39" s="2" customFormat="1" ht="15" customHeight="1">
      <c r="A14" s="5"/>
      <c r="B14" s="18"/>
      <c r="C14" s="18"/>
      <c r="D14" s="18"/>
      <c r="E14" s="18"/>
      <c r="F14" s="26"/>
      <c r="G14" s="26"/>
      <c r="H14" s="26"/>
      <c r="I14" s="26"/>
      <c r="J14" s="26"/>
      <c r="K14" s="26"/>
      <c r="L14" s="26"/>
      <c r="M14" s="18"/>
      <c r="N14" s="18"/>
      <c r="O14" s="18"/>
      <c r="P14" s="18"/>
      <c r="Q14" s="18"/>
      <c r="R14" s="5"/>
      <c r="S14" s="18"/>
      <c r="T14" s="18"/>
      <c r="U14" s="18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18"/>
      <c r="AJ14" s="18"/>
      <c r="AK14" s="18"/>
      <c r="AL14" s="18"/>
      <c r="AM14" s="92"/>
    </row>
    <row r="15" spans="1:39" s="2" customFormat="1" ht="15" customHeight="1">
      <c r="A15" s="6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 t="s">
        <v>0</v>
      </c>
      <c r="M15" s="19"/>
      <c r="N15" s="19"/>
      <c r="O15" s="19"/>
      <c r="P15" s="19"/>
      <c r="Q15" s="19"/>
      <c r="R15" s="6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93"/>
    </row>
    <row r="16" spans="1:39" s="2" customFormat="1" ht="18">
      <c r="A16" s="8"/>
      <c r="B16" s="21"/>
      <c r="C16" s="21"/>
      <c r="D16" s="21"/>
      <c r="E16" s="21"/>
      <c r="F16" s="21"/>
      <c r="G16" s="40"/>
      <c r="H16" s="43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4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91"/>
    </row>
    <row r="17" spans="1:39" s="2" customFormat="1" ht="18">
      <c r="A17" s="9"/>
      <c r="B17" s="22"/>
      <c r="C17" s="22"/>
      <c r="D17" s="22"/>
      <c r="E17" s="22"/>
      <c r="F17" s="22"/>
      <c r="G17" s="41"/>
      <c r="H17" s="44"/>
      <c r="I17" s="18"/>
      <c r="J17" s="18"/>
      <c r="K17" s="18"/>
      <c r="L17" s="18"/>
      <c r="M17" s="17" t="s">
        <v>7</v>
      </c>
      <c r="N17" s="17"/>
      <c r="O17" s="17"/>
      <c r="P17" s="17"/>
      <c r="Q17" s="17"/>
      <c r="R17" s="18"/>
      <c r="S17" s="18"/>
      <c r="T17" s="18"/>
      <c r="U17" s="18"/>
      <c r="V17" s="18"/>
      <c r="W17" s="18"/>
      <c r="X17" s="44"/>
      <c r="Y17" s="18"/>
      <c r="Z17" s="18"/>
      <c r="AA17" s="18"/>
      <c r="AB17" s="18"/>
      <c r="AC17" s="17" t="s">
        <v>185</v>
      </c>
      <c r="AD17" s="17"/>
      <c r="AE17" s="17"/>
      <c r="AF17" s="17"/>
      <c r="AG17" s="18"/>
      <c r="AH17" s="18"/>
      <c r="AI17" s="18"/>
      <c r="AJ17" s="18"/>
      <c r="AK17" s="18"/>
      <c r="AL17" s="18"/>
      <c r="AM17" s="92"/>
    </row>
    <row r="18" spans="1:39" s="2" customFormat="1" ht="18">
      <c r="A18" s="10"/>
      <c r="B18" s="23"/>
      <c r="C18" s="23"/>
      <c r="D18" s="23"/>
      <c r="E18" s="23"/>
      <c r="F18" s="23"/>
      <c r="G18" s="42"/>
      <c r="H18" s="44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44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92"/>
    </row>
    <row r="19" spans="1:39" s="2" customFormat="1" ht="18">
      <c r="A19" s="11"/>
      <c r="B19" s="24"/>
      <c r="C19" s="24"/>
      <c r="D19" s="24"/>
      <c r="E19" s="24"/>
      <c r="F19" s="24"/>
      <c r="G19" s="24"/>
      <c r="H19" s="45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45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86"/>
      <c r="AJ19" s="24"/>
      <c r="AK19" s="24"/>
      <c r="AL19" s="24"/>
      <c r="AM19" s="95"/>
    </row>
    <row r="20" spans="1:39" s="2" customFormat="1" ht="18">
      <c r="A20" s="5"/>
      <c r="B20" s="17" t="s">
        <v>261</v>
      </c>
      <c r="C20" s="17"/>
      <c r="D20" s="17"/>
      <c r="E20" s="17"/>
      <c r="F20" s="17"/>
      <c r="G20" s="18"/>
      <c r="H20" s="44"/>
      <c r="I20" s="18"/>
      <c r="J20" s="18"/>
      <c r="K20" s="18"/>
      <c r="L20" s="18"/>
      <c r="M20" s="51"/>
      <c r="N20" s="51"/>
      <c r="O20" s="51"/>
      <c r="P20" s="51"/>
      <c r="Q20" s="51"/>
      <c r="R20" s="51"/>
      <c r="S20" s="26" t="s">
        <v>269</v>
      </c>
      <c r="T20" s="18"/>
      <c r="U20" s="18"/>
      <c r="V20" s="18"/>
      <c r="W20" s="18"/>
      <c r="X20" s="44"/>
      <c r="Y20" s="18"/>
      <c r="Z20" s="18"/>
      <c r="AA20" s="18"/>
      <c r="AB20" s="18"/>
      <c r="AC20" s="52"/>
      <c r="AD20" s="52"/>
      <c r="AE20" s="52"/>
      <c r="AF20" s="52"/>
      <c r="AG20" s="52"/>
      <c r="AH20" s="52"/>
      <c r="AI20" s="87"/>
      <c r="AJ20" s="26" t="s">
        <v>269</v>
      </c>
      <c r="AK20" s="18"/>
      <c r="AL20" s="18"/>
      <c r="AM20" s="92"/>
    </row>
    <row r="21" spans="1:39" s="2" customFormat="1" ht="18">
      <c r="A21" s="5"/>
      <c r="B21" s="17"/>
      <c r="C21" s="17"/>
      <c r="D21" s="17"/>
      <c r="E21" s="17"/>
      <c r="F21" s="17"/>
      <c r="G21" s="18"/>
      <c r="H21" s="44"/>
      <c r="I21" s="18"/>
      <c r="J21" s="18"/>
      <c r="K21" s="18"/>
      <c r="L21" s="18"/>
      <c r="M21" s="51"/>
      <c r="N21" s="51"/>
      <c r="O21" s="51"/>
      <c r="P21" s="51"/>
      <c r="Q21" s="51"/>
      <c r="R21" s="51"/>
      <c r="S21" s="26"/>
      <c r="T21" s="18"/>
      <c r="U21" s="18"/>
      <c r="V21" s="18"/>
      <c r="W21" s="18"/>
      <c r="X21" s="44"/>
      <c r="Y21" s="18"/>
      <c r="Z21" s="18"/>
      <c r="AA21" s="18"/>
      <c r="AB21" s="18"/>
      <c r="AC21" s="52"/>
      <c r="AD21" s="52"/>
      <c r="AE21" s="52"/>
      <c r="AF21" s="52"/>
      <c r="AG21" s="52"/>
      <c r="AH21" s="52"/>
      <c r="AI21" s="87"/>
      <c r="AJ21" s="26"/>
      <c r="AK21" s="18"/>
      <c r="AL21" s="18"/>
      <c r="AM21" s="92"/>
    </row>
    <row r="22" spans="1:39" s="2" customFormat="1" ht="18">
      <c r="A22" s="7"/>
      <c r="B22" s="20"/>
      <c r="C22" s="20"/>
      <c r="D22" s="20"/>
      <c r="E22" s="20"/>
      <c r="F22" s="20"/>
      <c r="G22" s="20"/>
      <c r="H22" s="46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46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88"/>
      <c r="AJ22" s="20"/>
      <c r="AK22" s="20"/>
      <c r="AL22" s="20"/>
      <c r="AM22" s="94"/>
    </row>
    <row r="23" spans="1:39" s="2" customFormat="1" ht="18">
      <c r="A23" s="5"/>
      <c r="B23" s="17" t="s">
        <v>262</v>
      </c>
      <c r="C23" s="17"/>
      <c r="D23" s="17"/>
      <c r="E23" s="17"/>
      <c r="F23" s="17"/>
      <c r="G23" s="18"/>
      <c r="H23" s="44"/>
      <c r="I23" s="18"/>
      <c r="J23" s="18"/>
      <c r="K23" s="18"/>
      <c r="L23" s="18"/>
      <c r="M23" s="51"/>
      <c r="N23" s="51"/>
      <c r="O23" s="51"/>
      <c r="P23" s="51"/>
      <c r="Q23" s="51"/>
      <c r="R23" s="51"/>
      <c r="S23" s="26" t="s">
        <v>269</v>
      </c>
      <c r="T23" s="18"/>
      <c r="U23" s="18"/>
      <c r="V23" s="18"/>
      <c r="W23" s="18"/>
      <c r="X23" s="44"/>
      <c r="Y23" s="18"/>
      <c r="Z23" s="18"/>
      <c r="AA23" s="18"/>
      <c r="AB23" s="18"/>
      <c r="AC23" s="52"/>
      <c r="AD23" s="52"/>
      <c r="AE23" s="52"/>
      <c r="AF23" s="52"/>
      <c r="AG23" s="52"/>
      <c r="AH23" s="52"/>
      <c r="AI23" s="87"/>
      <c r="AJ23" s="26" t="s">
        <v>269</v>
      </c>
      <c r="AK23" s="18"/>
      <c r="AL23" s="18"/>
      <c r="AM23" s="92"/>
    </row>
    <row r="24" spans="1:39" s="2" customFormat="1" ht="13.5" customHeight="1">
      <c r="A24" s="5"/>
      <c r="B24" s="17"/>
      <c r="C24" s="17"/>
      <c r="D24" s="17"/>
      <c r="E24" s="17"/>
      <c r="F24" s="17"/>
      <c r="G24" s="18"/>
      <c r="H24" s="44"/>
      <c r="I24" s="18"/>
      <c r="J24" s="18"/>
      <c r="K24" s="18"/>
      <c r="L24" s="18"/>
      <c r="M24" s="51"/>
      <c r="N24" s="51"/>
      <c r="O24" s="51"/>
      <c r="P24" s="51"/>
      <c r="Q24" s="51"/>
      <c r="R24" s="51"/>
      <c r="S24" s="26"/>
      <c r="T24" s="18"/>
      <c r="U24" s="18"/>
      <c r="V24" s="18"/>
      <c r="W24" s="18"/>
      <c r="X24" s="44"/>
      <c r="Y24" s="18"/>
      <c r="Z24" s="18"/>
      <c r="AA24" s="18"/>
      <c r="AB24" s="18"/>
      <c r="AC24" s="52"/>
      <c r="AD24" s="52"/>
      <c r="AE24" s="52"/>
      <c r="AF24" s="52"/>
      <c r="AG24" s="52"/>
      <c r="AH24" s="52"/>
      <c r="AI24" s="87"/>
      <c r="AJ24" s="26"/>
      <c r="AK24" s="18"/>
      <c r="AL24" s="18"/>
      <c r="AM24" s="92"/>
    </row>
    <row r="25" spans="1:39" s="2" customFormat="1" ht="13.5" customHeight="1">
      <c r="A25" s="5"/>
      <c r="B25" s="17" t="s">
        <v>128</v>
      </c>
      <c r="C25" s="17"/>
      <c r="D25" s="17"/>
      <c r="E25" s="17"/>
      <c r="F25" s="17"/>
      <c r="G25" s="18"/>
      <c r="H25" s="44"/>
      <c r="I25" s="18"/>
      <c r="J25" s="18"/>
      <c r="K25" s="18"/>
      <c r="L25" s="18"/>
      <c r="M25" s="52" t="s">
        <v>266</v>
      </c>
      <c r="N25" s="51">
        <f>M23/110*10</f>
        <v>0</v>
      </c>
      <c r="O25" s="56"/>
      <c r="P25" s="56"/>
      <c r="Q25" s="56"/>
      <c r="R25" s="56"/>
      <c r="S25" s="26" t="s">
        <v>269</v>
      </c>
      <c r="T25" s="62" t="s">
        <v>270</v>
      </c>
      <c r="U25" s="18"/>
      <c r="V25" s="18"/>
      <c r="W25" s="18"/>
      <c r="X25" s="44"/>
      <c r="Y25" s="18"/>
      <c r="Z25" s="18"/>
      <c r="AA25" s="18"/>
      <c r="AB25" s="18"/>
      <c r="AC25" s="52" t="s">
        <v>266</v>
      </c>
      <c r="AD25" s="52"/>
      <c r="AE25" s="53"/>
      <c r="AF25" s="53"/>
      <c r="AG25" s="53"/>
      <c r="AH25" s="53"/>
      <c r="AI25" s="87"/>
      <c r="AJ25" s="26" t="s">
        <v>269</v>
      </c>
      <c r="AK25" s="62" t="s">
        <v>270</v>
      </c>
      <c r="AL25" s="18"/>
      <c r="AM25" s="92"/>
    </row>
    <row r="26" spans="1:39" s="2" customFormat="1" ht="13.5" customHeight="1">
      <c r="A26" s="5"/>
      <c r="B26" s="17"/>
      <c r="C26" s="17"/>
      <c r="D26" s="17"/>
      <c r="E26" s="17"/>
      <c r="F26" s="17"/>
      <c r="G26" s="18"/>
      <c r="H26" s="44"/>
      <c r="I26" s="18"/>
      <c r="J26" s="18"/>
      <c r="K26" s="18"/>
      <c r="L26" s="18"/>
      <c r="M26" s="53"/>
      <c r="N26" s="56"/>
      <c r="O26" s="56"/>
      <c r="P26" s="56"/>
      <c r="Q26" s="56"/>
      <c r="R26" s="56"/>
      <c r="S26" s="26"/>
      <c r="T26" s="62"/>
      <c r="U26" s="18"/>
      <c r="V26" s="18"/>
      <c r="W26" s="18"/>
      <c r="X26" s="44"/>
      <c r="Y26" s="18"/>
      <c r="Z26" s="18"/>
      <c r="AA26" s="18"/>
      <c r="AB26" s="18"/>
      <c r="AC26" s="53"/>
      <c r="AD26" s="53"/>
      <c r="AE26" s="53"/>
      <c r="AF26" s="53"/>
      <c r="AG26" s="53"/>
      <c r="AH26" s="53"/>
      <c r="AI26" s="87"/>
      <c r="AJ26" s="26"/>
      <c r="AK26" s="18"/>
      <c r="AL26" s="18"/>
      <c r="AM26" s="92"/>
    </row>
    <row r="27" spans="1:39" s="2" customFormat="1" ht="14.25" customHeight="1">
      <c r="A27" s="11"/>
      <c r="B27" s="24"/>
      <c r="C27" s="24"/>
      <c r="D27" s="24"/>
      <c r="E27" s="24"/>
      <c r="F27" s="24"/>
      <c r="G27" s="24"/>
      <c r="H27" s="45"/>
      <c r="I27" s="48" t="s">
        <v>264</v>
      </c>
      <c r="J27" s="48"/>
      <c r="K27" s="48"/>
      <c r="L27" s="50">
        <v>365</v>
      </c>
      <c r="M27" s="50"/>
      <c r="N27" s="50" t="s">
        <v>268</v>
      </c>
      <c r="O27" s="50"/>
      <c r="P27" s="24"/>
      <c r="Q27" s="24"/>
      <c r="R27" s="24"/>
      <c r="S27" s="24"/>
      <c r="T27" s="24"/>
      <c r="U27" s="24"/>
      <c r="V27" s="24"/>
      <c r="W27" s="24"/>
      <c r="X27" s="45"/>
      <c r="Y27" s="67" t="s">
        <v>268</v>
      </c>
      <c r="Z27" s="71"/>
      <c r="AA27" s="71"/>
      <c r="AB27" s="77"/>
      <c r="AC27" s="67" t="s">
        <v>266</v>
      </c>
      <c r="AD27" s="81" t="s">
        <v>272</v>
      </c>
      <c r="AE27" s="84"/>
      <c r="AF27" s="84"/>
      <c r="AG27" s="85"/>
      <c r="AH27" s="85"/>
      <c r="AI27" s="67" t="s">
        <v>268</v>
      </c>
      <c r="AJ27" s="67"/>
      <c r="AK27" s="90" t="s">
        <v>270</v>
      </c>
      <c r="AL27" s="24"/>
      <c r="AM27" s="95"/>
    </row>
    <row r="28" spans="1:39" s="2" customFormat="1" ht="18">
      <c r="A28" s="5"/>
      <c r="B28" s="17" t="s">
        <v>85</v>
      </c>
      <c r="C28" s="17"/>
      <c r="D28" s="17"/>
      <c r="E28" s="17"/>
      <c r="F28" s="17"/>
      <c r="G28" s="18"/>
      <c r="H28" s="44"/>
      <c r="I28" s="49"/>
      <c r="J28" s="49"/>
      <c r="K28" s="49"/>
      <c r="L28" s="26"/>
      <c r="M28" s="26"/>
      <c r="N28" s="26"/>
      <c r="O28" s="26"/>
      <c r="P28" s="18"/>
      <c r="Q28" s="18"/>
      <c r="R28" s="18"/>
      <c r="S28" s="18"/>
      <c r="T28" s="18"/>
      <c r="U28" s="18"/>
      <c r="V28" s="18"/>
      <c r="W28" s="18"/>
      <c r="X28" s="44"/>
      <c r="Y28" s="53"/>
      <c r="Z28" s="53"/>
      <c r="AA28" s="53"/>
      <c r="AB28" s="78"/>
      <c r="AC28" s="53"/>
      <c r="AD28" s="72"/>
      <c r="AE28" s="72"/>
      <c r="AF28" s="72"/>
      <c r="AG28" s="76"/>
      <c r="AH28" s="76"/>
      <c r="AI28" s="89"/>
      <c r="AJ28" s="89"/>
      <c r="AK28" s="18"/>
      <c r="AL28" s="18"/>
      <c r="AM28" s="92"/>
    </row>
    <row r="29" spans="1:39" s="2" customFormat="1" ht="13.5" customHeight="1">
      <c r="A29" s="5"/>
      <c r="B29" s="17"/>
      <c r="C29" s="17"/>
      <c r="D29" s="17"/>
      <c r="E29" s="17"/>
      <c r="F29" s="17"/>
      <c r="G29" s="18"/>
      <c r="H29" s="44"/>
      <c r="I29" s="49" t="s">
        <v>265</v>
      </c>
      <c r="J29" s="18"/>
      <c r="K29" s="18"/>
      <c r="L29" s="18"/>
      <c r="M29" s="54"/>
      <c r="N29" s="57">
        <v>46112</v>
      </c>
      <c r="O29" s="57"/>
      <c r="P29" s="57"/>
      <c r="Q29" s="57"/>
      <c r="R29" s="57"/>
      <c r="S29" s="57"/>
      <c r="T29" s="57"/>
      <c r="U29" s="18"/>
      <c r="V29" s="18"/>
      <c r="W29" s="18"/>
      <c r="X29" s="44"/>
      <c r="Y29" s="17" t="s">
        <v>267</v>
      </c>
      <c r="Z29" s="72"/>
      <c r="AA29" s="72"/>
      <c r="AB29" s="18"/>
      <c r="AC29" s="18"/>
      <c r="AD29" s="82" t="s">
        <v>273</v>
      </c>
      <c r="AE29" s="82"/>
      <c r="AF29" s="82"/>
      <c r="AG29" s="82"/>
      <c r="AH29" s="82"/>
      <c r="AI29" s="82"/>
      <c r="AJ29" s="18"/>
      <c r="AK29" s="18"/>
      <c r="AL29" s="18"/>
      <c r="AM29" s="92"/>
    </row>
    <row r="30" spans="1:39" s="2" customFormat="1" ht="18">
      <c r="A30" s="6"/>
      <c r="B30" s="19"/>
      <c r="C30" s="19"/>
      <c r="D30" s="19"/>
      <c r="E30" s="19"/>
      <c r="F30" s="19"/>
      <c r="G30" s="19"/>
      <c r="H30" s="47"/>
      <c r="I30" s="19"/>
      <c r="J30" s="19"/>
      <c r="K30" s="19"/>
      <c r="L30" s="19"/>
      <c r="M30" s="55"/>
      <c r="N30" s="58"/>
      <c r="O30" s="58"/>
      <c r="P30" s="58"/>
      <c r="Q30" s="58"/>
      <c r="R30" s="58"/>
      <c r="S30" s="58"/>
      <c r="T30" s="58"/>
      <c r="U30" s="19"/>
      <c r="V30" s="19"/>
      <c r="W30" s="19"/>
      <c r="X30" s="47"/>
      <c r="Y30" s="68"/>
      <c r="Z30" s="68"/>
      <c r="AA30" s="68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93"/>
    </row>
    <row r="31" spans="1:39">
      <c r="A31" s="5"/>
      <c r="B31" s="18"/>
      <c r="C31" s="18"/>
      <c r="D31" s="16"/>
      <c r="E31" s="33" t="s">
        <v>218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59"/>
      <c r="T31" s="18"/>
      <c r="U31" s="18"/>
      <c r="V31" s="18"/>
      <c r="W31" s="16"/>
      <c r="X31" s="43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92"/>
    </row>
    <row r="32" spans="1:39">
      <c r="A32" s="5"/>
      <c r="B32" s="18"/>
      <c r="C32" s="18"/>
      <c r="D32" s="18"/>
      <c r="E32" s="34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60"/>
      <c r="T32" s="18"/>
      <c r="U32" s="18"/>
      <c r="V32" s="18"/>
      <c r="W32" s="18"/>
      <c r="X32" s="44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18"/>
      <c r="AM32" s="92"/>
    </row>
    <row r="33" spans="1:39" ht="14.4">
      <c r="A33" s="12" t="s">
        <v>259</v>
      </c>
      <c r="B33" s="25"/>
      <c r="C33" s="25"/>
      <c r="D33" s="31"/>
      <c r="E33" s="34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60"/>
      <c r="T33" s="18"/>
      <c r="U33" s="18"/>
      <c r="V33" s="18"/>
      <c r="W33" s="18"/>
      <c r="X33" s="44"/>
      <c r="Y33" s="70"/>
      <c r="Z33" s="69"/>
      <c r="AA33" s="69"/>
      <c r="AB33" s="69"/>
      <c r="AC33" s="70"/>
      <c r="AD33" s="70"/>
      <c r="AE33" s="70"/>
      <c r="AF33" s="70"/>
      <c r="AG33" s="70"/>
      <c r="AH33" s="70"/>
      <c r="AI33" s="70"/>
      <c r="AJ33" s="70"/>
      <c r="AK33" s="69"/>
      <c r="AL33" s="18"/>
      <c r="AM33" s="92"/>
    </row>
    <row r="34" spans="1:39" ht="14.4">
      <c r="A34" s="5"/>
      <c r="B34" s="18"/>
      <c r="C34" s="18"/>
      <c r="D34" s="18"/>
      <c r="E34" s="34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60"/>
      <c r="T34" s="12" t="s">
        <v>185</v>
      </c>
      <c r="U34" s="25"/>
      <c r="V34" s="25"/>
      <c r="W34" s="25"/>
      <c r="X34" s="44"/>
      <c r="Y34" s="69"/>
      <c r="Z34" s="73"/>
      <c r="AA34" s="74"/>
      <c r="AB34" s="74"/>
      <c r="AC34" s="80"/>
      <c r="AD34" s="83"/>
      <c r="AI34" s="69"/>
      <c r="AJ34" s="69"/>
      <c r="AK34" s="69"/>
      <c r="AL34" s="18"/>
      <c r="AM34" s="92"/>
    </row>
    <row r="35" spans="1:39" ht="14.4">
      <c r="A35" s="5"/>
      <c r="B35" s="26" t="s">
        <v>228</v>
      </c>
      <c r="C35" s="26"/>
      <c r="D35" s="18"/>
      <c r="E35" s="34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60"/>
      <c r="T35" s="63"/>
      <c r="U35" s="63"/>
      <c r="V35" s="63"/>
      <c r="W35" s="63"/>
      <c r="X35" s="44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18"/>
      <c r="AM35" s="92"/>
    </row>
    <row r="36" spans="1:39" ht="14.4">
      <c r="A36" s="5"/>
      <c r="B36" s="18"/>
      <c r="C36" s="18"/>
      <c r="D36" s="18"/>
      <c r="E36" s="34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60"/>
      <c r="T36" s="12" t="s">
        <v>235</v>
      </c>
      <c r="U36" s="25"/>
      <c r="V36" s="25"/>
      <c r="W36" s="25"/>
      <c r="X36" s="44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18"/>
      <c r="AM36" s="92"/>
    </row>
    <row r="37" spans="1:39" ht="14.4">
      <c r="A37" s="12" t="s">
        <v>235</v>
      </c>
      <c r="B37" s="25"/>
      <c r="C37" s="25"/>
      <c r="D37" s="31"/>
      <c r="E37" s="34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60"/>
      <c r="T37" s="18"/>
      <c r="U37" s="18"/>
      <c r="V37" s="18"/>
      <c r="W37" s="18"/>
      <c r="X37" s="44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18"/>
      <c r="AM37" s="92"/>
    </row>
    <row r="38" spans="1:39" ht="10.8" customHeight="1">
      <c r="A38" s="5"/>
      <c r="B38" s="18"/>
      <c r="C38" s="18"/>
      <c r="D38" s="18"/>
      <c r="E38" s="34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60"/>
      <c r="T38" s="18"/>
      <c r="U38" s="18"/>
      <c r="V38" s="18"/>
      <c r="W38" s="18"/>
      <c r="X38" s="44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92"/>
    </row>
    <row r="39" spans="1:39" ht="8.4" customHeight="1">
      <c r="A39" s="6"/>
      <c r="B39" s="19"/>
      <c r="C39" s="19"/>
      <c r="D39" s="19"/>
      <c r="E39" s="35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61"/>
      <c r="T39" s="19"/>
      <c r="U39" s="19"/>
      <c r="V39" s="19"/>
      <c r="W39" s="19"/>
      <c r="X39" s="47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93"/>
    </row>
    <row r="40" spans="1:39" ht="41.25" customHeight="1">
      <c r="A40" s="13" t="s">
        <v>260</v>
      </c>
      <c r="B40" s="27"/>
      <c r="C40" s="27"/>
      <c r="D40" s="27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96"/>
    </row>
    <row r="41" spans="1:39" s="3" customFormat="1" ht="19.5" customHeight="1">
      <c r="A41" s="14"/>
      <c r="AM41" s="97"/>
    </row>
    <row r="42" spans="1:39" s="3" customFormat="1" ht="19.5" customHeight="1">
      <c r="A42" s="14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97"/>
    </row>
    <row r="43" spans="1:39" s="3" customFormat="1" ht="19.5" customHeight="1">
      <c r="A43" s="1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97"/>
    </row>
    <row r="44" spans="1:39" s="3" customFormat="1" ht="19.5" customHeight="1">
      <c r="A44" s="14"/>
      <c r="AM44" s="97"/>
    </row>
    <row r="45" spans="1:39" s="3" customFormat="1" ht="19.5" customHeight="1">
      <c r="A45" s="14"/>
      <c r="AM45" s="97"/>
    </row>
    <row r="46" spans="1:39" s="3" customFormat="1" ht="19.5" customHeight="1">
      <c r="A46" s="14"/>
      <c r="AM46" s="97"/>
    </row>
    <row r="47" spans="1:39" s="3" customFormat="1" ht="19.5" customHeight="1">
      <c r="A47" s="14"/>
      <c r="AM47" s="97"/>
    </row>
    <row r="48" spans="1:39" s="3" customFormat="1" ht="19.5" customHeight="1">
      <c r="A48" s="14"/>
      <c r="AM48" s="97"/>
    </row>
    <row r="49" spans="1:39" s="3" customFormat="1" ht="19.5" customHeight="1">
      <c r="A49" s="14"/>
      <c r="AM49" s="97"/>
    </row>
    <row r="50" spans="1:39" s="3" customFormat="1" ht="19.5" customHeight="1">
      <c r="A50" s="14"/>
      <c r="AM50" s="97"/>
    </row>
    <row r="51" spans="1:39" s="3" customFormat="1" ht="19.5" customHeight="1">
      <c r="A51" s="14"/>
      <c r="AM51" s="97"/>
    </row>
    <row r="52" spans="1:39" s="3" customFormat="1" ht="19.5" customHeight="1">
      <c r="A52" s="14"/>
      <c r="AM52" s="97"/>
    </row>
    <row r="53" spans="1:39" s="3" customFormat="1" ht="19.5" customHeight="1">
      <c r="A53" s="14"/>
      <c r="AM53" s="97"/>
    </row>
    <row r="54" spans="1:39" s="3" customFormat="1" ht="19.5" customHeight="1">
      <c r="A54" s="14"/>
      <c r="AM54" s="97"/>
    </row>
    <row r="55" spans="1:39" s="3" customFormat="1" ht="19.5" customHeight="1">
      <c r="A55" s="14"/>
      <c r="AM55" s="97"/>
    </row>
    <row r="56" spans="1:39" s="3" customFormat="1" ht="19.5" customHeight="1">
      <c r="A56" s="14"/>
      <c r="AM56" s="97"/>
    </row>
    <row r="57" spans="1:39" s="3" customFormat="1" ht="19.5" customHeight="1">
      <c r="A57" s="14"/>
      <c r="AM57" s="97"/>
    </row>
    <row r="58" spans="1:39" s="3" customFormat="1" ht="19.5" customHeight="1">
      <c r="A58" s="14"/>
      <c r="AM58" s="97"/>
    </row>
    <row r="59" spans="1:39" s="3" customFormat="1" ht="19.5" customHeight="1">
      <c r="A59" s="14"/>
      <c r="AM59" s="97"/>
    </row>
    <row r="60" spans="1:39" s="3" customFormat="1" ht="19.5" customHeight="1">
      <c r="A60" s="14"/>
      <c r="AM60" s="97"/>
    </row>
    <row r="61" spans="1:39" s="3" customFormat="1" ht="19.5" customHeight="1">
      <c r="A61" s="14"/>
      <c r="AM61" s="97"/>
    </row>
    <row r="62" spans="1:39" s="3" customFormat="1" ht="19.5" customHeight="1">
      <c r="A62" s="14"/>
      <c r="AM62" s="97"/>
    </row>
    <row r="63" spans="1:39" s="3" customFormat="1" ht="19.5" customHeight="1">
      <c r="A63" s="14"/>
      <c r="AM63" s="97"/>
    </row>
    <row r="64" spans="1:39" s="3" customFormat="1" ht="19.5" customHeight="1">
      <c r="A64" s="14"/>
      <c r="AM64" s="97"/>
    </row>
    <row r="65" spans="1:39" s="3" customFormat="1" ht="19.5" customHeight="1">
      <c r="A65" s="15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98"/>
    </row>
  </sheetData>
  <mergeCells count="55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T30"/>
    <mergeCell ref="Y29:AA30"/>
    <mergeCell ref="AD29:AJ30"/>
    <mergeCell ref="B42:AL43"/>
    <mergeCell ref="E31:S39"/>
  </mergeCells>
  <phoneticPr fontId="3"/>
  <pageMargins left="0.59055118110236215" right="0.19685039370078738" top="0.59055118110236227" bottom="0.19685039370078738" header="0.31496062992125984" footer="0.31496062992125984"/>
  <pageSetup paperSize="9" scale="85" fitToWidth="1" fitToHeight="1" orientation="landscape" usePrinterDefaults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F24"/>
  <sheetViews>
    <sheetView view="pageBreakPreview" zoomScaleSheetLayoutView="100" workbookViewId="0">
      <selection activeCell="C14" sqref="C14"/>
    </sheetView>
  </sheetViews>
  <sheetFormatPr defaultRowHeight="22.5" customHeight="1"/>
  <cols>
    <col min="1" max="1" width="54" style="99" customWidth="1"/>
    <col min="2" max="2" width="9" style="100" customWidth="1"/>
    <col min="3" max="3" width="9" style="101" customWidth="1"/>
    <col min="4" max="4" width="13.5" style="102" customWidth="1"/>
    <col min="5" max="5" width="18" style="102" customWidth="1"/>
    <col min="6" max="6" width="27" style="126" customWidth="1"/>
    <col min="7" max="256" width="9" style="99" customWidth="1"/>
    <col min="257" max="257" width="54" style="99" customWidth="1"/>
    <col min="258" max="259" width="9" style="99" customWidth="1"/>
    <col min="260" max="260" width="13.5" style="99" customWidth="1"/>
    <col min="261" max="261" width="18" style="99" customWidth="1"/>
    <col min="262" max="262" width="27" style="99" customWidth="1"/>
    <col min="263" max="512" width="9" style="99" customWidth="1"/>
    <col min="513" max="513" width="54" style="99" customWidth="1"/>
    <col min="514" max="515" width="9" style="99" customWidth="1"/>
    <col min="516" max="516" width="13.5" style="99" customWidth="1"/>
    <col min="517" max="517" width="18" style="99" customWidth="1"/>
    <col min="518" max="518" width="27" style="99" customWidth="1"/>
    <col min="519" max="768" width="9" style="99" customWidth="1"/>
    <col min="769" max="769" width="54" style="99" customWidth="1"/>
    <col min="770" max="771" width="9" style="99" customWidth="1"/>
    <col min="772" max="772" width="13.5" style="99" customWidth="1"/>
    <col min="773" max="773" width="18" style="99" customWidth="1"/>
    <col min="774" max="774" width="27" style="99" customWidth="1"/>
    <col min="775" max="1024" width="9" style="99" customWidth="1"/>
    <col min="1025" max="1025" width="54" style="99" customWidth="1"/>
    <col min="1026" max="1027" width="9" style="99" customWidth="1"/>
    <col min="1028" max="1028" width="13.5" style="99" customWidth="1"/>
    <col min="1029" max="1029" width="18" style="99" customWidth="1"/>
    <col min="1030" max="1030" width="27" style="99" customWidth="1"/>
    <col min="1031" max="1280" width="9" style="99" customWidth="1"/>
    <col min="1281" max="1281" width="54" style="99" customWidth="1"/>
    <col min="1282" max="1283" width="9" style="99" customWidth="1"/>
    <col min="1284" max="1284" width="13.5" style="99" customWidth="1"/>
    <col min="1285" max="1285" width="18" style="99" customWidth="1"/>
    <col min="1286" max="1286" width="27" style="99" customWidth="1"/>
    <col min="1287" max="1536" width="9" style="99" customWidth="1"/>
    <col min="1537" max="1537" width="54" style="99" customWidth="1"/>
    <col min="1538" max="1539" width="9" style="99" customWidth="1"/>
    <col min="1540" max="1540" width="13.5" style="99" customWidth="1"/>
    <col min="1541" max="1541" width="18" style="99" customWidth="1"/>
    <col min="1542" max="1542" width="27" style="99" customWidth="1"/>
    <col min="1543" max="1792" width="9" style="99" customWidth="1"/>
    <col min="1793" max="1793" width="54" style="99" customWidth="1"/>
    <col min="1794" max="1795" width="9" style="99" customWidth="1"/>
    <col min="1796" max="1796" width="13.5" style="99" customWidth="1"/>
    <col min="1797" max="1797" width="18" style="99" customWidth="1"/>
    <col min="1798" max="1798" width="27" style="99" customWidth="1"/>
    <col min="1799" max="2048" width="9" style="99" customWidth="1"/>
    <col min="2049" max="2049" width="54" style="99" customWidth="1"/>
    <col min="2050" max="2051" width="9" style="99" customWidth="1"/>
    <col min="2052" max="2052" width="13.5" style="99" customWidth="1"/>
    <col min="2053" max="2053" width="18" style="99" customWidth="1"/>
    <col min="2054" max="2054" width="27" style="99" customWidth="1"/>
    <col min="2055" max="2304" width="9" style="99" customWidth="1"/>
    <col min="2305" max="2305" width="54" style="99" customWidth="1"/>
    <col min="2306" max="2307" width="9" style="99" customWidth="1"/>
    <col min="2308" max="2308" width="13.5" style="99" customWidth="1"/>
    <col min="2309" max="2309" width="18" style="99" customWidth="1"/>
    <col min="2310" max="2310" width="27" style="99" customWidth="1"/>
    <col min="2311" max="2560" width="9" style="99" customWidth="1"/>
    <col min="2561" max="2561" width="54" style="99" customWidth="1"/>
    <col min="2562" max="2563" width="9" style="99" customWidth="1"/>
    <col min="2564" max="2564" width="13.5" style="99" customWidth="1"/>
    <col min="2565" max="2565" width="18" style="99" customWidth="1"/>
    <col min="2566" max="2566" width="27" style="99" customWidth="1"/>
    <col min="2567" max="2816" width="9" style="99" customWidth="1"/>
    <col min="2817" max="2817" width="54" style="99" customWidth="1"/>
    <col min="2818" max="2819" width="9" style="99" customWidth="1"/>
    <col min="2820" max="2820" width="13.5" style="99" customWidth="1"/>
    <col min="2821" max="2821" width="18" style="99" customWidth="1"/>
    <col min="2822" max="2822" width="27" style="99" customWidth="1"/>
    <col min="2823" max="3072" width="9" style="99" customWidth="1"/>
    <col min="3073" max="3073" width="54" style="99" customWidth="1"/>
    <col min="3074" max="3075" width="9" style="99" customWidth="1"/>
    <col min="3076" max="3076" width="13.5" style="99" customWidth="1"/>
    <col min="3077" max="3077" width="18" style="99" customWidth="1"/>
    <col min="3078" max="3078" width="27" style="99" customWidth="1"/>
    <col min="3079" max="3328" width="9" style="99" customWidth="1"/>
    <col min="3329" max="3329" width="54" style="99" customWidth="1"/>
    <col min="3330" max="3331" width="9" style="99" customWidth="1"/>
    <col min="3332" max="3332" width="13.5" style="99" customWidth="1"/>
    <col min="3333" max="3333" width="18" style="99" customWidth="1"/>
    <col min="3334" max="3334" width="27" style="99" customWidth="1"/>
    <col min="3335" max="3584" width="9" style="99" customWidth="1"/>
    <col min="3585" max="3585" width="54" style="99" customWidth="1"/>
    <col min="3586" max="3587" width="9" style="99" customWidth="1"/>
    <col min="3588" max="3588" width="13.5" style="99" customWidth="1"/>
    <col min="3589" max="3589" width="18" style="99" customWidth="1"/>
    <col min="3590" max="3590" width="27" style="99" customWidth="1"/>
    <col min="3591" max="3840" width="9" style="99" customWidth="1"/>
    <col min="3841" max="3841" width="54" style="99" customWidth="1"/>
    <col min="3842" max="3843" width="9" style="99" customWidth="1"/>
    <col min="3844" max="3844" width="13.5" style="99" customWidth="1"/>
    <col min="3845" max="3845" width="18" style="99" customWidth="1"/>
    <col min="3846" max="3846" width="27" style="99" customWidth="1"/>
    <col min="3847" max="4096" width="9" style="99" customWidth="1"/>
    <col min="4097" max="4097" width="54" style="99" customWidth="1"/>
    <col min="4098" max="4099" width="9" style="99" customWidth="1"/>
    <col min="4100" max="4100" width="13.5" style="99" customWidth="1"/>
    <col min="4101" max="4101" width="18" style="99" customWidth="1"/>
    <col min="4102" max="4102" width="27" style="99" customWidth="1"/>
    <col min="4103" max="4352" width="9" style="99" customWidth="1"/>
    <col min="4353" max="4353" width="54" style="99" customWidth="1"/>
    <col min="4354" max="4355" width="9" style="99" customWidth="1"/>
    <col min="4356" max="4356" width="13.5" style="99" customWidth="1"/>
    <col min="4357" max="4357" width="18" style="99" customWidth="1"/>
    <col min="4358" max="4358" width="27" style="99" customWidth="1"/>
    <col min="4359" max="4608" width="9" style="99" customWidth="1"/>
    <col min="4609" max="4609" width="54" style="99" customWidth="1"/>
    <col min="4610" max="4611" width="9" style="99" customWidth="1"/>
    <col min="4612" max="4612" width="13.5" style="99" customWidth="1"/>
    <col min="4613" max="4613" width="18" style="99" customWidth="1"/>
    <col min="4614" max="4614" width="27" style="99" customWidth="1"/>
    <col min="4615" max="4864" width="9" style="99" customWidth="1"/>
    <col min="4865" max="4865" width="54" style="99" customWidth="1"/>
    <col min="4866" max="4867" width="9" style="99" customWidth="1"/>
    <col min="4868" max="4868" width="13.5" style="99" customWidth="1"/>
    <col min="4869" max="4869" width="18" style="99" customWidth="1"/>
    <col min="4870" max="4870" width="27" style="99" customWidth="1"/>
    <col min="4871" max="5120" width="9" style="99" customWidth="1"/>
    <col min="5121" max="5121" width="54" style="99" customWidth="1"/>
    <col min="5122" max="5123" width="9" style="99" customWidth="1"/>
    <col min="5124" max="5124" width="13.5" style="99" customWidth="1"/>
    <col min="5125" max="5125" width="18" style="99" customWidth="1"/>
    <col min="5126" max="5126" width="27" style="99" customWidth="1"/>
    <col min="5127" max="5376" width="9" style="99" customWidth="1"/>
    <col min="5377" max="5377" width="54" style="99" customWidth="1"/>
    <col min="5378" max="5379" width="9" style="99" customWidth="1"/>
    <col min="5380" max="5380" width="13.5" style="99" customWidth="1"/>
    <col min="5381" max="5381" width="18" style="99" customWidth="1"/>
    <col min="5382" max="5382" width="27" style="99" customWidth="1"/>
    <col min="5383" max="5632" width="9" style="99" customWidth="1"/>
    <col min="5633" max="5633" width="54" style="99" customWidth="1"/>
    <col min="5634" max="5635" width="9" style="99" customWidth="1"/>
    <col min="5636" max="5636" width="13.5" style="99" customWidth="1"/>
    <col min="5637" max="5637" width="18" style="99" customWidth="1"/>
    <col min="5638" max="5638" width="27" style="99" customWidth="1"/>
    <col min="5639" max="5888" width="9" style="99" customWidth="1"/>
    <col min="5889" max="5889" width="54" style="99" customWidth="1"/>
    <col min="5890" max="5891" width="9" style="99" customWidth="1"/>
    <col min="5892" max="5892" width="13.5" style="99" customWidth="1"/>
    <col min="5893" max="5893" width="18" style="99" customWidth="1"/>
    <col min="5894" max="5894" width="27" style="99" customWidth="1"/>
    <col min="5895" max="6144" width="9" style="99" customWidth="1"/>
    <col min="6145" max="6145" width="54" style="99" customWidth="1"/>
    <col min="6146" max="6147" width="9" style="99" customWidth="1"/>
    <col min="6148" max="6148" width="13.5" style="99" customWidth="1"/>
    <col min="6149" max="6149" width="18" style="99" customWidth="1"/>
    <col min="6150" max="6150" width="27" style="99" customWidth="1"/>
    <col min="6151" max="6400" width="9" style="99" customWidth="1"/>
    <col min="6401" max="6401" width="54" style="99" customWidth="1"/>
    <col min="6402" max="6403" width="9" style="99" customWidth="1"/>
    <col min="6404" max="6404" width="13.5" style="99" customWidth="1"/>
    <col min="6405" max="6405" width="18" style="99" customWidth="1"/>
    <col min="6406" max="6406" width="27" style="99" customWidth="1"/>
    <col min="6407" max="6656" width="9" style="99" customWidth="1"/>
    <col min="6657" max="6657" width="54" style="99" customWidth="1"/>
    <col min="6658" max="6659" width="9" style="99" customWidth="1"/>
    <col min="6660" max="6660" width="13.5" style="99" customWidth="1"/>
    <col min="6661" max="6661" width="18" style="99" customWidth="1"/>
    <col min="6662" max="6662" width="27" style="99" customWidth="1"/>
    <col min="6663" max="6912" width="9" style="99" customWidth="1"/>
    <col min="6913" max="6913" width="54" style="99" customWidth="1"/>
    <col min="6914" max="6915" width="9" style="99" customWidth="1"/>
    <col min="6916" max="6916" width="13.5" style="99" customWidth="1"/>
    <col min="6917" max="6917" width="18" style="99" customWidth="1"/>
    <col min="6918" max="6918" width="27" style="99" customWidth="1"/>
    <col min="6919" max="7168" width="9" style="99" customWidth="1"/>
    <col min="7169" max="7169" width="54" style="99" customWidth="1"/>
    <col min="7170" max="7171" width="9" style="99" customWidth="1"/>
    <col min="7172" max="7172" width="13.5" style="99" customWidth="1"/>
    <col min="7173" max="7173" width="18" style="99" customWidth="1"/>
    <col min="7174" max="7174" width="27" style="99" customWidth="1"/>
    <col min="7175" max="7424" width="9" style="99" customWidth="1"/>
    <col min="7425" max="7425" width="54" style="99" customWidth="1"/>
    <col min="7426" max="7427" width="9" style="99" customWidth="1"/>
    <col min="7428" max="7428" width="13.5" style="99" customWidth="1"/>
    <col min="7429" max="7429" width="18" style="99" customWidth="1"/>
    <col min="7430" max="7430" width="27" style="99" customWidth="1"/>
    <col min="7431" max="7680" width="9" style="99" customWidth="1"/>
    <col min="7681" max="7681" width="54" style="99" customWidth="1"/>
    <col min="7682" max="7683" width="9" style="99" customWidth="1"/>
    <col min="7684" max="7684" width="13.5" style="99" customWidth="1"/>
    <col min="7685" max="7685" width="18" style="99" customWidth="1"/>
    <col min="7686" max="7686" width="27" style="99" customWidth="1"/>
    <col min="7687" max="7936" width="9" style="99" customWidth="1"/>
    <col min="7937" max="7937" width="54" style="99" customWidth="1"/>
    <col min="7938" max="7939" width="9" style="99" customWidth="1"/>
    <col min="7940" max="7940" width="13.5" style="99" customWidth="1"/>
    <col min="7941" max="7941" width="18" style="99" customWidth="1"/>
    <col min="7942" max="7942" width="27" style="99" customWidth="1"/>
    <col min="7943" max="8192" width="9" style="99" customWidth="1"/>
    <col min="8193" max="8193" width="54" style="99" customWidth="1"/>
    <col min="8194" max="8195" width="9" style="99" customWidth="1"/>
    <col min="8196" max="8196" width="13.5" style="99" customWidth="1"/>
    <col min="8197" max="8197" width="18" style="99" customWidth="1"/>
    <col min="8198" max="8198" width="27" style="99" customWidth="1"/>
    <col min="8199" max="8448" width="9" style="99" customWidth="1"/>
    <col min="8449" max="8449" width="54" style="99" customWidth="1"/>
    <col min="8450" max="8451" width="9" style="99" customWidth="1"/>
    <col min="8452" max="8452" width="13.5" style="99" customWidth="1"/>
    <col min="8453" max="8453" width="18" style="99" customWidth="1"/>
    <col min="8454" max="8454" width="27" style="99" customWidth="1"/>
    <col min="8455" max="8704" width="9" style="99" customWidth="1"/>
    <col min="8705" max="8705" width="54" style="99" customWidth="1"/>
    <col min="8706" max="8707" width="9" style="99" customWidth="1"/>
    <col min="8708" max="8708" width="13.5" style="99" customWidth="1"/>
    <col min="8709" max="8709" width="18" style="99" customWidth="1"/>
    <col min="8710" max="8710" width="27" style="99" customWidth="1"/>
    <col min="8711" max="8960" width="9" style="99" customWidth="1"/>
    <col min="8961" max="8961" width="54" style="99" customWidth="1"/>
    <col min="8962" max="8963" width="9" style="99" customWidth="1"/>
    <col min="8964" max="8964" width="13.5" style="99" customWidth="1"/>
    <col min="8965" max="8965" width="18" style="99" customWidth="1"/>
    <col min="8966" max="8966" width="27" style="99" customWidth="1"/>
    <col min="8967" max="9216" width="9" style="99" customWidth="1"/>
    <col min="9217" max="9217" width="54" style="99" customWidth="1"/>
    <col min="9218" max="9219" width="9" style="99" customWidth="1"/>
    <col min="9220" max="9220" width="13.5" style="99" customWidth="1"/>
    <col min="9221" max="9221" width="18" style="99" customWidth="1"/>
    <col min="9222" max="9222" width="27" style="99" customWidth="1"/>
    <col min="9223" max="9472" width="9" style="99" customWidth="1"/>
    <col min="9473" max="9473" width="54" style="99" customWidth="1"/>
    <col min="9474" max="9475" width="9" style="99" customWidth="1"/>
    <col min="9476" max="9476" width="13.5" style="99" customWidth="1"/>
    <col min="9477" max="9477" width="18" style="99" customWidth="1"/>
    <col min="9478" max="9478" width="27" style="99" customWidth="1"/>
    <col min="9479" max="9728" width="9" style="99" customWidth="1"/>
    <col min="9729" max="9729" width="54" style="99" customWidth="1"/>
    <col min="9730" max="9731" width="9" style="99" customWidth="1"/>
    <col min="9732" max="9732" width="13.5" style="99" customWidth="1"/>
    <col min="9733" max="9733" width="18" style="99" customWidth="1"/>
    <col min="9734" max="9734" width="27" style="99" customWidth="1"/>
    <col min="9735" max="9984" width="9" style="99" customWidth="1"/>
    <col min="9985" max="9985" width="54" style="99" customWidth="1"/>
    <col min="9986" max="9987" width="9" style="99" customWidth="1"/>
    <col min="9988" max="9988" width="13.5" style="99" customWidth="1"/>
    <col min="9989" max="9989" width="18" style="99" customWidth="1"/>
    <col min="9990" max="9990" width="27" style="99" customWidth="1"/>
    <col min="9991" max="10240" width="9" style="99" customWidth="1"/>
    <col min="10241" max="10241" width="54" style="99" customWidth="1"/>
    <col min="10242" max="10243" width="9" style="99" customWidth="1"/>
    <col min="10244" max="10244" width="13.5" style="99" customWidth="1"/>
    <col min="10245" max="10245" width="18" style="99" customWidth="1"/>
    <col min="10246" max="10246" width="27" style="99" customWidth="1"/>
    <col min="10247" max="10496" width="9" style="99" customWidth="1"/>
    <col min="10497" max="10497" width="54" style="99" customWidth="1"/>
    <col min="10498" max="10499" width="9" style="99" customWidth="1"/>
    <col min="10500" max="10500" width="13.5" style="99" customWidth="1"/>
    <col min="10501" max="10501" width="18" style="99" customWidth="1"/>
    <col min="10502" max="10502" width="27" style="99" customWidth="1"/>
    <col min="10503" max="10752" width="9" style="99" customWidth="1"/>
    <col min="10753" max="10753" width="54" style="99" customWidth="1"/>
    <col min="10754" max="10755" width="9" style="99" customWidth="1"/>
    <col min="10756" max="10756" width="13.5" style="99" customWidth="1"/>
    <col min="10757" max="10757" width="18" style="99" customWidth="1"/>
    <col min="10758" max="10758" width="27" style="99" customWidth="1"/>
    <col min="10759" max="11008" width="9" style="99" customWidth="1"/>
    <col min="11009" max="11009" width="54" style="99" customWidth="1"/>
    <col min="11010" max="11011" width="9" style="99" customWidth="1"/>
    <col min="11012" max="11012" width="13.5" style="99" customWidth="1"/>
    <col min="11013" max="11013" width="18" style="99" customWidth="1"/>
    <col min="11014" max="11014" width="27" style="99" customWidth="1"/>
    <col min="11015" max="11264" width="9" style="99" customWidth="1"/>
    <col min="11265" max="11265" width="54" style="99" customWidth="1"/>
    <col min="11266" max="11267" width="9" style="99" customWidth="1"/>
    <col min="11268" max="11268" width="13.5" style="99" customWidth="1"/>
    <col min="11269" max="11269" width="18" style="99" customWidth="1"/>
    <col min="11270" max="11270" width="27" style="99" customWidth="1"/>
    <col min="11271" max="11520" width="9" style="99" customWidth="1"/>
    <col min="11521" max="11521" width="54" style="99" customWidth="1"/>
    <col min="11522" max="11523" width="9" style="99" customWidth="1"/>
    <col min="11524" max="11524" width="13.5" style="99" customWidth="1"/>
    <col min="11525" max="11525" width="18" style="99" customWidth="1"/>
    <col min="11526" max="11526" width="27" style="99" customWidth="1"/>
    <col min="11527" max="11776" width="9" style="99" customWidth="1"/>
    <col min="11777" max="11777" width="54" style="99" customWidth="1"/>
    <col min="11778" max="11779" width="9" style="99" customWidth="1"/>
    <col min="11780" max="11780" width="13.5" style="99" customWidth="1"/>
    <col min="11781" max="11781" width="18" style="99" customWidth="1"/>
    <col min="11782" max="11782" width="27" style="99" customWidth="1"/>
    <col min="11783" max="12032" width="9" style="99" customWidth="1"/>
    <col min="12033" max="12033" width="54" style="99" customWidth="1"/>
    <col min="12034" max="12035" width="9" style="99" customWidth="1"/>
    <col min="12036" max="12036" width="13.5" style="99" customWidth="1"/>
    <col min="12037" max="12037" width="18" style="99" customWidth="1"/>
    <col min="12038" max="12038" width="27" style="99" customWidth="1"/>
    <col min="12039" max="12288" width="9" style="99" customWidth="1"/>
    <col min="12289" max="12289" width="54" style="99" customWidth="1"/>
    <col min="12290" max="12291" width="9" style="99" customWidth="1"/>
    <col min="12292" max="12292" width="13.5" style="99" customWidth="1"/>
    <col min="12293" max="12293" width="18" style="99" customWidth="1"/>
    <col min="12294" max="12294" width="27" style="99" customWidth="1"/>
    <col min="12295" max="12544" width="9" style="99" customWidth="1"/>
    <col min="12545" max="12545" width="54" style="99" customWidth="1"/>
    <col min="12546" max="12547" width="9" style="99" customWidth="1"/>
    <col min="12548" max="12548" width="13.5" style="99" customWidth="1"/>
    <col min="12549" max="12549" width="18" style="99" customWidth="1"/>
    <col min="12550" max="12550" width="27" style="99" customWidth="1"/>
    <col min="12551" max="12800" width="9" style="99" customWidth="1"/>
    <col min="12801" max="12801" width="54" style="99" customWidth="1"/>
    <col min="12802" max="12803" width="9" style="99" customWidth="1"/>
    <col min="12804" max="12804" width="13.5" style="99" customWidth="1"/>
    <col min="12805" max="12805" width="18" style="99" customWidth="1"/>
    <col min="12806" max="12806" width="27" style="99" customWidth="1"/>
    <col min="12807" max="13056" width="9" style="99" customWidth="1"/>
    <col min="13057" max="13057" width="54" style="99" customWidth="1"/>
    <col min="13058" max="13059" width="9" style="99" customWidth="1"/>
    <col min="13060" max="13060" width="13.5" style="99" customWidth="1"/>
    <col min="13061" max="13061" width="18" style="99" customWidth="1"/>
    <col min="13062" max="13062" width="27" style="99" customWidth="1"/>
    <col min="13063" max="13312" width="9" style="99" customWidth="1"/>
    <col min="13313" max="13313" width="54" style="99" customWidth="1"/>
    <col min="13314" max="13315" width="9" style="99" customWidth="1"/>
    <col min="13316" max="13316" width="13.5" style="99" customWidth="1"/>
    <col min="13317" max="13317" width="18" style="99" customWidth="1"/>
    <col min="13318" max="13318" width="27" style="99" customWidth="1"/>
    <col min="13319" max="13568" width="9" style="99" customWidth="1"/>
    <col min="13569" max="13569" width="54" style="99" customWidth="1"/>
    <col min="13570" max="13571" width="9" style="99" customWidth="1"/>
    <col min="13572" max="13572" width="13.5" style="99" customWidth="1"/>
    <col min="13573" max="13573" width="18" style="99" customWidth="1"/>
    <col min="13574" max="13574" width="27" style="99" customWidth="1"/>
    <col min="13575" max="13824" width="9" style="99" customWidth="1"/>
    <col min="13825" max="13825" width="54" style="99" customWidth="1"/>
    <col min="13826" max="13827" width="9" style="99" customWidth="1"/>
    <col min="13828" max="13828" width="13.5" style="99" customWidth="1"/>
    <col min="13829" max="13829" width="18" style="99" customWidth="1"/>
    <col min="13830" max="13830" width="27" style="99" customWidth="1"/>
    <col min="13831" max="14080" width="9" style="99" customWidth="1"/>
    <col min="14081" max="14081" width="54" style="99" customWidth="1"/>
    <col min="14082" max="14083" width="9" style="99" customWidth="1"/>
    <col min="14084" max="14084" width="13.5" style="99" customWidth="1"/>
    <col min="14085" max="14085" width="18" style="99" customWidth="1"/>
    <col min="14086" max="14086" width="27" style="99" customWidth="1"/>
    <col min="14087" max="14336" width="9" style="99" customWidth="1"/>
    <col min="14337" max="14337" width="54" style="99" customWidth="1"/>
    <col min="14338" max="14339" width="9" style="99" customWidth="1"/>
    <col min="14340" max="14340" width="13.5" style="99" customWidth="1"/>
    <col min="14341" max="14341" width="18" style="99" customWidth="1"/>
    <col min="14342" max="14342" width="27" style="99" customWidth="1"/>
    <col min="14343" max="14592" width="9" style="99" customWidth="1"/>
    <col min="14593" max="14593" width="54" style="99" customWidth="1"/>
    <col min="14594" max="14595" width="9" style="99" customWidth="1"/>
    <col min="14596" max="14596" width="13.5" style="99" customWidth="1"/>
    <col min="14597" max="14597" width="18" style="99" customWidth="1"/>
    <col min="14598" max="14598" width="27" style="99" customWidth="1"/>
    <col min="14599" max="14848" width="9" style="99" customWidth="1"/>
    <col min="14849" max="14849" width="54" style="99" customWidth="1"/>
    <col min="14850" max="14851" width="9" style="99" customWidth="1"/>
    <col min="14852" max="14852" width="13.5" style="99" customWidth="1"/>
    <col min="14853" max="14853" width="18" style="99" customWidth="1"/>
    <col min="14854" max="14854" width="27" style="99" customWidth="1"/>
    <col min="14855" max="15104" width="9" style="99" customWidth="1"/>
    <col min="15105" max="15105" width="54" style="99" customWidth="1"/>
    <col min="15106" max="15107" width="9" style="99" customWidth="1"/>
    <col min="15108" max="15108" width="13.5" style="99" customWidth="1"/>
    <col min="15109" max="15109" width="18" style="99" customWidth="1"/>
    <col min="15110" max="15110" width="27" style="99" customWidth="1"/>
    <col min="15111" max="15360" width="9" style="99" customWidth="1"/>
    <col min="15361" max="15361" width="54" style="99" customWidth="1"/>
    <col min="15362" max="15363" width="9" style="99" customWidth="1"/>
    <col min="15364" max="15364" width="13.5" style="99" customWidth="1"/>
    <col min="15365" max="15365" width="18" style="99" customWidth="1"/>
    <col min="15366" max="15366" width="27" style="99" customWidth="1"/>
    <col min="15367" max="15616" width="9" style="99" customWidth="1"/>
    <col min="15617" max="15617" width="54" style="99" customWidth="1"/>
    <col min="15618" max="15619" width="9" style="99" customWidth="1"/>
    <col min="15620" max="15620" width="13.5" style="99" customWidth="1"/>
    <col min="15621" max="15621" width="18" style="99" customWidth="1"/>
    <col min="15622" max="15622" width="27" style="99" customWidth="1"/>
    <col min="15623" max="15872" width="9" style="99" customWidth="1"/>
    <col min="15873" max="15873" width="54" style="99" customWidth="1"/>
    <col min="15874" max="15875" width="9" style="99" customWidth="1"/>
    <col min="15876" max="15876" width="13.5" style="99" customWidth="1"/>
    <col min="15877" max="15877" width="18" style="99" customWidth="1"/>
    <col min="15878" max="15878" width="27" style="99" customWidth="1"/>
    <col min="15879" max="16128" width="9" style="99" customWidth="1"/>
    <col min="16129" max="16129" width="54" style="99" customWidth="1"/>
    <col min="16130" max="16131" width="9" style="99" customWidth="1"/>
    <col min="16132" max="16132" width="13.5" style="99" customWidth="1"/>
    <col min="16133" max="16133" width="18" style="99" customWidth="1"/>
    <col min="16134" max="16134" width="27" style="99" customWidth="1"/>
    <col min="16135" max="16384" width="9" style="99" customWidth="1"/>
  </cols>
  <sheetData>
    <row r="1" spans="1:6" ht="22.5" customHeight="1">
      <c r="A1" s="99" t="s">
        <v>33</v>
      </c>
      <c r="B1" s="110"/>
      <c r="F1" s="127"/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28" t="s">
        <v>115</v>
      </c>
    </row>
    <row r="3" spans="1:6" ht="22.5" customHeight="1">
      <c r="A3" s="104" t="s">
        <v>179</v>
      </c>
      <c r="B3" s="111" t="s">
        <v>30</v>
      </c>
      <c r="C3" s="115"/>
      <c r="D3" s="119"/>
      <c r="E3" s="119"/>
      <c r="F3" s="129" t="s">
        <v>284</v>
      </c>
    </row>
    <row r="4" spans="1:6" ht="22.5" customHeight="1">
      <c r="A4" s="105"/>
      <c r="B4" s="112"/>
      <c r="C4" s="116"/>
      <c r="D4" s="120"/>
      <c r="E4" s="120"/>
      <c r="F4" s="130" t="s">
        <v>205</v>
      </c>
    </row>
    <row r="5" spans="1:6" ht="22.5" customHeight="1">
      <c r="A5" s="104" t="s">
        <v>177</v>
      </c>
      <c r="B5" s="111" t="s">
        <v>30</v>
      </c>
      <c r="C5" s="115"/>
      <c r="D5" s="119"/>
      <c r="E5" s="119"/>
      <c r="F5" s="129" t="s">
        <v>284</v>
      </c>
    </row>
    <row r="6" spans="1:6" ht="22.5" customHeight="1">
      <c r="A6" s="105"/>
      <c r="B6" s="112"/>
      <c r="C6" s="116"/>
      <c r="D6" s="120"/>
      <c r="E6" s="120"/>
      <c r="F6" s="130" t="s">
        <v>205</v>
      </c>
    </row>
    <row r="7" spans="1:6" ht="22.5" customHeight="1">
      <c r="A7" s="104" t="s">
        <v>157</v>
      </c>
      <c r="B7" s="111" t="s">
        <v>121</v>
      </c>
      <c r="C7" s="115">
        <v>1</v>
      </c>
      <c r="D7" s="119"/>
      <c r="E7" s="119"/>
      <c r="F7" s="129" t="s">
        <v>285</v>
      </c>
    </row>
    <row r="8" spans="1:6" ht="22.5" customHeight="1">
      <c r="A8" s="105" t="s">
        <v>145</v>
      </c>
      <c r="B8" s="112"/>
      <c r="C8" s="116"/>
      <c r="D8" s="120"/>
      <c r="E8" s="120"/>
      <c r="F8" s="130"/>
    </row>
    <row r="9" spans="1:6" ht="22.5" customHeight="1">
      <c r="A9" s="104" t="s">
        <v>257</v>
      </c>
      <c r="B9" s="111" t="s">
        <v>123</v>
      </c>
      <c r="C9" s="115">
        <v>1</v>
      </c>
      <c r="D9" s="119"/>
      <c r="E9" s="119"/>
      <c r="F9" s="129" t="s">
        <v>91</v>
      </c>
    </row>
    <row r="10" spans="1:6" ht="22.5" customHeight="1">
      <c r="A10" s="105"/>
      <c r="B10" s="112"/>
      <c r="C10" s="116"/>
      <c r="D10" s="120"/>
      <c r="E10" s="120"/>
      <c r="F10" s="130"/>
    </row>
    <row r="11" spans="1:6" ht="22.5" customHeight="1">
      <c r="A11" s="104" t="s">
        <v>258</v>
      </c>
      <c r="B11" s="111" t="s">
        <v>30</v>
      </c>
      <c r="C11" s="115"/>
      <c r="D11" s="119"/>
      <c r="E11" s="119"/>
      <c r="F11" s="129" t="s">
        <v>286</v>
      </c>
    </row>
    <row r="12" spans="1:6" ht="22.5" customHeight="1">
      <c r="A12" s="105" t="s">
        <v>64</v>
      </c>
      <c r="B12" s="112"/>
      <c r="C12" s="116"/>
      <c r="D12" s="120"/>
      <c r="E12" s="120"/>
      <c r="F12" s="130" t="s">
        <v>252</v>
      </c>
    </row>
    <row r="13" spans="1:6" ht="22.5" customHeight="1">
      <c r="A13" s="104" t="s">
        <v>258</v>
      </c>
      <c r="B13" s="111" t="s">
        <v>30</v>
      </c>
      <c r="C13" s="115"/>
      <c r="D13" s="119"/>
      <c r="E13" s="119"/>
      <c r="F13" s="129" t="s">
        <v>286</v>
      </c>
    </row>
    <row r="14" spans="1:6" ht="22.5" customHeight="1">
      <c r="A14" s="105" t="s">
        <v>242</v>
      </c>
      <c r="B14" s="112"/>
      <c r="C14" s="116"/>
      <c r="D14" s="120"/>
      <c r="E14" s="120"/>
      <c r="F14" s="130" t="s">
        <v>252</v>
      </c>
    </row>
    <row r="15" spans="1:6" ht="22.5" customHeight="1">
      <c r="A15" s="104"/>
      <c r="B15" s="111"/>
      <c r="C15" s="115"/>
      <c r="D15" s="119"/>
      <c r="E15" s="119"/>
      <c r="F15" s="129"/>
    </row>
    <row r="16" spans="1:6" ht="22.5" customHeight="1">
      <c r="A16" s="105"/>
      <c r="B16" s="112"/>
      <c r="C16" s="116"/>
      <c r="D16" s="120"/>
      <c r="E16" s="120"/>
      <c r="F16" s="130"/>
    </row>
    <row r="17" spans="1:6" ht="22.5" customHeight="1">
      <c r="A17" s="104"/>
      <c r="B17" s="111"/>
      <c r="C17" s="115"/>
      <c r="D17" s="119"/>
      <c r="E17" s="119"/>
      <c r="F17" s="129"/>
    </row>
    <row r="18" spans="1:6" ht="22.5" customHeight="1">
      <c r="A18" s="105"/>
      <c r="B18" s="112"/>
      <c r="C18" s="116"/>
      <c r="D18" s="120"/>
      <c r="E18" s="120"/>
      <c r="F18" s="130"/>
    </row>
    <row r="19" spans="1:6" ht="22.5" customHeight="1">
      <c r="A19" s="104"/>
      <c r="B19" s="111"/>
      <c r="C19" s="115"/>
      <c r="D19" s="119"/>
      <c r="E19" s="119"/>
      <c r="F19" s="129"/>
    </row>
    <row r="20" spans="1:6" ht="22.5" customHeight="1">
      <c r="A20" s="105"/>
      <c r="B20" s="112"/>
      <c r="C20" s="116"/>
      <c r="D20" s="120"/>
      <c r="E20" s="120"/>
      <c r="F20" s="130"/>
    </row>
    <row r="21" spans="1:6" ht="22.5" customHeight="1">
      <c r="A21" s="104"/>
      <c r="B21" s="111"/>
      <c r="C21" s="115"/>
      <c r="D21" s="119"/>
      <c r="E21" s="119"/>
      <c r="F21" s="129"/>
    </row>
    <row r="22" spans="1:6" ht="22.5" customHeight="1">
      <c r="A22" s="105"/>
      <c r="B22" s="112"/>
      <c r="C22" s="116"/>
      <c r="D22" s="120"/>
      <c r="E22" s="120"/>
      <c r="F22" s="130"/>
    </row>
    <row r="23" spans="1:6" ht="22.5" customHeight="1">
      <c r="A23" s="104"/>
      <c r="B23" s="111"/>
      <c r="C23" s="115"/>
      <c r="D23" s="119"/>
      <c r="E23" s="119"/>
      <c r="F23" s="129"/>
    </row>
    <row r="24" spans="1:6" ht="22.5" customHeight="1">
      <c r="A24" s="105"/>
      <c r="B24" s="112"/>
      <c r="C24" s="116"/>
      <c r="D24" s="120"/>
      <c r="E24" s="120"/>
      <c r="F24" s="130"/>
    </row>
  </sheetData>
  <phoneticPr fontId="13"/>
  <pageMargins left="0.19685039370078741" right="0.19685039370078741" top="0.59055118110236227" bottom="0.19685039370078741" header="0.51181102362204722" footer="0.51181102362204722"/>
  <pageSetup paperSize="9" scale="97" fitToWidth="1" fitToHeight="1" orientation="landscape" usePrinterDefaults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M86"/>
  <sheetViews>
    <sheetView view="pageBreakPreview" topLeftCell="A58" zoomScaleSheetLayoutView="100" workbookViewId="0">
      <selection activeCell="E65" sqref="E65:G71"/>
    </sheetView>
  </sheetViews>
  <sheetFormatPr defaultRowHeight="18" customHeight="1"/>
  <cols>
    <col min="1" max="1" width="31.5" style="99" customWidth="1"/>
    <col min="2" max="3" width="4.5" style="102" customWidth="1"/>
    <col min="4" max="4" width="9.375" style="131" bestFit="1" customWidth="1"/>
    <col min="5" max="5" width="10.375" style="131" customWidth="1"/>
    <col min="6" max="7" width="9" style="131" customWidth="1"/>
    <col min="8" max="8" width="9" style="132" customWidth="1"/>
    <col min="9" max="9" width="14.19921875" style="133" customWidth="1"/>
    <col min="10" max="10" width="25.69921875" style="99" customWidth="1"/>
    <col min="11" max="11" width="35.296875" style="133" customWidth="1"/>
    <col min="12" max="258" width="9" style="99" customWidth="1"/>
    <col min="259" max="259" width="35" style="99" customWidth="1"/>
    <col min="260" max="261" width="6.75" style="99" customWidth="1"/>
    <col min="262" max="262" width="9" style="99" customWidth="1"/>
    <col min="263" max="263" width="10.375" style="99" customWidth="1"/>
    <col min="264" max="264" width="9" style="99" customWidth="1"/>
    <col min="265" max="265" width="9.375" style="99" customWidth="1"/>
    <col min="266" max="266" width="18" style="99" customWidth="1"/>
    <col min="267" max="267" width="27" style="99" customWidth="1"/>
    <col min="268" max="514" width="9" style="99" customWidth="1"/>
    <col min="515" max="515" width="35" style="99" customWidth="1"/>
    <col min="516" max="517" width="6.75" style="99" customWidth="1"/>
    <col min="518" max="518" width="9" style="99" customWidth="1"/>
    <col min="519" max="519" width="10.375" style="99" customWidth="1"/>
    <col min="520" max="520" width="9" style="99" customWidth="1"/>
    <col min="521" max="521" width="9.375" style="99" customWidth="1"/>
    <col min="522" max="522" width="18" style="99" customWidth="1"/>
    <col min="523" max="523" width="27" style="99" customWidth="1"/>
    <col min="524" max="770" width="9" style="99" customWidth="1"/>
    <col min="771" max="771" width="35" style="99" customWidth="1"/>
    <col min="772" max="773" width="6.75" style="99" customWidth="1"/>
    <col min="774" max="774" width="9" style="99" customWidth="1"/>
    <col min="775" max="775" width="10.375" style="99" customWidth="1"/>
    <col min="776" max="776" width="9" style="99" customWidth="1"/>
    <col min="777" max="777" width="9.375" style="99" customWidth="1"/>
    <col min="778" max="778" width="18" style="99" customWidth="1"/>
    <col min="779" max="779" width="27" style="99" customWidth="1"/>
    <col min="780" max="1026" width="9" style="99" customWidth="1"/>
    <col min="1027" max="1027" width="35" style="99" customWidth="1"/>
    <col min="1028" max="1029" width="6.75" style="99" customWidth="1"/>
    <col min="1030" max="1030" width="9" style="99" customWidth="1"/>
    <col min="1031" max="1031" width="10.375" style="99" customWidth="1"/>
    <col min="1032" max="1032" width="9" style="99" customWidth="1"/>
    <col min="1033" max="1033" width="9.375" style="99" customWidth="1"/>
    <col min="1034" max="1034" width="18" style="99" customWidth="1"/>
    <col min="1035" max="1035" width="27" style="99" customWidth="1"/>
    <col min="1036" max="1282" width="9" style="99" customWidth="1"/>
    <col min="1283" max="1283" width="35" style="99" customWidth="1"/>
    <col min="1284" max="1285" width="6.75" style="99" customWidth="1"/>
    <col min="1286" max="1286" width="9" style="99" customWidth="1"/>
    <col min="1287" max="1287" width="10.375" style="99" customWidth="1"/>
    <col min="1288" max="1288" width="9" style="99" customWidth="1"/>
    <col min="1289" max="1289" width="9.375" style="99" customWidth="1"/>
    <col min="1290" max="1290" width="18" style="99" customWidth="1"/>
    <col min="1291" max="1291" width="27" style="99" customWidth="1"/>
    <col min="1292" max="1538" width="9" style="99" customWidth="1"/>
    <col min="1539" max="1539" width="35" style="99" customWidth="1"/>
    <col min="1540" max="1541" width="6.75" style="99" customWidth="1"/>
    <col min="1542" max="1542" width="9" style="99" customWidth="1"/>
    <col min="1543" max="1543" width="10.375" style="99" customWidth="1"/>
    <col min="1544" max="1544" width="9" style="99" customWidth="1"/>
    <col min="1545" max="1545" width="9.375" style="99" customWidth="1"/>
    <col min="1546" max="1546" width="18" style="99" customWidth="1"/>
    <col min="1547" max="1547" width="27" style="99" customWidth="1"/>
    <col min="1548" max="1794" width="9" style="99" customWidth="1"/>
    <col min="1795" max="1795" width="35" style="99" customWidth="1"/>
    <col min="1796" max="1797" width="6.75" style="99" customWidth="1"/>
    <col min="1798" max="1798" width="9" style="99" customWidth="1"/>
    <col min="1799" max="1799" width="10.375" style="99" customWidth="1"/>
    <col min="1800" max="1800" width="9" style="99" customWidth="1"/>
    <col min="1801" max="1801" width="9.375" style="99" customWidth="1"/>
    <col min="1802" max="1802" width="18" style="99" customWidth="1"/>
    <col min="1803" max="1803" width="27" style="99" customWidth="1"/>
    <col min="1804" max="2050" width="9" style="99" customWidth="1"/>
    <col min="2051" max="2051" width="35" style="99" customWidth="1"/>
    <col min="2052" max="2053" width="6.75" style="99" customWidth="1"/>
    <col min="2054" max="2054" width="9" style="99" customWidth="1"/>
    <col min="2055" max="2055" width="10.375" style="99" customWidth="1"/>
    <col min="2056" max="2056" width="9" style="99" customWidth="1"/>
    <col min="2057" max="2057" width="9.375" style="99" customWidth="1"/>
    <col min="2058" max="2058" width="18" style="99" customWidth="1"/>
    <col min="2059" max="2059" width="27" style="99" customWidth="1"/>
    <col min="2060" max="2306" width="9" style="99" customWidth="1"/>
    <col min="2307" max="2307" width="35" style="99" customWidth="1"/>
    <col min="2308" max="2309" width="6.75" style="99" customWidth="1"/>
    <col min="2310" max="2310" width="9" style="99" customWidth="1"/>
    <col min="2311" max="2311" width="10.375" style="99" customWidth="1"/>
    <col min="2312" max="2312" width="9" style="99" customWidth="1"/>
    <col min="2313" max="2313" width="9.375" style="99" customWidth="1"/>
    <col min="2314" max="2314" width="18" style="99" customWidth="1"/>
    <col min="2315" max="2315" width="27" style="99" customWidth="1"/>
    <col min="2316" max="2562" width="9" style="99" customWidth="1"/>
    <col min="2563" max="2563" width="35" style="99" customWidth="1"/>
    <col min="2564" max="2565" width="6.75" style="99" customWidth="1"/>
    <col min="2566" max="2566" width="9" style="99" customWidth="1"/>
    <col min="2567" max="2567" width="10.375" style="99" customWidth="1"/>
    <col min="2568" max="2568" width="9" style="99" customWidth="1"/>
    <col min="2569" max="2569" width="9.375" style="99" customWidth="1"/>
    <col min="2570" max="2570" width="18" style="99" customWidth="1"/>
    <col min="2571" max="2571" width="27" style="99" customWidth="1"/>
    <col min="2572" max="2818" width="9" style="99" customWidth="1"/>
    <col min="2819" max="2819" width="35" style="99" customWidth="1"/>
    <col min="2820" max="2821" width="6.75" style="99" customWidth="1"/>
    <col min="2822" max="2822" width="9" style="99" customWidth="1"/>
    <col min="2823" max="2823" width="10.375" style="99" customWidth="1"/>
    <col min="2824" max="2824" width="9" style="99" customWidth="1"/>
    <col min="2825" max="2825" width="9.375" style="99" customWidth="1"/>
    <col min="2826" max="2826" width="18" style="99" customWidth="1"/>
    <col min="2827" max="2827" width="27" style="99" customWidth="1"/>
    <col min="2828" max="3074" width="9" style="99" customWidth="1"/>
    <col min="3075" max="3075" width="35" style="99" customWidth="1"/>
    <col min="3076" max="3077" width="6.75" style="99" customWidth="1"/>
    <col min="3078" max="3078" width="9" style="99" customWidth="1"/>
    <col min="3079" max="3079" width="10.375" style="99" customWidth="1"/>
    <col min="3080" max="3080" width="9" style="99" customWidth="1"/>
    <col min="3081" max="3081" width="9.375" style="99" customWidth="1"/>
    <col min="3082" max="3082" width="18" style="99" customWidth="1"/>
    <col min="3083" max="3083" width="27" style="99" customWidth="1"/>
    <col min="3084" max="3330" width="9" style="99" customWidth="1"/>
    <col min="3331" max="3331" width="35" style="99" customWidth="1"/>
    <col min="3332" max="3333" width="6.75" style="99" customWidth="1"/>
    <col min="3334" max="3334" width="9" style="99" customWidth="1"/>
    <col min="3335" max="3335" width="10.375" style="99" customWidth="1"/>
    <col min="3336" max="3336" width="9" style="99" customWidth="1"/>
    <col min="3337" max="3337" width="9.375" style="99" customWidth="1"/>
    <col min="3338" max="3338" width="18" style="99" customWidth="1"/>
    <col min="3339" max="3339" width="27" style="99" customWidth="1"/>
    <col min="3340" max="3586" width="9" style="99" customWidth="1"/>
    <col min="3587" max="3587" width="35" style="99" customWidth="1"/>
    <col min="3588" max="3589" width="6.75" style="99" customWidth="1"/>
    <col min="3590" max="3590" width="9" style="99" customWidth="1"/>
    <col min="3591" max="3591" width="10.375" style="99" customWidth="1"/>
    <col min="3592" max="3592" width="9" style="99" customWidth="1"/>
    <col min="3593" max="3593" width="9.375" style="99" customWidth="1"/>
    <col min="3594" max="3594" width="18" style="99" customWidth="1"/>
    <col min="3595" max="3595" width="27" style="99" customWidth="1"/>
    <col min="3596" max="3842" width="9" style="99" customWidth="1"/>
    <col min="3843" max="3843" width="35" style="99" customWidth="1"/>
    <col min="3844" max="3845" width="6.75" style="99" customWidth="1"/>
    <col min="3846" max="3846" width="9" style="99" customWidth="1"/>
    <col min="3847" max="3847" width="10.375" style="99" customWidth="1"/>
    <col min="3848" max="3848" width="9" style="99" customWidth="1"/>
    <col min="3849" max="3849" width="9.375" style="99" customWidth="1"/>
    <col min="3850" max="3850" width="18" style="99" customWidth="1"/>
    <col min="3851" max="3851" width="27" style="99" customWidth="1"/>
    <col min="3852" max="4098" width="9" style="99" customWidth="1"/>
    <col min="4099" max="4099" width="35" style="99" customWidth="1"/>
    <col min="4100" max="4101" width="6.75" style="99" customWidth="1"/>
    <col min="4102" max="4102" width="9" style="99" customWidth="1"/>
    <col min="4103" max="4103" width="10.375" style="99" customWidth="1"/>
    <col min="4104" max="4104" width="9" style="99" customWidth="1"/>
    <col min="4105" max="4105" width="9.375" style="99" customWidth="1"/>
    <col min="4106" max="4106" width="18" style="99" customWidth="1"/>
    <col min="4107" max="4107" width="27" style="99" customWidth="1"/>
    <col min="4108" max="4354" width="9" style="99" customWidth="1"/>
    <col min="4355" max="4355" width="35" style="99" customWidth="1"/>
    <col min="4356" max="4357" width="6.75" style="99" customWidth="1"/>
    <col min="4358" max="4358" width="9" style="99" customWidth="1"/>
    <col min="4359" max="4359" width="10.375" style="99" customWidth="1"/>
    <col min="4360" max="4360" width="9" style="99" customWidth="1"/>
    <col min="4361" max="4361" width="9.375" style="99" customWidth="1"/>
    <col min="4362" max="4362" width="18" style="99" customWidth="1"/>
    <col min="4363" max="4363" width="27" style="99" customWidth="1"/>
    <col min="4364" max="4610" width="9" style="99" customWidth="1"/>
    <col min="4611" max="4611" width="35" style="99" customWidth="1"/>
    <col min="4612" max="4613" width="6.75" style="99" customWidth="1"/>
    <col min="4614" max="4614" width="9" style="99" customWidth="1"/>
    <col min="4615" max="4615" width="10.375" style="99" customWidth="1"/>
    <col min="4616" max="4616" width="9" style="99" customWidth="1"/>
    <col min="4617" max="4617" width="9.375" style="99" customWidth="1"/>
    <col min="4618" max="4618" width="18" style="99" customWidth="1"/>
    <col min="4619" max="4619" width="27" style="99" customWidth="1"/>
    <col min="4620" max="4866" width="9" style="99" customWidth="1"/>
    <col min="4867" max="4867" width="35" style="99" customWidth="1"/>
    <col min="4868" max="4869" width="6.75" style="99" customWidth="1"/>
    <col min="4870" max="4870" width="9" style="99" customWidth="1"/>
    <col min="4871" max="4871" width="10.375" style="99" customWidth="1"/>
    <col min="4872" max="4872" width="9" style="99" customWidth="1"/>
    <col min="4873" max="4873" width="9.375" style="99" customWidth="1"/>
    <col min="4874" max="4874" width="18" style="99" customWidth="1"/>
    <col min="4875" max="4875" width="27" style="99" customWidth="1"/>
    <col min="4876" max="5122" width="9" style="99" customWidth="1"/>
    <col min="5123" max="5123" width="35" style="99" customWidth="1"/>
    <col min="5124" max="5125" width="6.75" style="99" customWidth="1"/>
    <col min="5126" max="5126" width="9" style="99" customWidth="1"/>
    <col min="5127" max="5127" width="10.375" style="99" customWidth="1"/>
    <col min="5128" max="5128" width="9" style="99" customWidth="1"/>
    <col min="5129" max="5129" width="9.375" style="99" customWidth="1"/>
    <col min="5130" max="5130" width="18" style="99" customWidth="1"/>
    <col min="5131" max="5131" width="27" style="99" customWidth="1"/>
    <col min="5132" max="5378" width="9" style="99" customWidth="1"/>
    <col min="5379" max="5379" width="35" style="99" customWidth="1"/>
    <col min="5380" max="5381" width="6.75" style="99" customWidth="1"/>
    <col min="5382" max="5382" width="9" style="99" customWidth="1"/>
    <col min="5383" max="5383" width="10.375" style="99" customWidth="1"/>
    <col min="5384" max="5384" width="9" style="99" customWidth="1"/>
    <col min="5385" max="5385" width="9.375" style="99" customWidth="1"/>
    <col min="5386" max="5386" width="18" style="99" customWidth="1"/>
    <col min="5387" max="5387" width="27" style="99" customWidth="1"/>
    <col min="5388" max="5634" width="9" style="99" customWidth="1"/>
    <col min="5635" max="5635" width="35" style="99" customWidth="1"/>
    <col min="5636" max="5637" width="6.75" style="99" customWidth="1"/>
    <col min="5638" max="5638" width="9" style="99" customWidth="1"/>
    <col min="5639" max="5639" width="10.375" style="99" customWidth="1"/>
    <col min="5640" max="5640" width="9" style="99" customWidth="1"/>
    <col min="5641" max="5641" width="9.375" style="99" customWidth="1"/>
    <col min="5642" max="5642" width="18" style="99" customWidth="1"/>
    <col min="5643" max="5643" width="27" style="99" customWidth="1"/>
    <col min="5644" max="5890" width="9" style="99" customWidth="1"/>
    <col min="5891" max="5891" width="35" style="99" customWidth="1"/>
    <col min="5892" max="5893" width="6.75" style="99" customWidth="1"/>
    <col min="5894" max="5894" width="9" style="99" customWidth="1"/>
    <col min="5895" max="5895" width="10.375" style="99" customWidth="1"/>
    <col min="5896" max="5896" width="9" style="99" customWidth="1"/>
    <col min="5897" max="5897" width="9.375" style="99" customWidth="1"/>
    <col min="5898" max="5898" width="18" style="99" customWidth="1"/>
    <col min="5899" max="5899" width="27" style="99" customWidth="1"/>
    <col min="5900" max="6146" width="9" style="99" customWidth="1"/>
    <col min="6147" max="6147" width="35" style="99" customWidth="1"/>
    <col min="6148" max="6149" width="6.75" style="99" customWidth="1"/>
    <col min="6150" max="6150" width="9" style="99" customWidth="1"/>
    <col min="6151" max="6151" width="10.375" style="99" customWidth="1"/>
    <col min="6152" max="6152" width="9" style="99" customWidth="1"/>
    <col min="6153" max="6153" width="9.375" style="99" customWidth="1"/>
    <col min="6154" max="6154" width="18" style="99" customWidth="1"/>
    <col min="6155" max="6155" width="27" style="99" customWidth="1"/>
    <col min="6156" max="6402" width="9" style="99" customWidth="1"/>
    <col min="6403" max="6403" width="35" style="99" customWidth="1"/>
    <col min="6404" max="6405" width="6.75" style="99" customWidth="1"/>
    <col min="6406" max="6406" width="9" style="99" customWidth="1"/>
    <col min="6407" max="6407" width="10.375" style="99" customWidth="1"/>
    <col min="6408" max="6408" width="9" style="99" customWidth="1"/>
    <col min="6409" max="6409" width="9.375" style="99" customWidth="1"/>
    <col min="6410" max="6410" width="18" style="99" customWidth="1"/>
    <col min="6411" max="6411" width="27" style="99" customWidth="1"/>
    <col min="6412" max="6658" width="9" style="99" customWidth="1"/>
    <col min="6659" max="6659" width="35" style="99" customWidth="1"/>
    <col min="6660" max="6661" width="6.75" style="99" customWidth="1"/>
    <col min="6662" max="6662" width="9" style="99" customWidth="1"/>
    <col min="6663" max="6663" width="10.375" style="99" customWidth="1"/>
    <col min="6664" max="6664" width="9" style="99" customWidth="1"/>
    <col min="6665" max="6665" width="9.375" style="99" customWidth="1"/>
    <col min="6666" max="6666" width="18" style="99" customWidth="1"/>
    <col min="6667" max="6667" width="27" style="99" customWidth="1"/>
    <col min="6668" max="6914" width="9" style="99" customWidth="1"/>
    <col min="6915" max="6915" width="35" style="99" customWidth="1"/>
    <col min="6916" max="6917" width="6.75" style="99" customWidth="1"/>
    <col min="6918" max="6918" width="9" style="99" customWidth="1"/>
    <col min="6919" max="6919" width="10.375" style="99" customWidth="1"/>
    <col min="6920" max="6920" width="9" style="99" customWidth="1"/>
    <col min="6921" max="6921" width="9.375" style="99" customWidth="1"/>
    <col min="6922" max="6922" width="18" style="99" customWidth="1"/>
    <col min="6923" max="6923" width="27" style="99" customWidth="1"/>
    <col min="6924" max="7170" width="9" style="99" customWidth="1"/>
    <col min="7171" max="7171" width="35" style="99" customWidth="1"/>
    <col min="7172" max="7173" width="6.75" style="99" customWidth="1"/>
    <col min="7174" max="7174" width="9" style="99" customWidth="1"/>
    <col min="7175" max="7175" width="10.375" style="99" customWidth="1"/>
    <col min="7176" max="7176" width="9" style="99" customWidth="1"/>
    <col min="7177" max="7177" width="9.375" style="99" customWidth="1"/>
    <col min="7178" max="7178" width="18" style="99" customWidth="1"/>
    <col min="7179" max="7179" width="27" style="99" customWidth="1"/>
    <col min="7180" max="7426" width="9" style="99" customWidth="1"/>
    <col min="7427" max="7427" width="35" style="99" customWidth="1"/>
    <col min="7428" max="7429" width="6.75" style="99" customWidth="1"/>
    <col min="7430" max="7430" width="9" style="99" customWidth="1"/>
    <col min="7431" max="7431" width="10.375" style="99" customWidth="1"/>
    <col min="7432" max="7432" width="9" style="99" customWidth="1"/>
    <col min="7433" max="7433" width="9.375" style="99" customWidth="1"/>
    <col min="7434" max="7434" width="18" style="99" customWidth="1"/>
    <col min="7435" max="7435" width="27" style="99" customWidth="1"/>
    <col min="7436" max="7682" width="9" style="99" customWidth="1"/>
    <col min="7683" max="7683" width="35" style="99" customWidth="1"/>
    <col min="7684" max="7685" width="6.75" style="99" customWidth="1"/>
    <col min="7686" max="7686" width="9" style="99" customWidth="1"/>
    <col min="7687" max="7687" width="10.375" style="99" customWidth="1"/>
    <col min="7688" max="7688" width="9" style="99" customWidth="1"/>
    <col min="7689" max="7689" width="9.375" style="99" customWidth="1"/>
    <col min="7690" max="7690" width="18" style="99" customWidth="1"/>
    <col min="7691" max="7691" width="27" style="99" customWidth="1"/>
    <col min="7692" max="7938" width="9" style="99" customWidth="1"/>
    <col min="7939" max="7939" width="35" style="99" customWidth="1"/>
    <col min="7940" max="7941" width="6.75" style="99" customWidth="1"/>
    <col min="7942" max="7942" width="9" style="99" customWidth="1"/>
    <col min="7943" max="7943" width="10.375" style="99" customWidth="1"/>
    <col min="7944" max="7944" width="9" style="99" customWidth="1"/>
    <col min="7945" max="7945" width="9.375" style="99" customWidth="1"/>
    <col min="7946" max="7946" width="18" style="99" customWidth="1"/>
    <col min="7947" max="7947" width="27" style="99" customWidth="1"/>
    <col min="7948" max="8194" width="9" style="99" customWidth="1"/>
    <col min="8195" max="8195" width="35" style="99" customWidth="1"/>
    <col min="8196" max="8197" width="6.75" style="99" customWidth="1"/>
    <col min="8198" max="8198" width="9" style="99" customWidth="1"/>
    <col min="8199" max="8199" width="10.375" style="99" customWidth="1"/>
    <col min="8200" max="8200" width="9" style="99" customWidth="1"/>
    <col min="8201" max="8201" width="9.375" style="99" customWidth="1"/>
    <col min="8202" max="8202" width="18" style="99" customWidth="1"/>
    <col min="8203" max="8203" width="27" style="99" customWidth="1"/>
    <col min="8204" max="8450" width="9" style="99" customWidth="1"/>
    <col min="8451" max="8451" width="35" style="99" customWidth="1"/>
    <col min="8452" max="8453" width="6.75" style="99" customWidth="1"/>
    <col min="8454" max="8454" width="9" style="99" customWidth="1"/>
    <col min="8455" max="8455" width="10.375" style="99" customWidth="1"/>
    <col min="8456" max="8456" width="9" style="99" customWidth="1"/>
    <col min="8457" max="8457" width="9.375" style="99" customWidth="1"/>
    <col min="8458" max="8458" width="18" style="99" customWidth="1"/>
    <col min="8459" max="8459" width="27" style="99" customWidth="1"/>
    <col min="8460" max="8706" width="9" style="99" customWidth="1"/>
    <col min="8707" max="8707" width="35" style="99" customWidth="1"/>
    <col min="8708" max="8709" width="6.75" style="99" customWidth="1"/>
    <col min="8710" max="8710" width="9" style="99" customWidth="1"/>
    <col min="8711" max="8711" width="10.375" style="99" customWidth="1"/>
    <col min="8712" max="8712" width="9" style="99" customWidth="1"/>
    <col min="8713" max="8713" width="9.375" style="99" customWidth="1"/>
    <col min="8714" max="8714" width="18" style="99" customWidth="1"/>
    <col min="8715" max="8715" width="27" style="99" customWidth="1"/>
    <col min="8716" max="8962" width="9" style="99" customWidth="1"/>
    <col min="8963" max="8963" width="35" style="99" customWidth="1"/>
    <col min="8964" max="8965" width="6.75" style="99" customWidth="1"/>
    <col min="8966" max="8966" width="9" style="99" customWidth="1"/>
    <col min="8967" max="8967" width="10.375" style="99" customWidth="1"/>
    <col min="8968" max="8968" width="9" style="99" customWidth="1"/>
    <col min="8969" max="8969" width="9.375" style="99" customWidth="1"/>
    <col min="8970" max="8970" width="18" style="99" customWidth="1"/>
    <col min="8971" max="8971" width="27" style="99" customWidth="1"/>
    <col min="8972" max="9218" width="9" style="99" customWidth="1"/>
    <col min="9219" max="9219" width="35" style="99" customWidth="1"/>
    <col min="9220" max="9221" width="6.75" style="99" customWidth="1"/>
    <col min="9222" max="9222" width="9" style="99" customWidth="1"/>
    <col min="9223" max="9223" width="10.375" style="99" customWidth="1"/>
    <col min="9224" max="9224" width="9" style="99" customWidth="1"/>
    <col min="9225" max="9225" width="9.375" style="99" customWidth="1"/>
    <col min="9226" max="9226" width="18" style="99" customWidth="1"/>
    <col min="9227" max="9227" width="27" style="99" customWidth="1"/>
    <col min="9228" max="9474" width="9" style="99" customWidth="1"/>
    <col min="9475" max="9475" width="35" style="99" customWidth="1"/>
    <col min="9476" max="9477" width="6.75" style="99" customWidth="1"/>
    <col min="9478" max="9478" width="9" style="99" customWidth="1"/>
    <col min="9479" max="9479" width="10.375" style="99" customWidth="1"/>
    <col min="9480" max="9480" width="9" style="99" customWidth="1"/>
    <col min="9481" max="9481" width="9.375" style="99" customWidth="1"/>
    <col min="9482" max="9482" width="18" style="99" customWidth="1"/>
    <col min="9483" max="9483" width="27" style="99" customWidth="1"/>
    <col min="9484" max="9730" width="9" style="99" customWidth="1"/>
    <col min="9731" max="9731" width="35" style="99" customWidth="1"/>
    <col min="9732" max="9733" width="6.75" style="99" customWidth="1"/>
    <col min="9734" max="9734" width="9" style="99" customWidth="1"/>
    <col min="9735" max="9735" width="10.375" style="99" customWidth="1"/>
    <col min="9736" max="9736" width="9" style="99" customWidth="1"/>
    <col min="9737" max="9737" width="9.375" style="99" customWidth="1"/>
    <col min="9738" max="9738" width="18" style="99" customWidth="1"/>
    <col min="9739" max="9739" width="27" style="99" customWidth="1"/>
    <col min="9740" max="9986" width="9" style="99" customWidth="1"/>
    <col min="9987" max="9987" width="35" style="99" customWidth="1"/>
    <col min="9988" max="9989" width="6.75" style="99" customWidth="1"/>
    <col min="9990" max="9990" width="9" style="99" customWidth="1"/>
    <col min="9991" max="9991" width="10.375" style="99" customWidth="1"/>
    <col min="9992" max="9992" width="9" style="99" customWidth="1"/>
    <col min="9993" max="9993" width="9.375" style="99" customWidth="1"/>
    <col min="9994" max="9994" width="18" style="99" customWidth="1"/>
    <col min="9995" max="9995" width="27" style="99" customWidth="1"/>
    <col min="9996" max="10242" width="9" style="99" customWidth="1"/>
    <col min="10243" max="10243" width="35" style="99" customWidth="1"/>
    <col min="10244" max="10245" width="6.75" style="99" customWidth="1"/>
    <col min="10246" max="10246" width="9" style="99" customWidth="1"/>
    <col min="10247" max="10247" width="10.375" style="99" customWidth="1"/>
    <col min="10248" max="10248" width="9" style="99" customWidth="1"/>
    <col min="10249" max="10249" width="9.375" style="99" customWidth="1"/>
    <col min="10250" max="10250" width="18" style="99" customWidth="1"/>
    <col min="10251" max="10251" width="27" style="99" customWidth="1"/>
    <col min="10252" max="10498" width="9" style="99" customWidth="1"/>
    <col min="10499" max="10499" width="35" style="99" customWidth="1"/>
    <col min="10500" max="10501" width="6.75" style="99" customWidth="1"/>
    <col min="10502" max="10502" width="9" style="99" customWidth="1"/>
    <col min="10503" max="10503" width="10.375" style="99" customWidth="1"/>
    <col min="10504" max="10504" width="9" style="99" customWidth="1"/>
    <col min="10505" max="10505" width="9.375" style="99" customWidth="1"/>
    <col min="10506" max="10506" width="18" style="99" customWidth="1"/>
    <col min="10507" max="10507" width="27" style="99" customWidth="1"/>
    <col min="10508" max="10754" width="9" style="99" customWidth="1"/>
    <col min="10755" max="10755" width="35" style="99" customWidth="1"/>
    <col min="10756" max="10757" width="6.75" style="99" customWidth="1"/>
    <col min="10758" max="10758" width="9" style="99" customWidth="1"/>
    <col min="10759" max="10759" width="10.375" style="99" customWidth="1"/>
    <col min="10760" max="10760" width="9" style="99" customWidth="1"/>
    <col min="10761" max="10761" width="9.375" style="99" customWidth="1"/>
    <col min="10762" max="10762" width="18" style="99" customWidth="1"/>
    <col min="10763" max="10763" width="27" style="99" customWidth="1"/>
    <col min="10764" max="11010" width="9" style="99" customWidth="1"/>
    <col min="11011" max="11011" width="35" style="99" customWidth="1"/>
    <col min="11012" max="11013" width="6.75" style="99" customWidth="1"/>
    <col min="11014" max="11014" width="9" style="99" customWidth="1"/>
    <col min="11015" max="11015" width="10.375" style="99" customWidth="1"/>
    <col min="11016" max="11016" width="9" style="99" customWidth="1"/>
    <col min="11017" max="11017" width="9.375" style="99" customWidth="1"/>
    <col min="11018" max="11018" width="18" style="99" customWidth="1"/>
    <col min="11019" max="11019" width="27" style="99" customWidth="1"/>
    <col min="11020" max="11266" width="9" style="99" customWidth="1"/>
    <col min="11267" max="11267" width="35" style="99" customWidth="1"/>
    <col min="11268" max="11269" width="6.75" style="99" customWidth="1"/>
    <col min="11270" max="11270" width="9" style="99" customWidth="1"/>
    <col min="11271" max="11271" width="10.375" style="99" customWidth="1"/>
    <col min="11272" max="11272" width="9" style="99" customWidth="1"/>
    <col min="11273" max="11273" width="9.375" style="99" customWidth="1"/>
    <col min="11274" max="11274" width="18" style="99" customWidth="1"/>
    <col min="11275" max="11275" width="27" style="99" customWidth="1"/>
    <col min="11276" max="11522" width="9" style="99" customWidth="1"/>
    <col min="11523" max="11523" width="35" style="99" customWidth="1"/>
    <col min="11524" max="11525" width="6.75" style="99" customWidth="1"/>
    <col min="11526" max="11526" width="9" style="99" customWidth="1"/>
    <col min="11527" max="11527" width="10.375" style="99" customWidth="1"/>
    <col min="11528" max="11528" width="9" style="99" customWidth="1"/>
    <col min="11529" max="11529" width="9.375" style="99" customWidth="1"/>
    <col min="11530" max="11530" width="18" style="99" customWidth="1"/>
    <col min="11531" max="11531" width="27" style="99" customWidth="1"/>
    <col min="11532" max="11778" width="9" style="99" customWidth="1"/>
    <col min="11779" max="11779" width="35" style="99" customWidth="1"/>
    <col min="11780" max="11781" width="6.75" style="99" customWidth="1"/>
    <col min="11782" max="11782" width="9" style="99" customWidth="1"/>
    <col min="11783" max="11783" width="10.375" style="99" customWidth="1"/>
    <col min="11784" max="11784" width="9" style="99" customWidth="1"/>
    <col min="11785" max="11785" width="9.375" style="99" customWidth="1"/>
    <col min="11786" max="11786" width="18" style="99" customWidth="1"/>
    <col min="11787" max="11787" width="27" style="99" customWidth="1"/>
    <col min="11788" max="12034" width="9" style="99" customWidth="1"/>
    <col min="12035" max="12035" width="35" style="99" customWidth="1"/>
    <col min="12036" max="12037" width="6.75" style="99" customWidth="1"/>
    <col min="12038" max="12038" width="9" style="99" customWidth="1"/>
    <col min="12039" max="12039" width="10.375" style="99" customWidth="1"/>
    <col min="12040" max="12040" width="9" style="99" customWidth="1"/>
    <col min="12041" max="12041" width="9.375" style="99" customWidth="1"/>
    <col min="12042" max="12042" width="18" style="99" customWidth="1"/>
    <col min="12043" max="12043" width="27" style="99" customWidth="1"/>
    <col min="12044" max="12290" width="9" style="99" customWidth="1"/>
    <col min="12291" max="12291" width="35" style="99" customWidth="1"/>
    <col min="12292" max="12293" width="6.75" style="99" customWidth="1"/>
    <col min="12294" max="12294" width="9" style="99" customWidth="1"/>
    <col min="12295" max="12295" width="10.375" style="99" customWidth="1"/>
    <col min="12296" max="12296" width="9" style="99" customWidth="1"/>
    <col min="12297" max="12297" width="9.375" style="99" customWidth="1"/>
    <col min="12298" max="12298" width="18" style="99" customWidth="1"/>
    <col min="12299" max="12299" width="27" style="99" customWidth="1"/>
    <col min="12300" max="12546" width="9" style="99" customWidth="1"/>
    <col min="12547" max="12547" width="35" style="99" customWidth="1"/>
    <col min="12548" max="12549" width="6.75" style="99" customWidth="1"/>
    <col min="12550" max="12550" width="9" style="99" customWidth="1"/>
    <col min="12551" max="12551" width="10.375" style="99" customWidth="1"/>
    <col min="12552" max="12552" width="9" style="99" customWidth="1"/>
    <col min="12553" max="12553" width="9.375" style="99" customWidth="1"/>
    <col min="12554" max="12554" width="18" style="99" customWidth="1"/>
    <col min="12555" max="12555" width="27" style="99" customWidth="1"/>
    <col min="12556" max="12802" width="9" style="99" customWidth="1"/>
    <col min="12803" max="12803" width="35" style="99" customWidth="1"/>
    <col min="12804" max="12805" width="6.75" style="99" customWidth="1"/>
    <col min="12806" max="12806" width="9" style="99" customWidth="1"/>
    <col min="12807" max="12807" width="10.375" style="99" customWidth="1"/>
    <col min="12808" max="12808" width="9" style="99" customWidth="1"/>
    <col min="12809" max="12809" width="9.375" style="99" customWidth="1"/>
    <col min="12810" max="12810" width="18" style="99" customWidth="1"/>
    <col min="12811" max="12811" width="27" style="99" customWidth="1"/>
    <col min="12812" max="13058" width="9" style="99" customWidth="1"/>
    <col min="13059" max="13059" width="35" style="99" customWidth="1"/>
    <col min="13060" max="13061" width="6.75" style="99" customWidth="1"/>
    <col min="13062" max="13062" width="9" style="99" customWidth="1"/>
    <col min="13063" max="13063" width="10.375" style="99" customWidth="1"/>
    <col min="13064" max="13064" width="9" style="99" customWidth="1"/>
    <col min="13065" max="13065" width="9.375" style="99" customWidth="1"/>
    <col min="13066" max="13066" width="18" style="99" customWidth="1"/>
    <col min="13067" max="13067" width="27" style="99" customWidth="1"/>
    <col min="13068" max="13314" width="9" style="99" customWidth="1"/>
    <col min="13315" max="13315" width="35" style="99" customWidth="1"/>
    <col min="13316" max="13317" width="6.75" style="99" customWidth="1"/>
    <col min="13318" max="13318" width="9" style="99" customWidth="1"/>
    <col min="13319" max="13319" width="10.375" style="99" customWidth="1"/>
    <col min="13320" max="13320" width="9" style="99" customWidth="1"/>
    <col min="13321" max="13321" width="9.375" style="99" customWidth="1"/>
    <col min="13322" max="13322" width="18" style="99" customWidth="1"/>
    <col min="13323" max="13323" width="27" style="99" customWidth="1"/>
    <col min="13324" max="13570" width="9" style="99" customWidth="1"/>
    <col min="13571" max="13571" width="35" style="99" customWidth="1"/>
    <col min="13572" max="13573" width="6.75" style="99" customWidth="1"/>
    <col min="13574" max="13574" width="9" style="99" customWidth="1"/>
    <col min="13575" max="13575" width="10.375" style="99" customWidth="1"/>
    <col min="13576" max="13576" width="9" style="99" customWidth="1"/>
    <col min="13577" max="13577" width="9.375" style="99" customWidth="1"/>
    <col min="13578" max="13578" width="18" style="99" customWidth="1"/>
    <col min="13579" max="13579" width="27" style="99" customWidth="1"/>
    <col min="13580" max="13826" width="9" style="99" customWidth="1"/>
    <col min="13827" max="13827" width="35" style="99" customWidth="1"/>
    <col min="13828" max="13829" width="6.75" style="99" customWidth="1"/>
    <col min="13830" max="13830" width="9" style="99" customWidth="1"/>
    <col min="13831" max="13831" width="10.375" style="99" customWidth="1"/>
    <col min="13832" max="13832" width="9" style="99" customWidth="1"/>
    <col min="13833" max="13833" width="9.375" style="99" customWidth="1"/>
    <col min="13834" max="13834" width="18" style="99" customWidth="1"/>
    <col min="13835" max="13835" width="27" style="99" customWidth="1"/>
    <col min="13836" max="14082" width="9" style="99" customWidth="1"/>
    <col min="14083" max="14083" width="35" style="99" customWidth="1"/>
    <col min="14084" max="14085" width="6.75" style="99" customWidth="1"/>
    <col min="14086" max="14086" width="9" style="99" customWidth="1"/>
    <col min="14087" max="14087" width="10.375" style="99" customWidth="1"/>
    <col min="14088" max="14088" width="9" style="99" customWidth="1"/>
    <col min="14089" max="14089" width="9.375" style="99" customWidth="1"/>
    <col min="14090" max="14090" width="18" style="99" customWidth="1"/>
    <col min="14091" max="14091" width="27" style="99" customWidth="1"/>
    <col min="14092" max="14338" width="9" style="99" customWidth="1"/>
    <col min="14339" max="14339" width="35" style="99" customWidth="1"/>
    <col min="14340" max="14341" width="6.75" style="99" customWidth="1"/>
    <col min="14342" max="14342" width="9" style="99" customWidth="1"/>
    <col min="14343" max="14343" width="10.375" style="99" customWidth="1"/>
    <col min="14344" max="14344" width="9" style="99" customWidth="1"/>
    <col min="14345" max="14345" width="9.375" style="99" customWidth="1"/>
    <col min="14346" max="14346" width="18" style="99" customWidth="1"/>
    <col min="14347" max="14347" width="27" style="99" customWidth="1"/>
    <col min="14348" max="14594" width="9" style="99" customWidth="1"/>
    <col min="14595" max="14595" width="35" style="99" customWidth="1"/>
    <col min="14596" max="14597" width="6.75" style="99" customWidth="1"/>
    <col min="14598" max="14598" width="9" style="99" customWidth="1"/>
    <col min="14599" max="14599" width="10.375" style="99" customWidth="1"/>
    <col min="14600" max="14600" width="9" style="99" customWidth="1"/>
    <col min="14601" max="14601" width="9.375" style="99" customWidth="1"/>
    <col min="14602" max="14602" width="18" style="99" customWidth="1"/>
    <col min="14603" max="14603" width="27" style="99" customWidth="1"/>
    <col min="14604" max="14850" width="9" style="99" customWidth="1"/>
    <col min="14851" max="14851" width="35" style="99" customWidth="1"/>
    <col min="14852" max="14853" width="6.75" style="99" customWidth="1"/>
    <col min="14854" max="14854" width="9" style="99" customWidth="1"/>
    <col min="14855" max="14855" width="10.375" style="99" customWidth="1"/>
    <col min="14856" max="14856" width="9" style="99" customWidth="1"/>
    <col min="14857" max="14857" width="9.375" style="99" customWidth="1"/>
    <col min="14858" max="14858" width="18" style="99" customWidth="1"/>
    <col min="14859" max="14859" width="27" style="99" customWidth="1"/>
    <col min="14860" max="15106" width="9" style="99" customWidth="1"/>
    <col min="15107" max="15107" width="35" style="99" customWidth="1"/>
    <col min="15108" max="15109" width="6.75" style="99" customWidth="1"/>
    <col min="15110" max="15110" width="9" style="99" customWidth="1"/>
    <col min="15111" max="15111" width="10.375" style="99" customWidth="1"/>
    <col min="15112" max="15112" width="9" style="99" customWidth="1"/>
    <col min="15113" max="15113" width="9.375" style="99" customWidth="1"/>
    <col min="15114" max="15114" width="18" style="99" customWidth="1"/>
    <col min="15115" max="15115" width="27" style="99" customWidth="1"/>
    <col min="15116" max="15362" width="9" style="99" customWidth="1"/>
    <col min="15363" max="15363" width="35" style="99" customWidth="1"/>
    <col min="15364" max="15365" width="6.75" style="99" customWidth="1"/>
    <col min="15366" max="15366" width="9" style="99" customWidth="1"/>
    <col min="15367" max="15367" width="10.375" style="99" customWidth="1"/>
    <col min="15368" max="15368" width="9" style="99" customWidth="1"/>
    <col min="15369" max="15369" width="9.375" style="99" customWidth="1"/>
    <col min="15370" max="15370" width="18" style="99" customWidth="1"/>
    <col min="15371" max="15371" width="27" style="99" customWidth="1"/>
    <col min="15372" max="15618" width="9" style="99" customWidth="1"/>
    <col min="15619" max="15619" width="35" style="99" customWidth="1"/>
    <col min="15620" max="15621" width="6.75" style="99" customWidth="1"/>
    <col min="15622" max="15622" width="9" style="99" customWidth="1"/>
    <col min="15623" max="15623" width="10.375" style="99" customWidth="1"/>
    <col min="15624" max="15624" width="9" style="99" customWidth="1"/>
    <col min="15625" max="15625" width="9.375" style="99" customWidth="1"/>
    <col min="15626" max="15626" width="18" style="99" customWidth="1"/>
    <col min="15627" max="15627" width="27" style="99" customWidth="1"/>
    <col min="15628" max="15874" width="9" style="99" customWidth="1"/>
    <col min="15875" max="15875" width="35" style="99" customWidth="1"/>
    <col min="15876" max="15877" width="6.75" style="99" customWidth="1"/>
    <col min="15878" max="15878" width="9" style="99" customWidth="1"/>
    <col min="15879" max="15879" width="10.375" style="99" customWidth="1"/>
    <col min="15880" max="15880" width="9" style="99" customWidth="1"/>
    <col min="15881" max="15881" width="9.375" style="99" customWidth="1"/>
    <col min="15882" max="15882" width="18" style="99" customWidth="1"/>
    <col min="15883" max="15883" width="27" style="99" customWidth="1"/>
    <col min="15884" max="16130" width="9" style="99" customWidth="1"/>
    <col min="16131" max="16131" width="35" style="99" customWidth="1"/>
    <col min="16132" max="16133" width="6.75" style="99" customWidth="1"/>
    <col min="16134" max="16134" width="9" style="99" customWidth="1"/>
    <col min="16135" max="16135" width="10.375" style="99" customWidth="1"/>
    <col min="16136" max="16136" width="9" style="99" customWidth="1"/>
    <col min="16137" max="16137" width="9.375" style="99" customWidth="1"/>
    <col min="16138" max="16138" width="18" style="99" customWidth="1"/>
    <col min="16139" max="16139" width="27" style="99" customWidth="1"/>
    <col min="16140" max="16384" width="9" style="99" customWidth="1"/>
  </cols>
  <sheetData>
    <row r="1" spans="1:13" ht="18" customHeight="1">
      <c r="A1" s="99" t="s">
        <v>206</v>
      </c>
      <c r="E1" s="143" t="s">
        <v>3</v>
      </c>
      <c r="I1" s="99"/>
      <c r="K1" s="99"/>
    </row>
    <row r="2" spans="1:13" ht="18" customHeight="1">
      <c r="E2" s="143" t="s">
        <v>196</v>
      </c>
      <c r="I2" s="99"/>
      <c r="K2" s="99"/>
    </row>
    <row r="3" spans="1:13" ht="18" customHeight="1">
      <c r="A3" s="103" t="s">
        <v>9</v>
      </c>
      <c r="B3" s="136" t="s">
        <v>10</v>
      </c>
      <c r="C3" s="118" t="s">
        <v>15</v>
      </c>
      <c r="D3" s="138" t="s">
        <v>179</v>
      </c>
      <c r="E3" s="138"/>
      <c r="F3" s="138" t="s">
        <v>92</v>
      </c>
      <c r="G3" s="138"/>
      <c r="H3" s="147" t="s">
        <v>181</v>
      </c>
      <c r="I3" s="103" t="s">
        <v>17</v>
      </c>
      <c r="J3" s="103"/>
      <c r="K3" s="103"/>
    </row>
    <row r="4" spans="1:13" ht="18" customHeight="1">
      <c r="A4" s="103"/>
      <c r="B4" s="118"/>
      <c r="C4" s="118"/>
      <c r="D4" s="139" t="s">
        <v>2</v>
      </c>
      <c r="E4" s="144" t="s">
        <v>24</v>
      </c>
      <c r="F4" s="139" t="s">
        <v>2</v>
      </c>
      <c r="G4" s="144" t="s">
        <v>24</v>
      </c>
      <c r="H4" s="148"/>
      <c r="I4" s="103"/>
      <c r="J4" s="103"/>
      <c r="K4" s="103"/>
      <c r="M4" s="157"/>
    </row>
    <row r="5" spans="1:13" ht="18" customHeight="1">
      <c r="A5" s="134" t="s">
        <v>12</v>
      </c>
      <c r="B5" s="137"/>
      <c r="C5" s="137"/>
      <c r="D5" s="140"/>
      <c r="E5" s="145"/>
      <c r="F5" s="140"/>
      <c r="G5" s="145"/>
      <c r="H5" s="149"/>
      <c r="I5" s="150"/>
      <c r="J5" s="151"/>
      <c r="K5" s="154"/>
    </row>
    <row r="6" spans="1:13" ht="18" customHeight="1">
      <c r="A6" s="134" t="s">
        <v>20</v>
      </c>
      <c r="B6" s="137">
        <v>1</v>
      </c>
      <c r="C6" s="137">
        <v>6</v>
      </c>
      <c r="D6" s="140"/>
      <c r="E6" s="145"/>
      <c r="F6" s="140"/>
      <c r="G6" s="145"/>
      <c r="H6" s="149"/>
      <c r="I6" s="150" t="s">
        <v>27</v>
      </c>
      <c r="J6" s="152" t="s">
        <v>28</v>
      </c>
      <c r="K6" s="155" t="s">
        <v>281</v>
      </c>
    </row>
    <row r="7" spans="1:13" ht="18" customHeight="1">
      <c r="A7" s="134" t="s">
        <v>31</v>
      </c>
      <c r="B7" s="137">
        <v>1</v>
      </c>
      <c r="C7" s="137">
        <v>6</v>
      </c>
      <c r="D7" s="140"/>
      <c r="E7" s="145"/>
      <c r="F7" s="140"/>
      <c r="G7" s="145"/>
      <c r="H7" s="149"/>
      <c r="I7" s="150" t="s">
        <v>37</v>
      </c>
      <c r="J7" s="152"/>
      <c r="K7" s="155" t="s">
        <v>281</v>
      </c>
    </row>
    <row r="8" spans="1:13" ht="18" customHeight="1">
      <c r="A8" s="134" t="s">
        <v>38</v>
      </c>
      <c r="B8" s="137">
        <v>1</v>
      </c>
      <c r="C8" s="137">
        <v>6</v>
      </c>
      <c r="D8" s="140"/>
      <c r="E8" s="145"/>
      <c r="F8" s="140"/>
      <c r="G8" s="145"/>
      <c r="H8" s="149"/>
      <c r="I8" s="150" t="s">
        <v>29</v>
      </c>
      <c r="J8" s="152"/>
      <c r="K8" s="155" t="s">
        <v>281</v>
      </c>
    </row>
    <row r="9" spans="1:13" ht="18" customHeight="1">
      <c r="A9" s="134" t="s">
        <v>40</v>
      </c>
      <c r="B9" s="137">
        <v>1</v>
      </c>
      <c r="C9" s="137">
        <v>1</v>
      </c>
      <c r="D9" s="140"/>
      <c r="E9" s="145"/>
      <c r="F9" s="140"/>
      <c r="G9" s="145"/>
      <c r="H9" s="149"/>
      <c r="I9" s="150" t="s">
        <v>23</v>
      </c>
      <c r="J9" s="152"/>
      <c r="K9" s="155" t="s">
        <v>281</v>
      </c>
    </row>
    <row r="10" spans="1:13" ht="18" customHeight="1">
      <c r="A10" s="134" t="s">
        <v>41</v>
      </c>
      <c r="B10" s="137">
        <v>1</v>
      </c>
      <c r="C10" s="137">
        <v>2</v>
      </c>
      <c r="D10" s="141"/>
      <c r="E10" s="145"/>
      <c r="F10" s="141"/>
      <c r="G10" s="145"/>
      <c r="H10" s="149"/>
      <c r="I10" s="150" t="s">
        <v>42</v>
      </c>
      <c r="J10" s="152"/>
      <c r="K10" s="155" t="s">
        <v>281</v>
      </c>
    </row>
    <row r="11" spans="1:13" ht="18" customHeight="1">
      <c r="A11" s="134" t="s">
        <v>44</v>
      </c>
      <c r="B11" s="137">
        <v>1</v>
      </c>
      <c r="C11" s="137">
        <v>2</v>
      </c>
      <c r="D11" s="141"/>
      <c r="E11" s="145"/>
      <c r="F11" s="141"/>
      <c r="G11" s="145"/>
      <c r="H11" s="149"/>
      <c r="I11" s="150" t="s">
        <v>48</v>
      </c>
      <c r="J11" s="152"/>
      <c r="K11" s="155" t="s">
        <v>281</v>
      </c>
    </row>
    <row r="12" spans="1:13" ht="18" customHeight="1">
      <c r="A12" s="134" t="s">
        <v>50</v>
      </c>
      <c r="B12" s="137">
        <v>1</v>
      </c>
      <c r="C12" s="137">
        <v>1</v>
      </c>
      <c r="D12" s="140"/>
      <c r="E12" s="145"/>
      <c r="F12" s="140"/>
      <c r="G12" s="145"/>
      <c r="H12" s="149"/>
      <c r="I12" s="150" t="s">
        <v>51</v>
      </c>
      <c r="J12" s="153"/>
      <c r="K12" s="155" t="s">
        <v>281</v>
      </c>
    </row>
    <row r="13" spans="1:13" ht="18" customHeight="1">
      <c r="A13" s="134"/>
      <c r="B13" s="137"/>
      <c r="C13" s="137"/>
      <c r="D13" s="140"/>
      <c r="E13" s="145"/>
      <c r="F13" s="140"/>
      <c r="G13" s="145"/>
      <c r="H13" s="149"/>
      <c r="I13" s="150"/>
      <c r="J13" s="152"/>
      <c r="K13" s="154"/>
    </row>
    <row r="14" spans="1:13" ht="18" customHeight="1">
      <c r="A14" s="135" t="s">
        <v>239</v>
      </c>
      <c r="B14" s="137"/>
      <c r="C14" s="137"/>
      <c r="D14" s="140"/>
      <c r="E14" s="145"/>
      <c r="F14" s="140"/>
      <c r="G14" s="145"/>
      <c r="H14" s="149"/>
      <c r="I14" s="150"/>
      <c r="J14" s="152"/>
      <c r="K14" s="154"/>
    </row>
    <row r="15" spans="1:13" ht="18" customHeight="1">
      <c r="A15" s="135"/>
      <c r="B15" s="137"/>
      <c r="C15" s="137"/>
      <c r="D15" s="140"/>
      <c r="E15" s="145"/>
      <c r="F15" s="140"/>
      <c r="G15" s="145"/>
      <c r="H15" s="149"/>
      <c r="I15" s="150"/>
      <c r="J15" s="152"/>
      <c r="K15" s="154"/>
    </row>
    <row r="16" spans="1:13" ht="18" customHeight="1">
      <c r="A16" s="135"/>
      <c r="B16" s="137"/>
      <c r="C16" s="137"/>
      <c r="D16" s="140"/>
      <c r="E16" s="146"/>
      <c r="F16" s="140"/>
      <c r="G16" s="146"/>
      <c r="H16" s="149"/>
      <c r="I16" s="150"/>
      <c r="J16" s="152"/>
      <c r="K16" s="156"/>
    </row>
    <row r="17" spans="1:11" ht="18" customHeight="1">
      <c r="A17" s="135"/>
      <c r="B17" s="137"/>
      <c r="C17" s="137"/>
      <c r="D17" s="140"/>
      <c r="E17" s="145"/>
      <c r="F17" s="140"/>
      <c r="G17" s="145"/>
      <c r="H17" s="149"/>
      <c r="I17" s="150"/>
      <c r="J17" s="152"/>
      <c r="K17" s="154"/>
    </row>
    <row r="18" spans="1:11" ht="18" customHeight="1">
      <c r="A18" s="135"/>
      <c r="B18" s="137"/>
      <c r="C18" s="137"/>
      <c r="D18" s="140"/>
      <c r="E18" s="146"/>
      <c r="F18" s="140"/>
      <c r="G18" s="146"/>
      <c r="H18" s="149"/>
      <c r="I18" s="150"/>
      <c r="J18" s="152"/>
      <c r="K18" s="154"/>
    </row>
    <row r="19" spans="1:11" ht="18" customHeight="1">
      <c r="A19" s="135"/>
      <c r="B19" s="137"/>
      <c r="C19" s="137"/>
      <c r="D19" s="140"/>
      <c r="E19" s="145"/>
      <c r="F19" s="140"/>
      <c r="G19" s="145"/>
      <c r="H19" s="149"/>
      <c r="I19" s="150"/>
      <c r="J19" s="152"/>
      <c r="K19" s="154"/>
    </row>
    <row r="20" spans="1:11" ht="18" customHeight="1">
      <c r="A20" s="135"/>
      <c r="B20" s="137"/>
      <c r="C20" s="137"/>
      <c r="D20" s="140"/>
      <c r="E20" s="145"/>
      <c r="F20" s="140"/>
      <c r="G20" s="145"/>
      <c r="H20" s="149"/>
      <c r="I20" s="150"/>
      <c r="J20" s="152"/>
      <c r="K20" s="154"/>
    </row>
    <row r="21" spans="1:11" ht="18" customHeight="1">
      <c r="A21" s="135"/>
      <c r="B21" s="137"/>
      <c r="C21" s="137"/>
      <c r="D21" s="140"/>
      <c r="E21" s="145"/>
      <c r="F21" s="140"/>
      <c r="G21" s="145"/>
      <c r="H21" s="149"/>
      <c r="I21" s="150"/>
      <c r="J21" s="152"/>
      <c r="K21" s="154"/>
    </row>
    <row r="22" spans="1:11" ht="18" customHeight="1">
      <c r="A22" s="135"/>
      <c r="B22" s="137"/>
      <c r="C22" s="137"/>
      <c r="D22" s="140"/>
      <c r="E22" s="145"/>
      <c r="F22" s="140"/>
      <c r="G22" s="145"/>
      <c r="H22" s="149"/>
      <c r="I22" s="150"/>
      <c r="J22" s="152"/>
      <c r="K22" s="154"/>
    </row>
    <row r="23" spans="1:11" ht="18" customHeight="1">
      <c r="A23" s="135"/>
      <c r="B23" s="137"/>
      <c r="C23" s="137"/>
      <c r="D23" s="140"/>
      <c r="E23" s="145"/>
      <c r="F23" s="140"/>
      <c r="G23" s="145"/>
      <c r="H23" s="149"/>
      <c r="I23" s="150"/>
      <c r="J23" s="152"/>
      <c r="K23" s="154"/>
    </row>
    <row r="24" spans="1:11" ht="18" customHeight="1">
      <c r="A24" s="135"/>
      <c r="B24" s="137"/>
      <c r="C24" s="137"/>
      <c r="D24" s="140"/>
      <c r="E24" s="145"/>
      <c r="F24" s="140"/>
      <c r="G24" s="145"/>
      <c r="H24" s="149"/>
      <c r="I24" s="150"/>
      <c r="J24" s="152"/>
      <c r="K24" s="154"/>
    </row>
    <row r="25" spans="1:11" ht="18" customHeight="1">
      <c r="A25" s="135"/>
      <c r="B25" s="137"/>
      <c r="C25" s="137"/>
      <c r="D25" s="140"/>
      <c r="E25" s="145"/>
      <c r="F25" s="140"/>
      <c r="G25" s="145"/>
      <c r="H25" s="149"/>
      <c r="I25" s="150"/>
      <c r="J25" s="152"/>
      <c r="K25" s="154"/>
    </row>
    <row r="26" spans="1:11" ht="18" customHeight="1">
      <c r="A26" s="135"/>
      <c r="B26" s="137"/>
      <c r="C26" s="137"/>
      <c r="D26" s="140"/>
      <c r="E26" s="145"/>
      <c r="F26" s="140"/>
      <c r="G26" s="145"/>
      <c r="H26" s="149"/>
      <c r="I26" s="150"/>
      <c r="J26" s="152"/>
      <c r="K26" s="154"/>
    </row>
    <row r="27" spans="1:11" ht="18" customHeight="1">
      <c r="A27" s="135"/>
      <c r="B27" s="137"/>
      <c r="C27" s="137"/>
      <c r="D27" s="140"/>
      <c r="E27" s="145"/>
      <c r="F27" s="140"/>
      <c r="G27" s="145"/>
      <c r="H27" s="149"/>
      <c r="I27" s="150"/>
      <c r="J27" s="152"/>
      <c r="K27" s="154"/>
    </row>
    <row r="28" spans="1:11" ht="18" customHeight="1">
      <c r="A28" s="135"/>
      <c r="B28" s="137"/>
      <c r="C28" s="137"/>
      <c r="D28" s="140"/>
      <c r="E28" s="145"/>
      <c r="F28" s="140"/>
      <c r="G28" s="145"/>
      <c r="H28" s="149"/>
      <c r="I28" s="150"/>
      <c r="J28" s="152"/>
      <c r="K28" s="154"/>
    </row>
    <row r="29" spans="1:11" ht="18" customHeight="1">
      <c r="A29" s="135"/>
      <c r="B29" s="137"/>
      <c r="C29" s="137"/>
      <c r="D29" s="140"/>
      <c r="E29" s="145"/>
      <c r="F29" s="140"/>
      <c r="G29" s="145"/>
      <c r="H29" s="149"/>
      <c r="I29" s="150"/>
      <c r="J29" s="152"/>
      <c r="K29" s="154"/>
    </row>
    <row r="30" spans="1:11" ht="18" customHeight="1">
      <c r="A30" s="135"/>
      <c r="B30" s="137"/>
      <c r="C30" s="137"/>
      <c r="D30" s="140"/>
      <c r="E30" s="145"/>
      <c r="F30" s="140"/>
      <c r="G30" s="145"/>
      <c r="H30" s="149"/>
      <c r="I30" s="150"/>
      <c r="J30" s="152"/>
      <c r="K30" s="154"/>
    </row>
    <row r="31" spans="1:11" ht="18" customHeight="1">
      <c r="A31" s="134" t="s">
        <v>26</v>
      </c>
      <c r="B31" s="137"/>
      <c r="C31" s="137"/>
      <c r="D31" s="140"/>
      <c r="E31" s="145"/>
      <c r="F31" s="140"/>
      <c r="G31" s="145"/>
      <c r="H31" s="149"/>
      <c r="I31" s="150"/>
      <c r="J31" s="152"/>
      <c r="K31" s="154"/>
    </row>
    <row r="32" spans="1:11" ht="18" customHeight="1">
      <c r="A32" s="134" t="s">
        <v>52</v>
      </c>
      <c r="B32" s="137">
        <v>1</v>
      </c>
      <c r="C32" s="137">
        <v>1</v>
      </c>
      <c r="D32" s="140"/>
      <c r="E32" s="145"/>
      <c r="F32" s="140"/>
      <c r="G32" s="145"/>
      <c r="H32" s="149"/>
      <c r="I32" s="150" t="s">
        <v>53</v>
      </c>
      <c r="J32" s="152" t="s">
        <v>55</v>
      </c>
      <c r="K32" s="155" t="s">
        <v>281</v>
      </c>
    </row>
    <row r="33" spans="1:11" ht="18" customHeight="1">
      <c r="A33" s="134" t="s">
        <v>57</v>
      </c>
      <c r="B33" s="137"/>
      <c r="C33" s="137"/>
      <c r="D33" s="140"/>
      <c r="E33" s="145"/>
      <c r="F33" s="140"/>
      <c r="G33" s="145"/>
      <c r="H33" s="149"/>
      <c r="I33" s="150"/>
      <c r="J33" s="152"/>
      <c r="K33" s="155"/>
    </row>
    <row r="34" spans="1:11" ht="18" customHeight="1">
      <c r="A34" s="134" t="s">
        <v>60</v>
      </c>
      <c r="B34" s="137">
        <v>1</v>
      </c>
      <c r="C34" s="137">
        <v>1</v>
      </c>
      <c r="D34" s="140"/>
      <c r="E34" s="145"/>
      <c r="F34" s="140"/>
      <c r="G34" s="145"/>
      <c r="H34" s="149"/>
      <c r="I34" s="150" t="s">
        <v>61</v>
      </c>
      <c r="J34" s="152" t="s">
        <v>43</v>
      </c>
      <c r="K34" s="155" t="s">
        <v>281</v>
      </c>
    </row>
    <row r="35" spans="1:11" ht="18" customHeight="1">
      <c r="A35" s="134" t="s">
        <v>8</v>
      </c>
      <c r="B35" s="137">
        <v>1</v>
      </c>
      <c r="C35" s="137">
        <v>1</v>
      </c>
      <c r="D35" s="140"/>
      <c r="E35" s="145"/>
      <c r="F35" s="140"/>
      <c r="G35" s="145"/>
      <c r="H35" s="149"/>
      <c r="I35" s="150" t="s">
        <v>53</v>
      </c>
      <c r="J35" s="152" t="s">
        <v>62</v>
      </c>
      <c r="K35" s="155" t="s">
        <v>281</v>
      </c>
    </row>
    <row r="36" spans="1:11" ht="18" customHeight="1">
      <c r="A36" s="134" t="s">
        <v>14</v>
      </c>
      <c r="B36" s="137">
        <v>1</v>
      </c>
      <c r="C36" s="137">
        <v>1</v>
      </c>
      <c r="D36" s="140"/>
      <c r="E36" s="145"/>
      <c r="F36" s="140"/>
      <c r="G36" s="145"/>
      <c r="H36" s="149"/>
      <c r="I36" s="150" t="s">
        <v>37</v>
      </c>
      <c r="J36" s="152" t="s">
        <v>67</v>
      </c>
      <c r="K36" s="155" t="s">
        <v>281</v>
      </c>
    </row>
    <row r="37" spans="1:11" ht="18" customHeight="1">
      <c r="A37" s="134" t="s">
        <v>36</v>
      </c>
      <c r="B37" s="137"/>
      <c r="C37" s="137"/>
      <c r="D37" s="140"/>
      <c r="E37" s="145"/>
      <c r="F37" s="140"/>
      <c r="G37" s="145"/>
      <c r="H37" s="149"/>
      <c r="I37" s="150"/>
      <c r="J37" s="152"/>
      <c r="K37" s="155"/>
    </row>
    <row r="38" spans="1:11" ht="18" customHeight="1">
      <c r="A38" s="134" t="s">
        <v>68</v>
      </c>
      <c r="B38" s="137">
        <v>1</v>
      </c>
      <c r="C38" s="137">
        <v>1</v>
      </c>
      <c r="D38" s="140"/>
      <c r="E38" s="145"/>
      <c r="F38" s="140"/>
      <c r="G38" s="145"/>
      <c r="H38" s="149"/>
      <c r="I38" s="150" t="s">
        <v>53</v>
      </c>
      <c r="J38" s="152" t="s">
        <v>55</v>
      </c>
      <c r="K38" s="155" t="s">
        <v>281</v>
      </c>
    </row>
    <row r="39" spans="1:11" ht="18" customHeight="1">
      <c r="A39" s="134" t="s">
        <v>35</v>
      </c>
      <c r="B39" s="137">
        <v>1</v>
      </c>
      <c r="C39" s="137">
        <v>1</v>
      </c>
      <c r="D39" s="140"/>
      <c r="E39" s="145"/>
      <c r="F39" s="140"/>
      <c r="G39" s="145"/>
      <c r="H39" s="149"/>
      <c r="I39" s="150" t="s">
        <v>37</v>
      </c>
      <c r="J39" s="152" t="s">
        <v>37</v>
      </c>
      <c r="K39" s="155" t="s">
        <v>281</v>
      </c>
    </row>
    <row r="40" spans="1:11" ht="18" customHeight="1">
      <c r="A40" s="134" t="s">
        <v>69</v>
      </c>
      <c r="B40" s="137">
        <v>1</v>
      </c>
      <c r="C40" s="137">
        <v>1</v>
      </c>
      <c r="D40" s="140"/>
      <c r="E40" s="145"/>
      <c r="F40" s="140"/>
      <c r="G40" s="145"/>
      <c r="H40" s="149"/>
      <c r="I40" s="150" t="s">
        <v>37</v>
      </c>
      <c r="J40" s="152" t="s">
        <v>73</v>
      </c>
      <c r="K40" s="155" t="s">
        <v>281</v>
      </c>
    </row>
    <row r="41" spans="1:11" ht="18" customHeight="1">
      <c r="A41" s="134" t="s">
        <v>75</v>
      </c>
      <c r="B41" s="137">
        <v>1</v>
      </c>
      <c r="C41" s="137">
        <v>6</v>
      </c>
      <c r="D41" s="140"/>
      <c r="E41" s="145"/>
      <c r="F41" s="140"/>
      <c r="G41" s="145"/>
      <c r="H41" s="149"/>
      <c r="I41" s="150" t="s">
        <v>61</v>
      </c>
      <c r="J41" s="152" t="s">
        <v>43</v>
      </c>
      <c r="K41" s="155" t="s">
        <v>281</v>
      </c>
    </row>
    <row r="42" spans="1:11" ht="18" customHeight="1">
      <c r="A42" s="134" t="s">
        <v>76</v>
      </c>
      <c r="B42" s="137"/>
      <c r="C42" s="137"/>
      <c r="D42" s="140"/>
      <c r="E42" s="145"/>
      <c r="F42" s="140"/>
      <c r="G42" s="145"/>
      <c r="H42" s="149"/>
      <c r="I42" s="150"/>
      <c r="J42" s="152"/>
      <c r="K42" s="155"/>
    </row>
    <row r="43" spans="1:11" ht="18" customHeight="1">
      <c r="A43" s="134" t="s">
        <v>79</v>
      </c>
      <c r="B43" s="137">
        <v>1</v>
      </c>
      <c r="C43" s="137">
        <v>1</v>
      </c>
      <c r="D43" s="140"/>
      <c r="E43" s="145"/>
      <c r="F43" s="140"/>
      <c r="G43" s="145"/>
      <c r="H43" s="149"/>
      <c r="I43" s="150" t="s">
        <v>11</v>
      </c>
      <c r="J43" s="152" t="s">
        <v>70</v>
      </c>
      <c r="K43" s="155" t="s">
        <v>281</v>
      </c>
    </row>
    <row r="44" spans="1:11" ht="18" customHeight="1">
      <c r="A44" s="134" t="s">
        <v>45</v>
      </c>
      <c r="B44" s="137">
        <v>1</v>
      </c>
      <c r="C44" s="137">
        <v>1</v>
      </c>
      <c r="D44" s="140"/>
      <c r="E44" s="145"/>
      <c r="F44" s="140"/>
      <c r="G44" s="145"/>
      <c r="H44" s="149"/>
      <c r="I44" s="150" t="s">
        <v>53</v>
      </c>
      <c r="J44" s="152" t="s">
        <v>73</v>
      </c>
      <c r="K44" s="155" t="s">
        <v>281</v>
      </c>
    </row>
    <row r="45" spans="1:11" ht="18" customHeight="1">
      <c r="A45" s="134" t="s">
        <v>80</v>
      </c>
      <c r="B45" s="137"/>
      <c r="C45" s="137"/>
      <c r="D45" s="140"/>
      <c r="E45" s="145"/>
      <c r="F45" s="140"/>
      <c r="G45" s="145"/>
      <c r="H45" s="149"/>
      <c r="I45" s="150"/>
      <c r="J45" s="152"/>
      <c r="K45" s="155"/>
    </row>
    <row r="46" spans="1:11" ht="18" customHeight="1">
      <c r="A46" s="134" t="s">
        <v>81</v>
      </c>
      <c r="B46" s="137">
        <v>1</v>
      </c>
      <c r="C46" s="137">
        <v>2</v>
      </c>
      <c r="D46" s="140"/>
      <c r="E46" s="145"/>
      <c r="F46" s="140"/>
      <c r="G46" s="145"/>
      <c r="H46" s="149"/>
      <c r="I46" s="150" t="s">
        <v>83</v>
      </c>
      <c r="J46" s="152" t="s">
        <v>84</v>
      </c>
      <c r="K46" s="155" t="s">
        <v>281</v>
      </c>
    </row>
    <row r="47" spans="1:11" ht="18" customHeight="1">
      <c r="A47" s="134" t="s">
        <v>78</v>
      </c>
      <c r="B47" s="137">
        <v>1</v>
      </c>
      <c r="C47" s="137">
        <v>1</v>
      </c>
      <c r="D47" s="140"/>
      <c r="E47" s="145"/>
      <c r="F47" s="140"/>
      <c r="G47" s="145"/>
      <c r="H47" s="149"/>
      <c r="I47" s="150" t="s">
        <v>37</v>
      </c>
      <c r="J47" s="152" t="s">
        <v>37</v>
      </c>
      <c r="K47" s="155" t="s">
        <v>281</v>
      </c>
    </row>
    <row r="48" spans="1:11" ht="18" customHeight="1">
      <c r="A48" s="134" t="s">
        <v>32</v>
      </c>
      <c r="B48" s="137"/>
      <c r="C48" s="137"/>
      <c r="D48" s="140"/>
      <c r="E48" s="145"/>
      <c r="F48" s="140"/>
      <c r="G48" s="145"/>
      <c r="H48" s="149"/>
      <c r="I48" s="150"/>
      <c r="J48" s="152"/>
      <c r="K48" s="155"/>
    </row>
    <row r="49" spans="1:11" ht="18" customHeight="1">
      <c r="A49" s="134" t="s">
        <v>86</v>
      </c>
      <c r="B49" s="137">
        <v>1</v>
      </c>
      <c r="C49" s="137">
        <v>4</v>
      </c>
      <c r="D49" s="140"/>
      <c r="E49" s="145"/>
      <c r="F49" s="140"/>
      <c r="G49" s="145"/>
      <c r="H49" s="149"/>
      <c r="I49" s="150" t="s">
        <v>83</v>
      </c>
      <c r="J49" s="152" t="s">
        <v>84</v>
      </c>
      <c r="K49" s="155" t="s">
        <v>281</v>
      </c>
    </row>
    <row r="50" spans="1:11" ht="18" customHeight="1">
      <c r="A50" s="134" t="s">
        <v>45</v>
      </c>
      <c r="B50" s="137">
        <v>1</v>
      </c>
      <c r="C50" s="137">
        <v>4</v>
      </c>
      <c r="D50" s="140"/>
      <c r="E50" s="145"/>
      <c r="F50" s="140"/>
      <c r="G50" s="145"/>
      <c r="H50" s="149"/>
      <c r="I50" s="150" t="s">
        <v>53</v>
      </c>
      <c r="J50" s="152" t="s">
        <v>73</v>
      </c>
      <c r="K50" s="155" t="s">
        <v>281</v>
      </c>
    </row>
    <row r="51" spans="1:11" ht="18" customHeight="1">
      <c r="A51" s="134" t="s">
        <v>56</v>
      </c>
      <c r="B51" s="137">
        <v>1</v>
      </c>
      <c r="C51" s="137">
        <v>2</v>
      </c>
      <c r="D51" s="140"/>
      <c r="E51" s="145"/>
      <c r="F51" s="140"/>
      <c r="G51" s="145"/>
      <c r="H51" s="149"/>
      <c r="I51" s="150" t="s">
        <v>11</v>
      </c>
      <c r="J51" s="152" t="s">
        <v>70</v>
      </c>
      <c r="K51" s="155" t="s">
        <v>281</v>
      </c>
    </row>
    <row r="52" spans="1:11" ht="18" customHeight="1">
      <c r="A52" s="134" t="s">
        <v>39</v>
      </c>
      <c r="B52" s="137">
        <v>1</v>
      </c>
      <c r="C52" s="137">
        <v>1</v>
      </c>
      <c r="D52" s="140"/>
      <c r="E52" s="145"/>
      <c r="F52" s="140"/>
      <c r="G52" s="145"/>
      <c r="H52" s="149"/>
      <c r="I52" s="150" t="s">
        <v>83</v>
      </c>
      <c r="J52" s="152" t="s">
        <v>87</v>
      </c>
      <c r="K52" s="155" t="s">
        <v>281</v>
      </c>
    </row>
    <row r="53" spans="1:11" ht="18" customHeight="1">
      <c r="A53" s="134" t="s">
        <v>201</v>
      </c>
      <c r="B53" s="137">
        <v>1</v>
      </c>
      <c r="C53" s="137">
        <v>43</v>
      </c>
      <c r="D53" s="140"/>
      <c r="E53" s="145"/>
      <c r="F53" s="140"/>
      <c r="G53" s="145"/>
      <c r="H53" s="149"/>
      <c r="I53" s="150" t="s">
        <v>37</v>
      </c>
      <c r="J53" s="152" t="s">
        <v>88</v>
      </c>
      <c r="K53" s="155" t="s">
        <v>281</v>
      </c>
    </row>
    <row r="54" spans="1:11" ht="18" customHeight="1">
      <c r="A54" s="134" t="s">
        <v>199</v>
      </c>
      <c r="B54" s="137">
        <v>1</v>
      </c>
      <c r="C54" s="137">
        <v>5</v>
      </c>
      <c r="D54" s="140"/>
      <c r="E54" s="145"/>
      <c r="F54" s="140"/>
      <c r="G54" s="145"/>
      <c r="H54" s="149"/>
      <c r="I54" s="150" t="s">
        <v>1</v>
      </c>
      <c r="J54" s="152" t="s">
        <v>18</v>
      </c>
      <c r="K54" s="155" t="s">
        <v>281</v>
      </c>
    </row>
    <row r="55" spans="1:11" ht="18" customHeight="1">
      <c r="A55" s="134" t="s">
        <v>21</v>
      </c>
      <c r="B55" s="137">
        <v>1</v>
      </c>
      <c r="C55" s="137">
        <v>2</v>
      </c>
      <c r="D55" s="140"/>
      <c r="E55" s="145"/>
      <c r="F55" s="140"/>
      <c r="G55" s="145"/>
      <c r="H55" s="149"/>
      <c r="I55" s="150" t="s">
        <v>53</v>
      </c>
      <c r="J55" s="152" t="s">
        <v>73</v>
      </c>
      <c r="K55" s="155" t="s">
        <v>281</v>
      </c>
    </row>
    <row r="56" spans="1:11" ht="18" customHeight="1">
      <c r="A56" s="134" t="s">
        <v>6</v>
      </c>
      <c r="B56" s="137">
        <v>1</v>
      </c>
      <c r="C56" s="137">
        <v>2</v>
      </c>
      <c r="D56" s="140"/>
      <c r="E56" s="145"/>
      <c r="F56" s="140"/>
      <c r="G56" s="145"/>
      <c r="H56" s="149"/>
      <c r="I56" s="150" t="s">
        <v>37</v>
      </c>
      <c r="J56" s="152" t="s">
        <v>37</v>
      </c>
      <c r="K56" s="155" t="s">
        <v>281</v>
      </c>
    </row>
    <row r="57" spans="1:11" ht="18" customHeight="1">
      <c r="A57" s="134" t="s">
        <v>89</v>
      </c>
      <c r="B57" s="137">
        <v>1</v>
      </c>
      <c r="C57" s="137">
        <v>1</v>
      </c>
      <c r="D57" s="140"/>
      <c r="E57" s="145"/>
      <c r="F57" s="140"/>
      <c r="G57" s="145"/>
      <c r="H57" s="149"/>
      <c r="I57" s="150" t="s">
        <v>37</v>
      </c>
      <c r="J57" s="152" t="s">
        <v>37</v>
      </c>
      <c r="K57" s="155" t="s">
        <v>281</v>
      </c>
    </row>
    <row r="58" spans="1:11" ht="18" customHeight="1">
      <c r="A58" s="134" t="s">
        <v>90</v>
      </c>
      <c r="B58" s="137">
        <v>1</v>
      </c>
      <c r="C58" s="137">
        <v>1</v>
      </c>
      <c r="D58" s="140"/>
      <c r="E58" s="145"/>
      <c r="F58" s="140"/>
      <c r="G58" s="145"/>
      <c r="H58" s="149"/>
      <c r="I58" s="150" t="s">
        <v>37</v>
      </c>
      <c r="J58" s="152" t="s">
        <v>37</v>
      </c>
      <c r="K58" s="155" t="s">
        <v>281</v>
      </c>
    </row>
    <row r="59" spans="1:11" ht="18" customHeight="1">
      <c r="A59" s="134" t="s">
        <v>65</v>
      </c>
      <c r="B59" s="137">
        <v>1</v>
      </c>
      <c r="C59" s="137">
        <v>2</v>
      </c>
      <c r="D59" s="142"/>
      <c r="E59" s="145"/>
      <c r="F59" s="142"/>
      <c r="G59" s="145"/>
      <c r="H59" s="149"/>
      <c r="I59" s="150" t="s">
        <v>93</v>
      </c>
      <c r="J59" s="152" t="s">
        <v>256</v>
      </c>
      <c r="K59" s="155" t="s">
        <v>281</v>
      </c>
    </row>
    <row r="60" spans="1:11" ht="18" customHeight="1">
      <c r="A60" s="134" t="s">
        <v>94</v>
      </c>
      <c r="B60" s="137">
        <v>1</v>
      </c>
      <c r="C60" s="137">
        <v>1</v>
      </c>
      <c r="D60" s="140"/>
      <c r="E60" s="145"/>
      <c r="F60" s="140"/>
      <c r="G60" s="145"/>
      <c r="H60" s="149"/>
      <c r="I60" s="150" t="s">
        <v>95</v>
      </c>
      <c r="J60" s="152" t="s">
        <v>96</v>
      </c>
      <c r="K60" s="155" t="s">
        <v>281</v>
      </c>
    </row>
    <row r="61" spans="1:11" ht="18" customHeight="1">
      <c r="A61" s="134" t="s">
        <v>13</v>
      </c>
      <c r="B61" s="137">
        <v>1</v>
      </c>
      <c r="C61" s="137">
        <v>2</v>
      </c>
      <c r="D61" s="140"/>
      <c r="E61" s="145"/>
      <c r="F61" s="140"/>
      <c r="G61" s="145"/>
      <c r="H61" s="149"/>
      <c r="I61" s="150" t="s">
        <v>13</v>
      </c>
      <c r="J61" s="152" t="s">
        <v>98</v>
      </c>
      <c r="K61" s="155" t="s">
        <v>281</v>
      </c>
    </row>
    <row r="62" spans="1:11" ht="18" customHeight="1">
      <c r="A62" s="134" t="s">
        <v>99</v>
      </c>
      <c r="B62" s="137">
        <v>1</v>
      </c>
      <c r="C62" s="137">
        <v>2</v>
      </c>
      <c r="D62" s="140"/>
      <c r="E62" s="145"/>
      <c r="F62" s="140"/>
      <c r="G62" s="145"/>
      <c r="H62" s="149"/>
      <c r="I62" s="150" t="s">
        <v>99</v>
      </c>
      <c r="J62" s="152" t="s">
        <v>100</v>
      </c>
      <c r="K62" s="155" t="s">
        <v>281</v>
      </c>
    </row>
    <row r="63" spans="1:11" ht="18" customHeight="1">
      <c r="A63" s="134" t="s">
        <v>101</v>
      </c>
      <c r="B63" s="137">
        <v>1</v>
      </c>
      <c r="C63" s="137">
        <v>1</v>
      </c>
      <c r="D63" s="140"/>
      <c r="E63" s="145"/>
      <c r="F63" s="140"/>
      <c r="G63" s="145"/>
      <c r="H63" s="149"/>
      <c r="I63" s="150" t="s">
        <v>13</v>
      </c>
      <c r="J63" s="152" t="s">
        <v>104</v>
      </c>
      <c r="K63" s="155" t="s">
        <v>281</v>
      </c>
    </row>
    <row r="64" spans="1:11" ht="18" customHeight="1">
      <c r="A64" s="134" t="s">
        <v>105</v>
      </c>
      <c r="B64" s="137">
        <v>1</v>
      </c>
      <c r="C64" s="137">
        <v>1</v>
      </c>
      <c r="D64" s="140"/>
      <c r="E64" s="145"/>
      <c r="F64" s="140"/>
      <c r="G64" s="145"/>
      <c r="H64" s="149"/>
      <c r="I64" s="150" t="s">
        <v>107</v>
      </c>
      <c r="J64" s="152" t="s">
        <v>109</v>
      </c>
      <c r="K64" s="155" t="s">
        <v>281</v>
      </c>
    </row>
    <row r="65" spans="1:11" ht="18" customHeight="1">
      <c r="A65" s="134"/>
      <c r="B65" s="137"/>
      <c r="C65" s="137"/>
      <c r="D65" s="140"/>
      <c r="E65" s="145"/>
      <c r="F65" s="140"/>
      <c r="G65" s="145"/>
      <c r="H65" s="149"/>
      <c r="I65" s="150"/>
      <c r="J65" s="152"/>
      <c r="K65" s="154"/>
    </row>
    <row r="66" spans="1:11" ht="18" customHeight="1">
      <c r="A66" s="135" t="s">
        <v>238</v>
      </c>
      <c r="B66" s="137"/>
      <c r="C66" s="137"/>
      <c r="D66" s="140"/>
      <c r="E66" s="145"/>
      <c r="F66" s="140"/>
      <c r="G66" s="145"/>
      <c r="H66" s="149"/>
      <c r="I66" s="150"/>
      <c r="J66" s="152"/>
      <c r="K66" s="154"/>
    </row>
    <row r="67" spans="1:11" ht="18" customHeight="1">
      <c r="A67" s="134"/>
      <c r="B67" s="137"/>
      <c r="C67" s="137"/>
      <c r="D67" s="140"/>
      <c r="E67" s="145"/>
      <c r="F67" s="140"/>
      <c r="G67" s="145"/>
      <c r="H67" s="149"/>
      <c r="I67" s="150"/>
      <c r="J67" s="152"/>
      <c r="K67" s="154"/>
    </row>
    <row r="68" spans="1:11" ht="18" customHeight="1">
      <c r="A68" s="135" t="s">
        <v>140</v>
      </c>
      <c r="B68" s="137"/>
      <c r="C68" s="137"/>
      <c r="D68" s="140"/>
      <c r="E68" s="145"/>
      <c r="F68" s="140"/>
      <c r="G68" s="145"/>
      <c r="H68" s="149"/>
      <c r="I68" s="150"/>
      <c r="J68" s="152"/>
      <c r="K68" s="156"/>
    </row>
    <row r="69" spans="1:11" ht="18" customHeight="1">
      <c r="A69" s="135"/>
      <c r="B69" s="137"/>
      <c r="C69" s="137"/>
      <c r="D69" s="140"/>
      <c r="E69" s="145"/>
      <c r="F69" s="140"/>
      <c r="G69" s="145"/>
      <c r="H69" s="149"/>
      <c r="I69" s="150"/>
      <c r="J69" s="152"/>
      <c r="K69" s="154"/>
    </row>
    <row r="70" spans="1:11" ht="18" customHeight="1">
      <c r="A70" s="135"/>
      <c r="B70" s="137"/>
      <c r="C70" s="137"/>
      <c r="D70" s="140"/>
      <c r="E70" s="146"/>
      <c r="F70" s="140"/>
      <c r="G70" s="146"/>
      <c r="H70" s="149"/>
      <c r="I70" s="150"/>
      <c r="J70" s="152"/>
      <c r="K70" s="154"/>
    </row>
    <row r="71" spans="1:11" ht="18" customHeight="1">
      <c r="A71" s="135"/>
      <c r="B71" s="137"/>
      <c r="C71" s="137"/>
      <c r="D71" s="140"/>
      <c r="E71" s="145"/>
      <c r="F71" s="140"/>
      <c r="G71" s="145"/>
      <c r="H71" s="149"/>
      <c r="I71" s="150"/>
      <c r="J71" s="152"/>
      <c r="K71" s="154"/>
    </row>
    <row r="72" spans="1:11" ht="18" customHeight="1">
      <c r="A72" s="135"/>
      <c r="B72" s="137"/>
      <c r="C72" s="137"/>
      <c r="D72" s="140"/>
      <c r="E72" s="146"/>
      <c r="F72" s="140"/>
      <c r="G72" s="146"/>
      <c r="H72" s="149"/>
      <c r="I72" s="150"/>
      <c r="J72" s="152"/>
      <c r="K72" s="154"/>
    </row>
    <row r="73" spans="1:11" ht="18" customHeight="1">
      <c r="A73" s="135"/>
      <c r="B73" s="137"/>
      <c r="C73" s="137"/>
      <c r="D73" s="140"/>
      <c r="E73" s="145"/>
      <c r="F73" s="140"/>
      <c r="G73" s="145"/>
      <c r="H73" s="149"/>
      <c r="I73" s="150"/>
      <c r="J73" s="152"/>
      <c r="K73" s="154"/>
    </row>
    <row r="74" spans="1:11" ht="18" customHeight="1">
      <c r="A74" s="135"/>
      <c r="B74" s="137"/>
      <c r="C74" s="137"/>
      <c r="D74" s="140"/>
      <c r="E74" s="146"/>
      <c r="F74" s="140"/>
      <c r="G74" s="146"/>
      <c r="H74" s="149"/>
      <c r="I74" s="150"/>
      <c r="J74" s="152"/>
      <c r="K74" s="154"/>
    </row>
    <row r="75" spans="1:11" ht="18" customHeight="1">
      <c r="A75" s="135"/>
      <c r="B75" s="137"/>
      <c r="C75" s="137"/>
      <c r="D75" s="140"/>
      <c r="E75" s="145"/>
      <c r="F75" s="140"/>
      <c r="G75" s="145"/>
      <c r="H75" s="149"/>
      <c r="I75" s="150"/>
      <c r="J75" s="152"/>
      <c r="K75" s="154"/>
    </row>
    <row r="76" spans="1:11" ht="18" customHeight="1">
      <c r="A76" s="135"/>
      <c r="B76" s="137"/>
      <c r="C76" s="137"/>
      <c r="D76" s="140"/>
      <c r="E76" s="146"/>
      <c r="F76" s="140"/>
      <c r="G76" s="146"/>
      <c r="H76" s="149"/>
      <c r="I76" s="150"/>
      <c r="J76" s="152"/>
      <c r="K76" s="154"/>
    </row>
    <row r="77" spans="1:11" ht="18" customHeight="1">
      <c r="A77" s="135"/>
      <c r="B77" s="137"/>
      <c r="C77" s="137"/>
      <c r="D77" s="140"/>
      <c r="E77" s="145"/>
      <c r="F77" s="140"/>
      <c r="G77" s="145"/>
      <c r="H77" s="149"/>
      <c r="I77" s="150"/>
      <c r="J77" s="152"/>
      <c r="K77" s="154"/>
    </row>
    <row r="78" spans="1:11" ht="18" customHeight="1">
      <c r="A78" s="135"/>
      <c r="B78" s="137"/>
      <c r="C78" s="137"/>
      <c r="D78" s="140"/>
      <c r="E78" s="146"/>
      <c r="F78" s="140"/>
      <c r="G78" s="146"/>
      <c r="H78" s="149"/>
      <c r="I78" s="150"/>
      <c r="J78" s="152"/>
      <c r="K78" s="154"/>
    </row>
    <row r="79" spans="1:11" ht="18" customHeight="1">
      <c r="A79" s="135"/>
      <c r="B79" s="137"/>
      <c r="C79" s="137"/>
      <c r="D79" s="140"/>
      <c r="E79" s="146"/>
      <c r="F79" s="140"/>
      <c r="G79" s="146"/>
      <c r="H79" s="149"/>
      <c r="I79" s="150"/>
      <c r="J79" s="152"/>
      <c r="K79" s="154"/>
    </row>
    <row r="80" spans="1:11" ht="18" customHeight="1">
      <c r="A80" s="135"/>
      <c r="B80" s="137"/>
      <c r="C80" s="137"/>
      <c r="D80" s="140"/>
      <c r="E80" s="145"/>
      <c r="F80" s="140"/>
      <c r="G80" s="145"/>
      <c r="H80" s="149"/>
      <c r="I80" s="150"/>
      <c r="J80" s="152"/>
      <c r="K80" s="154"/>
    </row>
    <row r="81" spans="1:11" ht="18" customHeight="1">
      <c r="A81" s="135"/>
      <c r="B81" s="137"/>
      <c r="C81" s="137"/>
      <c r="D81" s="140"/>
      <c r="E81" s="146"/>
      <c r="F81" s="140"/>
      <c r="G81" s="146"/>
      <c r="H81" s="149"/>
      <c r="I81" s="150"/>
      <c r="J81" s="152"/>
      <c r="K81" s="154"/>
    </row>
    <row r="82" spans="1:11" ht="18" customHeight="1">
      <c r="A82" s="135"/>
      <c r="B82" s="137"/>
      <c r="C82" s="137"/>
      <c r="D82" s="140"/>
      <c r="E82" s="145"/>
      <c r="F82" s="140"/>
      <c r="G82" s="145"/>
      <c r="H82" s="149"/>
      <c r="I82" s="150"/>
      <c r="J82" s="152"/>
      <c r="K82" s="154"/>
    </row>
    <row r="83" spans="1:11" ht="18" customHeight="1">
      <c r="A83" s="135"/>
      <c r="B83" s="137"/>
      <c r="C83" s="137"/>
      <c r="D83" s="140"/>
      <c r="E83" s="146"/>
      <c r="F83" s="140"/>
      <c r="G83" s="146"/>
      <c r="H83" s="149"/>
      <c r="I83" s="150"/>
      <c r="J83" s="152"/>
      <c r="K83" s="154"/>
    </row>
    <row r="84" spans="1:11" ht="18" customHeight="1">
      <c r="A84" s="135"/>
      <c r="B84" s="137"/>
      <c r="C84" s="137"/>
      <c r="D84" s="140"/>
      <c r="E84" s="145"/>
      <c r="F84" s="140"/>
      <c r="G84" s="145"/>
      <c r="H84" s="149"/>
      <c r="I84" s="150"/>
      <c r="J84" s="152"/>
      <c r="K84" s="154"/>
    </row>
    <row r="85" spans="1:11" ht="18" customHeight="1">
      <c r="A85" s="135"/>
      <c r="B85" s="137"/>
      <c r="C85" s="137"/>
      <c r="D85" s="140"/>
      <c r="E85" s="146"/>
      <c r="F85" s="140"/>
      <c r="G85" s="146"/>
      <c r="H85" s="149"/>
      <c r="I85" s="150"/>
      <c r="J85" s="152"/>
      <c r="K85" s="154"/>
    </row>
    <row r="86" spans="1:11" ht="18" customHeight="1">
      <c r="A86" s="135"/>
      <c r="B86" s="137"/>
      <c r="C86" s="137"/>
      <c r="D86" s="140"/>
      <c r="E86" s="145"/>
      <c r="F86" s="140"/>
      <c r="G86" s="145"/>
      <c r="H86" s="149"/>
      <c r="I86" s="150"/>
      <c r="J86" s="152"/>
      <c r="K86" s="154"/>
    </row>
  </sheetData>
  <mergeCells count="7">
    <mergeCell ref="D3:E3"/>
    <mergeCell ref="F3:G3"/>
    <mergeCell ref="A3:A4"/>
    <mergeCell ref="B3:B4"/>
    <mergeCell ref="C3:C4"/>
    <mergeCell ref="H3:H4"/>
    <mergeCell ref="I3:K4"/>
  </mergeCells>
  <phoneticPr fontId="13"/>
  <pageMargins left="0.19685039370078741" right="0.19685039370078741" top="0.59055118110236227" bottom="0.19685039370078741" header="0.31496062992125984" footer="0.31496062992125984"/>
  <pageSetup paperSize="9" scale="79" fitToWidth="1" fitToHeight="1" orientation="landscape" usePrinterDefaults="1" horizontalDpi="300" verticalDpi="300" r:id="rId1"/>
  <headerFooter alignWithMargins="0"/>
  <rowBreaks count="1" manualBreakCount="1">
    <brk id="30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I30"/>
  <sheetViews>
    <sheetView view="pageBreakPreview" zoomScale="115" zoomScaleSheetLayoutView="115" workbookViewId="0">
      <selection activeCell="B8" sqref="B8:B19"/>
    </sheetView>
  </sheetViews>
  <sheetFormatPr defaultRowHeight="18" customHeight="1"/>
  <cols>
    <col min="1" max="1" width="49.5" style="99" customWidth="1"/>
    <col min="2" max="2" width="11.25" style="102" customWidth="1"/>
    <col min="3" max="3" width="11.25" style="158" customWidth="1"/>
    <col min="4" max="5" width="11.25" style="102" customWidth="1"/>
    <col min="6" max="6" width="18.19921875" style="133" customWidth="1"/>
    <col min="7" max="7" width="18" style="133" customWidth="1"/>
    <col min="8" max="256" width="9" style="99" customWidth="1"/>
    <col min="257" max="257" width="58.5" style="99" customWidth="1"/>
    <col min="258" max="261" width="11.25" style="99" customWidth="1"/>
    <col min="262" max="263" width="13.5" style="99" customWidth="1"/>
    <col min="264" max="512" width="9" style="99" customWidth="1"/>
    <col min="513" max="513" width="58.5" style="99" customWidth="1"/>
    <col min="514" max="517" width="11.25" style="99" customWidth="1"/>
    <col min="518" max="519" width="13.5" style="99" customWidth="1"/>
    <col min="520" max="768" width="9" style="99" customWidth="1"/>
    <col min="769" max="769" width="58.5" style="99" customWidth="1"/>
    <col min="770" max="773" width="11.25" style="99" customWidth="1"/>
    <col min="774" max="775" width="13.5" style="99" customWidth="1"/>
    <col min="776" max="1024" width="9" style="99" customWidth="1"/>
    <col min="1025" max="1025" width="58.5" style="99" customWidth="1"/>
    <col min="1026" max="1029" width="11.25" style="99" customWidth="1"/>
    <col min="1030" max="1031" width="13.5" style="99" customWidth="1"/>
    <col min="1032" max="1280" width="9" style="99" customWidth="1"/>
    <col min="1281" max="1281" width="58.5" style="99" customWidth="1"/>
    <col min="1282" max="1285" width="11.25" style="99" customWidth="1"/>
    <col min="1286" max="1287" width="13.5" style="99" customWidth="1"/>
    <col min="1288" max="1536" width="9" style="99" customWidth="1"/>
    <col min="1537" max="1537" width="58.5" style="99" customWidth="1"/>
    <col min="1538" max="1541" width="11.25" style="99" customWidth="1"/>
    <col min="1542" max="1543" width="13.5" style="99" customWidth="1"/>
    <col min="1544" max="1792" width="9" style="99" customWidth="1"/>
    <col min="1793" max="1793" width="58.5" style="99" customWidth="1"/>
    <col min="1794" max="1797" width="11.25" style="99" customWidth="1"/>
    <col min="1798" max="1799" width="13.5" style="99" customWidth="1"/>
    <col min="1800" max="2048" width="9" style="99" customWidth="1"/>
    <col min="2049" max="2049" width="58.5" style="99" customWidth="1"/>
    <col min="2050" max="2053" width="11.25" style="99" customWidth="1"/>
    <col min="2054" max="2055" width="13.5" style="99" customWidth="1"/>
    <col min="2056" max="2304" width="9" style="99" customWidth="1"/>
    <col min="2305" max="2305" width="58.5" style="99" customWidth="1"/>
    <col min="2306" max="2309" width="11.25" style="99" customWidth="1"/>
    <col min="2310" max="2311" width="13.5" style="99" customWidth="1"/>
    <col min="2312" max="2560" width="9" style="99" customWidth="1"/>
    <col min="2561" max="2561" width="58.5" style="99" customWidth="1"/>
    <col min="2562" max="2565" width="11.25" style="99" customWidth="1"/>
    <col min="2566" max="2567" width="13.5" style="99" customWidth="1"/>
    <col min="2568" max="2816" width="9" style="99" customWidth="1"/>
    <col min="2817" max="2817" width="58.5" style="99" customWidth="1"/>
    <col min="2818" max="2821" width="11.25" style="99" customWidth="1"/>
    <col min="2822" max="2823" width="13.5" style="99" customWidth="1"/>
    <col min="2824" max="3072" width="9" style="99" customWidth="1"/>
    <col min="3073" max="3073" width="58.5" style="99" customWidth="1"/>
    <col min="3074" max="3077" width="11.25" style="99" customWidth="1"/>
    <col min="3078" max="3079" width="13.5" style="99" customWidth="1"/>
    <col min="3080" max="3328" width="9" style="99" customWidth="1"/>
    <col min="3329" max="3329" width="58.5" style="99" customWidth="1"/>
    <col min="3330" max="3333" width="11.25" style="99" customWidth="1"/>
    <col min="3334" max="3335" width="13.5" style="99" customWidth="1"/>
    <col min="3336" max="3584" width="9" style="99" customWidth="1"/>
    <col min="3585" max="3585" width="58.5" style="99" customWidth="1"/>
    <col min="3586" max="3589" width="11.25" style="99" customWidth="1"/>
    <col min="3590" max="3591" width="13.5" style="99" customWidth="1"/>
    <col min="3592" max="3840" width="9" style="99" customWidth="1"/>
    <col min="3841" max="3841" width="58.5" style="99" customWidth="1"/>
    <col min="3842" max="3845" width="11.25" style="99" customWidth="1"/>
    <col min="3846" max="3847" width="13.5" style="99" customWidth="1"/>
    <col min="3848" max="4096" width="9" style="99" customWidth="1"/>
    <col min="4097" max="4097" width="58.5" style="99" customWidth="1"/>
    <col min="4098" max="4101" width="11.25" style="99" customWidth="1"/>
    <col min="4102" max="4103" width="13.5" style="99" customWidth="1"/>
    <col min="4104" max="4352" width="9" style="99" customWidth="1"/>
    <col min="4353" max="4353" width="58.5" style="99" customWidth="1"/>
    <col min="4354" max="4357" width="11.25" style="99" customWidth="1"/>
    <col min="4358" max="4359" width="13.5" style="99" customWidth="1"/>
    <col min="4360" max="4608" width="9" style="99" customWidth="1"/>
    <col min="4609" max="4609" width="58.5" style="99" customWidth="1"/>
    <col min="4610" max="4613" width="11.25" style="99" customWidth="1"/>
    <col min="4614" max="4615" width="13.5" style="99" customWidth="1"/>
    <col min="4616" max="4864" width="9" style="99" customWidth="1"/>
    <col min="4865" max="4865" width="58.5" style="99" customWidth="1"/>
    <col min="4866" max="4869" width="11.25" style="99" customWidth="1"/>
    <col min="4870" max="4871" width="13.5" style="99" customWidth="1"/>
    <col min="4872" max="5120" width="9" style="99" customWidth="1"/>
    <col min="5121" max="5121" width="58.5" style="99" customWidth="1"/>
    <col min="5122" max="5125" width="11.25" style="99" customWidth="1"/>
    <col min="5126" max="5127" width="13.5" style="99" customWidth="1"/>
    <col min="5128" max="5376" width="9" style="99" customWidth="1"/>
    <col min="5377" max="5377" width="58.5" style="99" customWidth="1"/>
    <col min="5378" max="5381" width="11.25" style="99" customWidth="1"/>
    <col min="5382" max="5383" width="13.5" style="99" customWidth="1"/>
    <col min="5384" max="5632" width="9" style="99" customWidth="1"/>
    <col min="5633" max="5633" width="58.5" style="99" customWidth="1"/>
    <col min="5634" max="5637" width="11.25" style="99" customWidth="1"/>
    <col min="5638" max="5639" width="13.5" style="99" customWidth="1"/>
    <col min="5640" max="5888" width="9" style="99" customWidth="1"/>
    <col min="5889" max="5889" width="58.5" style="99" customWidth="1"/>
    <col min="5890" max="5893" width="11.25" style="99" customWidth="1"/>
    <col min="5894" max="5895" width="13.5" style="99" customWidth="1"/>
    <col min="5896" max="6144" width="9" style="99" customWidth="1"/>
    <col min="6145" max="6145" width="58.5" style="99" customWidth="1"/>
    <col min="6146" max="6149" width="11.25" style="99" customWidth="1"/>
    <col min="6150" max="6151" width="13.5" style="99" customWidth="1"/>
    <col min="6152" max="6400" width="9" style="99" customWidth="1"/>
    <col min="6401" max="6401" width="58.5" style="99" customWidth="1"/>
    <col min="6402" max="6405" width="11.25" style="99" customWidth="1"/>
    <col min="6406" max="6407" width="13.5" style="99" customWidth="1"/>
    <col min="6408" max="6656" width="9" style="99" customWidth="1"/>
    <col min="6657" max="6657" width="58.5" style="99" customWidth="1"/>
    <col min="6658" max="6661" width="11.25" style="99" customWidth="1"/>
    <col min="6662" max="6663" width="13.5" style="99" customWidth="1"/>
    <col min="6664" max="6912" width="9" style="99" customWidth="1"/>
    <col min="6913" max="6913" width="58.5" style="99" customWidth="1"/>
    <col min="6914" max="6917" width="11.25" style="99" customWidth="1"/>
    <col min="6918" max="6919" width="13.5" style="99" customWidth="1"/>
    <col min="6920" max="7168" width="9" style="99" customWidth="1"/>
    <col min="7169" max="7169" width="58.5" style="99" customWidth="1"/>
    <col min="7170" max="7173" width="11.25" style="99" customWidth="1"/>
    <col min="7174" max="7175" width="13.5" style="99" customWidth="1"/>
    <col min="7176" max="7424" width="9" style="99" customWidth="1"/>
    <col min="7425" max="7425" width="58.5" style="99" customWidth="1"/>
    <col min="7426" max="7429" width="11.25" style="99" customWidth="1"/>
    <col min="7430" max="7431" width="13.5" style="99" customWidth="1"/>
    <col min="7432" max="7680" width="9" style="99" customWidth="1"/>
    <col min="7681" max="7681" width="58.5" style="99" customWidth="1"/>
    <col min="7682" max="7685" width="11.25" style="99" customWidth="1"/>
    <col min="7686" max="7687" width="13.5" style="99" customWidth="1"/>
    <col min="7688" max="7936" width="9" style="99" customWidth="1"/>
    <col min="7937" max="7937" width="58.5" style="99" customWidth="1"/>
    <col min="7938" max="7941" width="11.25" style="99" customWidth="1"/>
    <col min="7942" max="7943" width="13.5" style="99" customWidth="1"/>
    <col min="7944" max="8192" width="9" style="99" customWidth="1"/>
    <col min="8193" max="8193" width="58.5" style="99" customWidth="1"/>
    <col min="8194" max="8197" width="11.25" style="99" customWidth="1"/>
    <col min="8198" max="8199" width="13.5" style="99" customWidth="1"/>
    <col min="8200" max="8448" width="9" style="99" customWidth="1"/>
    <col min="8449" max="8449" width="58.5" style="99" customWidth="1"/>
    <col min="8450" max="8453" width="11.25" style="99" customWidth="1"/>
    <col min="8454" max="8455" width="13.5" style="99" customWidth="1"/>
    <col min="8456" max="8704" width="9" style="99" customWidth="1"/>
    <col min="8705" max="8705" width="58.5" style="99" customWidth="1"/>
    <col min="8706" max="8709" width="11.25" style="99" customWidth="1"/>
    <col min="8710" max="8711" width="13.5" style="99" customWidth="1"/>
    <col min="8712" max="8960" width="9" style="99" customWidth="1"/>
    <col min="8961" max="8961" width="58.5" style="99" customWidth="1"/>
    <col min="8962" max="8965" width="11.25" style="99" customWidth="1"/>
    <col min="8966" max="8967" width="13.5" style="99" customWidth="1"/>
    <col min="8968" max="9216" width="9" style="99" customWidth="1"/>
    <col min="9217" max="9217" width="58.5" style="99" customWidth="1"/>
    <col min="9218" max="9221" width="11.25" style="99" customWidth="1"/>
    <col min="9222" max="9223" width="13.5" style="99" customWidth="1"/>
    <col min="9224" max="9472" width="9" style="99" customWidth="1"/>
    <col min="9473" max="9473" width="58.5" style="99" customWidth="1"/>
    <col min="9474" max="9477" width="11.25" style="99" customWidth="1"/>
    <col min="9478" max="9479" width="13.5" style="99" customWidth="1"/>
    <col min="9480" max="9728" width="9" style="99" customWidth="1"/>
    <col min="9729" max="9729" width="58.5" style="99" customWidth="1"/>
    <col min="9730" max="9733" width="11.25" style="99" customWidth="1"/>
    <col min="9734" max="9735" width="13.5" style="99" customWidth="1"/>
    <col min="9736" max="9984" width="9" style="99" customWidth="1"/>
    <col min="9985" max="9985" width="58.5" style="99" customWidth="1"/>
    <col min="9986" max="9989" width="11.25" style="99" customWidth="1"/>
    <col min="9990" max="9991" width="13.5" style="99" customWidth="1"/>
    <col min="9992" max="10240" width="9" style="99" customWidth="1"/>
    <col min="10241" max="10241" width="58.5" style="99" customWidth="1"/>
    <col min="10242" max="10245" width="11.25" style="99" customWidth="1"/>
    <col min="10246" max="10247" width="13.5" style="99" customWidth="1"/>
    <col min="10248" max="10496" width="9" style="99" customWidth="1"/>
    <col min="10497" max="10497" width="58.5" style="99" customWidth="1"/>
    <col min="10498" max="10501" width="11.25" style="99" customWidth="1"/>
    <col min="10502" max="10503" width="13.5" style="99" customWidth="1"/>
    <col min="10504" max="10752" width="9" style="99" customWidth="1"/>
    <col min="10753" max="10753" width="58.5" style="99" customWidth="1"/>
    <col min="10754" max="10757" width="11.25" style="99" customWidth="1"/>
    <col min="10758" max="10759" width="13.5" style="99" customWidth="1"/>
    <col min="10760" max="11008" width="9" style="99" customWidth="1"/>
    <col min="11009" max="11009" width="58.5" style="99" customWidth="1"/>
    <col min="11010" max="11013" width="11.25" style="99" customWidth="1"/>
    <col min="11014" max="11015" width="13.5" style="99" customWidth="1"/>
    <col min="11016" max="11264" width="9" style="99" customWidth="1"/>
    <col min="11265" max="11265" width="58.5" style="99" customWidth="1"/>
    <col min="11266" max="11269" width="11.25" style="99" customWidth="1"/>
    <col min="11270" max="11271" width="13.5" style="99" customWidth="1"/>
    <col min="11272" max="11520" width="9" style="99" customWidth="1"/>
    <col min="11521" max="11521" width="58.5" style="99" customWidth="1"/>
    <col min="11522" max="11525" width="11.25" style="99" customWidth="1"/>
    <col min="11526" max="11527" width="13.5" style="99" customWidth="1"/>
    <col min="11528" max="11776" width="9" style="99" customWidth="1"/>
    <col min="11777" max="11777" width="58.5" style="99" customWidth="1"/>
    <col min="11778" max="11781" width="11.25" style="99" customWidth="1"/>
    <col min="11782" max="11783" width="13.5" style="99" customWidth="1"/>
    <col min="11784" max="12032" width="9" style="99" customWidth="1"/>
    <col min="12033" max="12033" width="58.5" style="99" customWidth="1"/>
    <col min="12034" max="12037" width="11.25" style="99" customWidth="1"/>
    <col min="12038" max="12039" width="13.5" style="99" customWidth="1"/>
    <col min="12040" max="12288" width="9" style="99" customWidth="1"/>
    <col min="12289" max="12289" width="58.5" style="99" customWidth="1"/>
    <col min="12290" max="12293" width="11.25" style="99" customWidth="1"/>
    <col min="12294" max="12295" width="13.5" style="99" customWidth="1"/>
    <col min="12296" max="12544" width="9" style="99" customWidth="1"/>
    <col min="12545" max="12545" width="58.5" style="99" customWidth="1"/>
    <col min="12546" max="12549" width="11.25" style="99" customWidth="1"/>
    <col min="12550" max="12551" width="13.5" style="99" customWidth="1"/>
    <col min="12552" max="12800" width="9" style="99" customWidth="1"/>
    <col min="12801" max="12801" width="58.5" style="99" customWidth="1"/>
    <col min="12802" max="12805" width="11.25" style="99" customWidth="1"/>
    <col min="12806" max="12807" width="13.5" style="99" customWidth="1"/>
    <col min="12808" max="13056" width="9" style="99" customWidth="1"/>
    <col min="13057" max="13057" width="58.5" style="99" customWidth="1"/>
    <col min="13058" max="13061" width="11.25" style="99" customWidth="1"/>
    <col min="13062" max="13063" width="13.5" style="99" customWidth="1"/>
    <col min="13064" max="13312" width="9" style="99" customWidth="1"/>
    <col min="13313" max="13313" width="58.5" style="99" customWidth="1"/>
    <col min="13314" max="13317" width="11.25" style="99" customWidth="1"/>
    <col min="13318" max="13319" width="13.5" style="99" customWidth="1"/>
    <col min="13320" max="13568" width="9" style="99" customWidth="1"/>
    <col min="13569" max="13569" width="58.5" style="99" customWidth="1"/>
    <col min="13570" max="13573" width="11.25" style="99" customWidth="1"/>
    <col min="13574" max="13575" width="13.5" style="99" customWidth="1"/>
    <col min="13576" max="13824" width="9" style="99" customWidth="1"/>
    <col min="13825" max="13825" width="58.5" style="99" customWidth="1"/>
    <col min="13826" max="13829" width="11.25" style="99" customWidth="1"/>
    <col min="13830" max="13831" width="13.5" style="99" customWidth="1"/>
    <col min="13832" max="14080" width="9" style="99" customWidth="1"/>
    <col min="14081" max="14081" width="58.5" style="99" customWidth="1"/>
    <col min="14082" max="14085" width="11.25" style="99" customWidth="1"/>
    <col min="14086" max="14087" width="13.5" style="99" customWidth="1"/>
    <col min="14088" max="14336" width="9" style="99" customWidth="1"/>
    <col min="14337" max="14337" width="58.5" style="99" customWidth="1"/>
    <col min="14338" max="14341" width="11.25" style="99" customWidth="1"/>
    <col min="14342" max="14343" width="13.5" style="99" customWidth="1"/>
    <col min="14344" max="14592" width="9" style="99" customWidth="1"/>
    <col min="14593" max="14593" width="58.5" style="99" customWidth="1"/>
    <col min="14594" max="14597" width="11.25" style="99" customWidth="1"/>
    <col min="14598" max="14599" width="13.5" style="99" customWidth="1"/>
    <col min="14600" max="14848" width="9" style="99" customWidth="1"/>
    <col min="14849" max="14849" width="58.5" style="99" customWidth="1"/>
    <col min="14850" max="14853" width="11.25" style="99" customWidth="1"/>
    <col min="14854" max="14855" width="13.5" style="99" customWidth="1"/>
    <col min="14856" max="15104" width="9" style="99" customWidth="1"/>
    <col min="15105" max="15105" width="58.5" style="99" customWidth="1"/>
    <col min="15106" max="15109" width="11.25" style="99" customWidth="1"/>
    <col min="15110" max="15111" width="13.5" style="99" customWidth="1"/>
    <col min="15112" max="15360" width="9" style="99" customWidth="1"/>
    <col min="15361" max="15361" width="58.5" style="99" customWidth="1"/>
    <col min="15362" max="15365" width="11.25" style="99" customWidth="1"/>
    <col min="15366" max="15367" width="13.5" style="99" customWidth="1"/>
    <col min="15368" max="15616" width="9" style="99" customWidth="1"/>
    <col min="15617" max="15617" width="58.5" style="99" customWidth="1"/>
    <col min="15618" max="15621" width="11.25" style="99" customWidth="1"/>
    <col min="15622" max="15623" width="13.5" style="99" customWidth="1"/>
    <col min="15624" max="15872" width="9" style="99" customWidth="1"/>
    <col min="15873" max="15873" width="58.5" style="99" customWidth="1"/>
    <col min="15874" max="15877" width="11.25" style="99" customWidth="1"/>
    <col min="15878" max="15879" width="13.5" style="99" customWidth="1"/>
    <col min="15880" max="16128" width="9" style="99" customWidth="1"/>
    <col min="16129" max="16129" width="58.5" style="99" customWidth="1"/>
    <col min="16130" max="16133" width="11.25" style="99" customWidth="1"/>
    <col min="16134" max="16135" width="13.5" style="99" customWidth="1"/>
    <col min="16136" max="16384" width="9" style="99" customWidth="1"/>
  </cols>
  <sheetData>
    <row r="1" spans="1:9" ht="18" customHeight="1">
      <c r="A1" s="99" t="s">
        <v>110</v>
      </c>
      <c r="F1" s="99"/>
      <c r="G1" s="99"/>
    </row>
    <row r="2" spans="1:9" ht="18" customHeight="1">
      <c r="A2" s="103" t="s">
        <v>9</v>
      </c>
      <c r="B2" s="118" t="s">
        <v>15</v>
      </c>
      <c r="C2" s="118" t="s">
        <v>112</v>
      </c>
      <c r="D2" s="118" t="s">
        <v>47</v>
      </c>
      <c r="E2" s="118" t="s">
        <v>114</v>
      </c>
      <c r="F2" s="103" t="s">
        <v>115</v>
      </c>
      <c r="G2" s="103"/>
    </row>
    <row r="3" spans="1:9" ht="18" customHeight="1">
      <c r="A3" s="134" t="s">
        <v>116</v>
      </c>
      <c r="B3" s="159"/>
      <c r="C3" s="162"/>
      <c r="D3" s="159"/>
      <c r="E3" s="159"/>
      <c r="F3" s="150" t="s">
        <v>174</v>
      </c>
      <c r="G3" s="154"/>
      <c r="I3" s="99" t="s">
        <v>175</v>
      </c>
    </row>
    <row r="4" spans="1:9" ht="18" customHeight="1">
      <c r="A4" s="134" t="s">
        <v>111</v>
      </c>
      <c r="B4" s="159"/>
      <c r="C4" s="162"/>
      <c r="D4" s="159"/>
      <c r="E4" s="159"/>
      <c r="F4" s="150"/>
      <c r="G4" s="154"/>
    </row>
    <row r="5" spans="1:9" ht="18" customHeight="1">
      <c r="A5" s="134" t="s">
        <v>59</v>
      </c>
      <c r="B5" s="160"/>
      <c r="C5" s="162" t="s">
        <v>30</v>
      </c>
      <c r="D5" s="159"/>
      <c r="E5" s="163"/>
      <c r="F5" s="150" t="s">
        <v>280</v>
      </c>
      <c r="G5" s="154"/>
    </row>
    <row r="6" spans="1:9" ht="18" customHeight="1">
      <c r="A6" s="134" t="s">
        <v>117</v>
      </c>
      <c r="B6" s="160"/>
      <c r="C6" s="162" t="s">
        <v>30</v>
      </c>
      <c r="D6" s="159"/>
      <c r="E6" s="163"/>
      <c r="F6" s="150" t="s">
        <v>280</v>
      </c>
      <c r="G6" s="154"/>
    </row>
    <row r="7" spans="1:9" ht="18" customHeight="1">
      <c r="A7" s="134" t="s">
        <v>54</v>
      </c>
      <c r="B7" s="159"/>
      <c r="C7" s="162"/>
      <c r="D7" s="159"/>
      <c r="E7" s="159"/>
      <c r="F7" s="150"/>
      <c r="G7" s="154"/>
    </row>
    <row r="8" spans="1:9" ht="18" customHeight="1">
      <c r="A8" s="134" t="s">
        <v>119</v>
      </c>
      <c r="B8" s="159"/>
      <c r="C8" s="162" t="s">
        <v>121</v>
      </c>
      <c r="D8" s="161"/>
      <c r="E8" s="163"/>
      <c r="F8" s="164" t="s">
        <v>77</v>
      </c>
      <c r="G8" s="154"/>
      <c r="I8" s="99" t="s">
        <v>173</v>
      </c>
    </row>
    <row r="9" spans="1:9" ht="18" customHeight="1">
      <c r="A9" s="134" t="s">
        <v>103</v>
      </c>
      <c r="B9" s="159"/>
      <c r="C9" s="162" t="s">
        <v>123</v>
      </c>
      <c r="D9" s="159"/>
      <c r="E9" s="163"/>
      <c r="F9" s="150" t="s">
        <v>77</v>
      </c>
      <c r="G9" s="154"/>
    </row>
    <row r="10" spans="1:9" ht="18" customHeight="1">
      <c r="A10" s="134" t="s">
        <v>172</v>
      </c>
      <c r="B10" s="159"/>
      <c r="C10" s="162" t="s">
        <v>34</v>
      </c>
      <c r="D10" s="159"/>
      <c r="E10" s="163"/>
      <c r="F10" s="150" t="s">
        <v>171</v>
      </c>
      <c r="G10" s="154"/>
      <c r="I10" s="99" t="s">
        <v>176</v>
      </c>
    </row>
    <row r="11" spans="1:9" ht="18" customHeight="1">
      <c r="A11" s="134"/>
      <c r="B11" s="159"/>
      <c r="C11" s="162"/>
      <c r="D11" s="159"/>
      <c r="E11" s="159"/>
      <c r="F11" s="150"/>
      <c r="G11" s="154"/>
    </row>
    <row r="12" spans="1:9" ht="18" customHeight="1">
      <c r="A12" s="135" t="s">
        <v>124</v>
      </c>
      <c r="B12" s="159"/>
      <c r="C12" s="162"/>
      <c r="D12" s="159"/>
      <c r="E12" s="159"/>
      <c r="F12" s="150"/>
      <c r="G12" s="154"/>
    </row>
    <row r="13" spans="1:9" ht="18" customHeight="1">
      <c r="A13" s="134"/>
      <c r="B13" s="159"/>
      <c r="C13" s="162"/>
      <c r="D13" s="159"/>
      <c r="E13" s="159"/>
      <c r="F13" s="150"/>
      <c r="G13" s="154"/>
    </row>
    <row r="14" spans="1:9" ht="18" customHeight="1">
      <c r="A14" s="134"/>
      <c r="B14" s="159"/>
      <c r="C14" s="162"/>
      <c r="D14" s="159"/>
      <c r="E14" s="159"/>
      <c r="F14" s="150"/>
      <c r="G14" s="154"/>
    </row>
    <row r="15" spans="1:9" ht="18" customHeight="1">
      <c r="A15" s="135"/>
      <c r="B15" s="159"/>
      <c r="C15" s="162"/>
      <c r="D15" s="159"/>
      <c r="E15" s="159"/>
      <c r="F15" s="150"/>
      <c r="G15" s="154"/>
    </row>
    <row r="16" spans="1:9" ht="18" customHeight="1">
      <c r="A16" s="134" t="s">
        <v>125</v>
      </c>
      <c r="B16" s="161"/>
      <c r="C16" s="162"/>
      <c r="D16" s="159"/>
      <c r="E16" s="159"/>
      <c r="F16" s="150"/>
      <c r="G16" s="165"/>
    </row>
    <row r="17" spans="1:7" ht="18" customHeight="1">
      <c r="A17" s="134" t="s">
        <v>72</v>
      </c>
      <c r="B17" s="161"/>
      <c r="C17" s="162" t="s">
        <v>127</v>
      </c>
      <c r="D17" s="159"/>
      <c r="E17" s="159"/>
      <c r="F17" s="150" t="s">
        <v>118</v>
      </c>
      <c r="G17" s="166"/>
    </row>
    <row r="18" spans="1:7" ht="18" customHeight="1">
      <c r="A18" s="134"/>
      <c r="B18" s="159"/>
      <c r="C18" s="162"/>
      <c r="D18" s="159"/>
      <c r="E18" s="159"/>
      <c r="F18" s="150" t="s">
        <v>280</v>
      </c>
      <c r="G18" s="154"/>
    </row>
    <row r="19" spans="1:7" ht="18" customHeight="1">
      <c r="A19" s="135" t="s">
        <v>63</v>
      </c>
      <c r="B19" s="159"/>
      <c r="C19" s="162"/>
      <c r="D19" s="159"/>
      <c r="E19" s="159"/>
      <c r="F19" s="150"/>
      <c r="G19" s="154"/>
    </row>
    <row r="20" spans="1:7" ht="18" customHeight="1">
      <c r="A20" s="134"/>
      <c r="B20" s="159"/>
      <c r="C20" s="162"/>
      <c r="D20" s="159"/>
      <c r="E20" s="159"/>
      <c r="F20" s="150"/>
      <c r="G20" s="154"/>
    </row>
    <row r="21" spans="1:7" ht="18" customHeight="1">
      <c r="A21" s="134"/>
      <c r="B21" s="159"/>
      <c r="C21" s="162"/>
      <c r="D21" s="159"/>
      <c r="E21" s="159"/>
      <c r="F21" s="150"/>
      <c r="G21" s="154"/>
    </row>
    <row r="22" spans="1:7" ht="18" customHeight="1">
      <c r="A22" s="134"/>
      <c r="B22" s="159"/>
      <c r="C22" s="162"/>
      <c r="D22" s="159"/>
      <c r="E22" s="159"/>
      <c r="F22" s="150"/>
      <c r="G22" s="154"/>
    </row>
    <row r="23" spans="1:7" ht="18" customHeight="1">
      <c r="A23" s="134"/>
      <c r="B23" s="159"/>
      <c r="C23" s="162"/>
      <c r="D23" s="159"/>
      <c r="E23" s="159"/>
      <c r="F23" s="150"/>
      <c r="G23" s="154"/>
    </row>
    <row r="24" spans="1:7" ht="18" customHeight="1">
      <c r="A24" s="134"/>
      <c r="B24" s="159"/>
      <c r="C24" s="162"/>
      <c r="D24" s="159"/>
      <c r="E24" s="159"/>
      <c r="F24" s="150"/>
      <c r="G24" s="154"/>
    </row>
    <row r="25" spans="1:7" ht="18" customHeight="1">
      <c r="A25" s="134"/>
      <c r="B25" s="159"/>
      <c r="C25" s="162"/>
      <c r="D25" s="159"/>
      <c r="E25" s="159"/>
      <c r="F25" s="150"/>
      <c r="G25" s="154"/>
    </row>
    <row r="26" spans="1:7" ht="18" customHeight="1">
      <c r="A26" s="134"/>
      <c r="B26" s="159"/>
      <c r="C26" s="162"/>
      <c r="D26" s="159"/>
      <c r="E26" s="159"/>
      <c r="F26" s="150"/>
      <c r="G26" s="154"/>
    </row>
    <row r="27" spans="1:7" ht="18" customHeight="1">
      <c r="A27" s="134"/>
      <c r="B27" s="159"/>
      <c r="C27" s="162"/>
      <c r="D27" s="159"/>
      <c r="E27" s="159"/>
      <c r="F27" s="150"/>
      <c r="G27" s="154"/>
    </row>
    <row r="28" spans="1:7" ht="18" customHeight="1">
      <c r="A28" s="134"/>
      <c r="B28" s="159"/>
      <c r="C28" s="162"/>
      <c r="D28" s="159"/>
      <c r="E28" s="159"/>
      <c r="F28" s="150"/>
      <c r="G28" s="154"/>
    </row>
    <row r="29" spans="1:7" ht="18" customHeight="1">
      <c r="A29" s="134"/>
      <c r="B29" s="159"/>
      <c r="C29" s="162"/>
      <c r="D29" s="159"/>
      <c r="E29" s="159"/>
      <c r="F29" s="150"/>
      <c r="G29" s="154"/>
    </row>
    <row r="30" spans="1:7" ht="18" customHeight="1">
      <c r="A30" s="134"/>
      <c r="B30" s="159"/>
      <c r="C30" s="162"/>
      <c r="D30" s="159"/>
      <c r="E30" s="159"/>
      <c r="F30" s="150"/>
      <c r="G30" s="154"/>
    </row>
  </sheetData>
  <mergeCells count="1">
    <mergeCell ref="F2:G2"/>
  </mergeCells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G30"/>
  <sheetViews>
    <sheetView view="pageBreakPreview" zoomScale="115" zoomScaleSheetLayoutView="115" workbookViewId="0">
      <selection activeCell="F4" sqref="F4"/>
    </sheetView>
  </sheetViews>
  <sheetFormatPr defaultRowHeight="18" customHeight="1"/>
  <cols>
    <col min="1" max="1" width="46.09765625" style="99" customWidth="1"/>
    <col min="2" max="2" width="11.25" style="102" customWidth="1"/>
    <col min="3" max="3" width="11.25" style="158" customWidth="1"/>
    <col min="4" max="5" width="11.25" style="102" customWidth="1"/>
    <col min="6" max="6" width="13.5" style="133" customWidth="1"/>
    <col min="7" max="7" width="24.19921875" style="133" customWidth="1"/>
    <col min="8" max="256" width="9" style="99" customWidth="1"/>
    <col min="257" max="257" width="58.5" style="99" customWidth="1"/>
    <col min="258" max="261" width="11.25" style="99" customWidth="1"/>
    <col min="262" max="263" width="13.5" style="99" customWidth="1"/>
    <col min="264" max="512" width="9" style="99" customWidth="1"/>
    <col min="513" max="513" width="58.5" style="99" customWidth="1"/>
    <col min="514" max="517" width="11.25" style="99" customWidth="1"/>
    <col min="518" max="519" width="13.5" style="99" customWidth="1"/>
    <col min="520" max="768" width="9" style="99" customWidth="1"/>
    <col min="769" max="769" width="58.5" style="99" customWidth="1"/>
    <col min="770" max="773" width="11.25" style="99" customWidth="1"/>
    <col min="774" max="775" width="13.5" style="99" customWidth="1"/>
    <col min="776" max="1024" width="9" style="99" customWidth="1"/>
    <col min="1025" max="1025" width="58.5" style="99" customWidth="1"/>
    <col min="1026" max="1029" width="11.25" style="99" customWidth="1"/>
    <col min="1030" max="1031" width="13.5" style="99" customWidth="1"/>
    <col min="1032" max="1280" width="9" style="99" customWidth="1"/>
    <col min="1281" max="1281" width="58.5" style="99" customWidth="1"/>
    <col min="1282" max="1285" width="11.25" style="99" customWidth="1"/>
    <col min="1286" max="1287" width="13.5" style="99" customWidth="1"/>
    <col min="1288" max="1536" width="9" style="99" customWidth="1"/>
    <col min="1537" max="1537" width="58.5" style="99" customWidth="1"/>
    <col min="1538" max="1541" width="11.25" style="99" customWidth="1"/>
    <col min="1542" max="1543" width="13.5" style="99" customWidth="1"/>
    <col min="1544" max="1792" width="9" style="99" customWidth="1"/>
    <col min="1793" max="1793" width="58.5" style="99" customWidth="1"/>
    <col min="1794" max="1797" width="11.25" style="99" customWidth="1"/>
    <col min="1798" max="1799" width="13.5" style="99" customWidth="1"/>
    <col min="1800" max="2048" width="9" style="99" customWidth="1"/>
    <col min="2049" max="2049" width="58.5" style="99" customWidth="1"/>
    <col min="2050" max="2053" width="11.25" style="99" customWidth="1"/>
    <col min="2054" max="2055" width="13.5" style="99" customWidth="1"/>
    <col min="2056" max="2304" width="9" style="99" customWidth="1"/>
    <col min="2305" max="2305" width="58.5" style="99" customWidth="1"/>
    <col min="2306" max="2309" width="11.25" style="99" customWidth="1"/>
    <col min="2310" max="2311" width="13.5" style="99" customWidth="1"/>
    <col min="2312" max="2560" width="9" style="99" customWidth="1"/>
    <col min="2561" max="2561" width="58.5" style="99" customWidth="1"/>
    <col min="2562" max="2565" width="11.25" style="99" customWidth="1"/>
    <col min="2566" max="2567" width="13.5" style="99" customWidth="1"/>
    <col min="2568" max="2816" width="9" style="99" customWidth="1"/>
    <col min="2817" max="2817" width="58.5" style="99" customWidth="1"/>
    <col min="2818" max="2821" width="11.25" style="99" customWidth="1"/>
    <col min="2822" max="2823" width="13.5" style="99" customWidth="1"/>
    <col min="2824" max="3072" width="9" style="99" customWidth="1"/>
    <col min="3073" max="3073" width="58.5" style="99" customWidth="1"/>
    <col min="3074" max="3077" width="11.25" style="99" customWidth="1"/>
    <col min="3078" max="3079" width="13.5" style="99" customWidth="1"/>
    <col min="3080" max="3328" width="9" style="99" customWidth="1"/>
    <col min="3329" max="3329" width="58.5" style="99" customWidth="1"/>
    <col min="3330" max="3333" width="11.25" style="99" customWidth="1"/>
    <col min="3334" max="3335" width="13.5" style="99" customWidth="1"/>
    <col min="3336" max="3584" width="9" style="99" customWidth="1"/>
    <col min="3585" max="3585" width="58.5" style="99" customWidth="1"/>
    <col min="3586" max="3589" width="11.25" style="99" customWidth="1"/>
    <col min="3590" max="3591" width="13.5" style="99" customWidth="1"/>
    <col min="3592" max="3840" width="9" style="99" customWidth="1"/>
    <col min="3841" max="3841" width="58.5" style="99" customWidth="1"/>
    <col min="3842" max="3845" width="11.25" style="99" customWidth="1"/>
    <col min="3846" max="3847" width="13.5" style="99" customWidth="1"/>
    <col min="3848" max="4096" width="9" style="99" customWidth="1"/>
    <col min="4097" max="4097" width="58.5" style="99" customWidth="1"/>
    <col min="4098" max="4101" width="11.25" style="99" customWidth="1"/>
    <col min="4102" max="4103" width="13.5" style="99" customWidth="1"/>
    <col min="4104" max="4352" width="9" style="99" customWidth="1"/>
    <col min="4353" max="4353" width="58.5" style="99" customWidth="1"/>
    <col min="4354" max="4357" width="11.25" style="99" customWidth="1"/>
    <col min="4358" max="4359" width="13.5" style="99" customWidth="1"/>
    <col min="4360" max="4608" width="9" style="99" customWidth="1"/>
    <col min="4609" max="4609" width="58.5" style="99" customWidth="1"/>
    <col min="4610" max="4613" width="11.25" style="99" customWidth="1"/>
    <col min="4614" max="4615" width="13.5" style="99" customWidth="1"/>
    <col min="4616" max="4864" width="9" style="99" customWidth="1"/>
    <col min="4865" max="4865" width="58.5" style="99" customWidth="1"/>
    <col min="4866" max="4869" width="11.25" style="99" customWidth="1"/>
    <col min="4870" max="4871" width="13.5" style="99" customWidth="1"/>
    <col min="4872" max="5120" width="9" style="99" customWidth="1"/>
    <col min="5121" max="5121" width="58.5" style="99" customWidth="1"/>
    <col min="5122" max="5125" width="11.25" style="99" customWidth="1"/>
    <col min="5126" max="5127" width="13.5" style="99" customWidth="1"/>
    <col min="5128" max="5376" width="9" style="99" customWidth="1"/>
    <col min="5377" max="5377" width="58.5" style="99" customWidth="1"/>
    <col min="5378" max="5381" width="11.25" style="99" customWidth="1"/>
    <col min="5382" max="5383" width="13.5" style="99" customWidth="1"/>
    <col min="5384" max="5632" width="9" style="99" customWidth="1"/>
    <col min="5633" max="5633" width="58.5" style="99" customWidth="1"/>
    <col min="5634" max="5637" width="11.25" style="99" customWidth="1"/>
    <col min="5638" max="5639" width="13.5" style="99" customWidth="1"/>
    <col min="5640" max="5888" width="9" style="99" customWidth="1"/>
    <col min="5889" max="5889" width="58.5" style="99" customWidth="1"/>
    <col min="5890" max="5893" width="11.25" style="99" customWidth="1"/>
    <col min="5894" max="5895" width="13.5" style="99" customWidth="1"/>
    <col min="5896" max="6144" width="9" style="99" customWidth="1"/>
    <col min="6145" max="6145" width="58.5" style="99" customWidth="1"/>
    <col min="6146" max="6149" width="11.25" style="99" customWidth="1"/>
    <col min="6150" max="6151" width="13.5" style="99" customWidth="1"/>
    <col min="6152" max="6400" width="9" style="99" customWidth="1"/>
    <col min="6401" max="6401" width="58.5" style="99" customWidth="1"/>
    <col min="6402" max="6405" width="11.25" style="99" customWidth="1"/>
    <col min="6406" max="6407" width="13.5" style="99" customWidth="1"/>
    <col min="6408" max="6656" width="9" style="99" customWidth="1"/>
    <col min="6657" max="6657" width="58.5" style="99" customWidth="1"/>
    <col min="6658" max="6661" width="11.25" style="99" customWidth="1"/>
    <col min="6662" max="6663" width="13.5" style="99" customWidth="1"/>
    <col min="6664" max="6912" width="9" style="99" customWidth="1"/>
    <col min="6913" max="6913" width="58.5" style="99" customWidth="1"/>
    <col min="6914" max="6917" width="11.25" style="99" customWidth="1"/>
    <col min="6918" max="6919" width="13.5" style="99" customWidth="1"/>
    <col min="6920" max="7168" width="9" style="99" customWidth="1"/>
    <col min="7169" max="7169" width="58.5" style="99" customWidth="1"/>
    <col min="7170" max="7173" width="11.25" style="99" customWidth="1"/>
    <col min="7174" max="7175" width="13.5" style="99" customWidth="1"/>
    <col min="7176" max="7424" width="9" style="99" customWidth="1"/>
    <col min="7425" max="7425" width="58.5" style="99" customWidth="1"/>
    <col min="7426" max="7429" width="11.25" style="99" customWidth="1"/>
    <col min="7430" max="7431" width="13.5" style="99" customWidth="1"/>
    <col min="7432" max="7680" width="9" style="99" customWidth="1"/>
    <col min="7681" max="7681" width="58.5" style="99" customWidth="1"/>
    <col min="7682" max="7685" width="11.25" style="99" customWidth="1"/>
    <col min="7686" max="7687" width="13.5" style="99" customWidth="1"/>
    <col min="7688" max="7936" width="9" style="99" customWidth="1"/>
    <col min="7937" max="7937" width="58.5" style="99" customWidth="1"/>
    <col min="7938" max="7941" width="11.25" style="99" customWidth="1"/>
    <col min="7942" max="7943" width="13.5" style="99" customWidth="1"/>
    <col min="7944" max="8192" width="9" style="99" customWidth="1"/>
    <col min="8193" max="8193" width="58.5" style="99" customWidth="1"/>
    <col min="8194" max="8197" width="11.25" style="99" customWidth="1"/>
    <col min="8198" max="8199" width="13.5" style="99" customWidth="1"/>
    <col min="8200" max="8448" width="9" style="99" customWidth="1"/>
    <col min="8449" max="8449" width="58.5" style="99" customWidth="1"/>
    <col min="8450" max="8453" width="11.25" style="99" customWidth="1"/>
    <col min="8454" max="8455" width="13.5" style="99" customWidth="1"/>
    <col min="8456" max="8704" width="9" style="99" customWidth="1"/>
    <col min="8705" max="8705" width="58.5" style="99" customWidth="1"/>
    <col min="8706" max="8709" width="11.25" style="99" customWidth="1"/>
    <col min="8710" max="8711" width="13.5" style="99" customWidth="1"/>
    <col min="8712" max="8960" width="9" style="99" customWidth="1"/>
    <col min="8961" max="8961" width="58.5" style="99" customWidth="1"/>
    <col min="8962" max="8965" width="11.25" style="99" customWidth="1"/>
    <col min="8966" max="8967" width="13.5" style="99" customWidth="1"/>
    <col min="8968" max="9216" width="9" style="99" customWidth="1"/>
    <col min="9217" max="9217" width="58.5" style="99" customWidth="1"/>
    <col min="9218" max="9221" width="11.25" style="99" customWidth="1"/>
    <col min="9222" max="9223" width="13.5" style="99" customWidth="1"/>
    <col min="9224" max="9472" width="9" style="99" customWidth="1"/>
    <col min="9473" max="9473" width="58.5" style="99" customWidth="1"/>
    <col min="9474" max="9477" width="11.25" style="99" customWidth="1"/>
    <col min="9478" max="9479" width="13.5" style="99" customWidth="1"/>
    <col min="9480" max="9728" width="9" style="99" customWidth="1"/>
    <col min="9729" max="9729" width="58.5" style="99" customWidth="1"/>
    <col min="9730" max="9733" width="11.25" style="99" customWidth="1"/>
    <col min="9734" max="9735" width="13.5" style="99" customWidth="1"/>
    <col min="9736" max="9984" width="9" style="99" customWidth="1"/>
    <col min="9985" max="9985" width="58.5" style="99" customWidth="1"/>
    <col min="9986" max="9989" width="11.25" style="99" customWidth="1"/>
    <col min="9990" max="9991" width="13.5" style="99" customWidth="1"/>
    <col min="9992" max="10240" width="9" style="99" customWidth="1"/>
    <col min="10241" max="10241" width="58.5" style="99" customWidth="1"/>
    <col min="10242" max="10245" width="11.25" style="99" customWidth="1"/>
    <col min="10246" max="10247" width="13.5" style="99" customWidth="1"/>
    <col min="10248" max="10496" width="9" style="99" customWidth="1"/>
    <col min="10497" max="10497" width="58.5" style="99" customWidth="1"/>
    <col min="10498" max="10501" width="11.25" style="99" customWidth="1"/>
    <col min="10502" max="10503" width="13.5" style="99" customWidth="1"/>
    <col min="10504" max="10752" width="9" style="99" customWidth="1"/>
    <col min="10753" max="10753" width="58.5" style="99" customWidth="1"/>
    <col min="10754" max="10757" width="11.25" style="99" customWidth="1"/>
    <col min="10758" max="10759" width="13.5" style="99" customWidth="1"/>
    <col min="10760" max="11008" width="9" style="99" customWidth="1"/>
    <col min="11009" max="11009" width="58.5" style="99" customWidth="1"/>
    <col min="11010" max="11013" width="11.25" style="99" customWidth="1"/>
    <col min="11014" max="11015" width="13.5" style="99" customWidth="1"/>
    <col min="11016" max="11264" width="9" style="99" customWidth="1"/>
    <col min="11265" max="11265" width="58.5" style="99" customWidth="1"/>
    <col min="11266" max="11269" width="11.25" style="99" customWidth="1"/>
    <col min="11270" max="11271" width="13.5" style="99" customWidth="1"/>
    <col min="11272" max="11520" width="9" style="99" customWidth="1"/>
    <col min="11521" max="11521" width="58.5" style="99" customWidth="1"/>
    <col min="11522" max="11525" width="11.25" style="99" customWidth="1"/>
    <col min="11526" max="11527" width="13.5" style="99" customWidth="1"/>
    <col min="11528" max="11776" width="9" style="99" customWidth="1"/>
    <col min="11777" max="11777" width="58.5" style="99" customWidth="1"/>
    <col min="11778" max="11781" width="11.25" style="99" customWidth="1"/>
    <col min="11782" max="11783" width="13.5" style="99" customWidth="1"/>
    <col min="11784" max="12032" width="9" style="99" customWidth="1"/>
    <col min="12033" max="12033" width="58.5" style="99" customWidth="1"/>
    <col min="12034" max="12037" width="11.25" style="99" customWidth="1"/>
    <col min="12038" max="12039" width="13.5" style="99" customWidth="1"/>
    <col min="12040" max="12288" width="9" style="99" customWidth="1"/>
    <col min="12289" max="12289" width="58.5" style="99" customWidth="1"/>
    <col min="12290" max="12293" width="11.25" style="99" customWidth="1"/>
    <col min="12294" max="12295" width="13.5" style="99" customWidth="1"/>
    <col min="12296" max="12544" width="9" style="99" customWidth="1"/>
    <col min="12545" max="12545" width="58.5" style="99" customWidth="1"/>
    <col min="12546" max="12549" width="11.25" style="99" customWidth="1"/>
    <col min="12550" max="12551" width="13.5" style="99" customWidth="1"/>
    <col min="12552" max="12800" width="9" style="99" customWidth="1"/>
    <col min="12801" max="12801" width="58.5" style="99" customWidth="1"/>
    <col min="12802" max="12805" width="11.25" style="99" customWidth="1"/>
    <col min="12806" max="12807" width="13.5" style="99" customWidth="1"/>
    <col min="12808" max="13056" width="9" style="99" customWidth="1"/>
    <col min="13057" max="13057" width="58.5" style="99" customWidth="1"/>
    <col min="13058" max="13061" width="11.25" style="99" customWidth="1"/>
    <col min="13062" max="13063" width="13.5" style="99" customWidth="1"/>
    <col min="13064" max="13312" width="9" style="99" customWidth="1"/>
    <col min="13313" max="13313" width="58.5" style="99" customWidth="1"/>
    <col min="13314" max="13317" width="11.25" style="99" customWidth="1"/>
    <col min="13318" max="13319" width="13.5" style="99" customWidth="1"/>
    <col min="13320" max="13568" width="9" style="99" customWidth="1"/>
    <col min="13569" max="13569" width="58.5" style="99" customWidth="1"/>
    <col min="13570" max="13573" width="11.25" style="99" customWidth="1"/>
    <col min="13574" max="13575" width="13.5" style="99" customWidth="1"/>
    <col min="13576" max="13824" width="9" style="99" customWidth="1"/>
    <col min="13825" max="13825" width="58.5" style="99" customWidth="1"/>
    <col min="13826" max="13829" width="11.25" style="99" customWidth="1"/>
    <col min="13830" max="13831" width="13.5" style="99" customWidth="1"/>
    <col min="13832" max="14080" width="9" style="99" customWidth="1"/>
    <col min="14081" max="14081" width="58.5" style="99" customWidth="1"/>
    <col min="14082" max="14085" width="11.25" style="99" customWidth="1"/>
    <col min="14086" max="14087" width="13.5" style="99" customWidth="1"/>
    <col min="14088" max="14336" width="9" style="99" customWidth="1"/>
    <col min="14337" max="14337" width="58.5" style="99" customWidth="1"/>
    <col min="14338" max="14341" width="11.25" style="99" customWidth="1"/>
    <col min="14342" max="14343" width="13.5" style="99" customWidth="1"/>
    <col min="14344" max="14592" width="9" style="99" customWidth="1"/>
    <col min="14593" max="14593" width="58.5" style="99" customWidth="1"/>
    <col min="14594" max="14597" width="11.25" style="99" customWidth="1"/>
    <col min="14598" max="14599" width="13.5" style="99" customWidth="1"/>
    <col min="14600" max="14848" width="9" style="99" customWidth="1"/>
    <col min="14849" max="14849" width="58.5" style="99" customWidth="1"/>
    <col min="14850" max="14853" width="11.25" style="99" customWidth="1"/>
    <col min="14854" max="14855" width="13.5" style="99" customWidth="1"/>
    <col min="14856" max="15104" width="9" style="99" customWidth="1"/>
    <col min="15105" max="15105" width="58.5" style="99" customWidth="1"/>
    <col min="15106" max="15109" width="11.25" style="99" customWidth="1"/>
    <col min="15110" max="15111" width="13.5" style="99" customWidth="1"/>
    <col min="15112" max="15360" width="9" style="99" customWidth="1"/>
    <col min="15361" max="15361" width="58.5" style="99" customWidth="1"/>
    <col min="15362" max="15365" width="11.25" style="99" customWidth="1"/>
    <col min="15366" max="15367" width="13.5" style="99" customWidth="1"/>
    <col min="15368" max="15616" width="9" style="99" customWidth="1"/>
    <col min="15617" max="15617" width="58.5" style="99" customWidth="1"/>
    <col min="15618" max="15621" width="11.25" style="99" customWidth="1"/>
    <col min="15622" max="15623" width="13.5" style="99" customWidth="1"/>
    <col min="15624" max="15872" width="9" style="99" customWidth="1"/>
    <col min="15873" max="15873" width="58.5" style="99" customWidth="1"/>
    <col min="15874" max="15877" width="11.25" style="99" customWidth="1"/>
    <col min="15878" max="15879" width="13.5" style="99" customWidth="1"/>
    <col min="15880" max="16128" width="9" style="99" customWidth="1"/>
    <col min="16129" max="16129" width="58.5" style="99" customWidth="1"/>
    <col min="16130" max="16133" width="11.25" style="99" customWidth="1"/>
    <col min="16134" max="16135" width="13.5" style="99" customWidth="1"/>
    <col min="16136" max="16384" width="9" style="99" customWidth="1"/>
  </cols>
  <sheetData>
    <row r="1" spans="1:7" ht="18" customHeight="1">
      <c r="A1" s="99" t="s">
        <v>221</v>
      </c>
      <c r="F1" s="99"/>
      <c r="G1" s="99"/>
    </row>
    <row r="2" spans="1:7" ht="18" customHeight="1">
      <c r="A2" s="103" t="s">
        <v>9</v>
      </c>
      <c r="B2" s="118" t="s">
        <v>15</v>
      </c>
      <c r="C2" s="118" t="s">
        <v>112</v>
      </c>
      <c r="D2" s="118" t="s">
        <v>47</v>
      </c>
      <c r="E2" s="118" t="s">
        <v>114</v>
      </c>
      <c r="F2" s="103" t="s">
        <v>115</v>
      </c>
      <c r="G2" s="103"/>
    </row>
    <row r="3" spans="1:7" ht="18" customHeight="1">
      <c r="A3" s="134" t="s">
        <v>129</v>
      </c>
      <c r="B3" s="159"/>
      <c r="C3" s="162"/>
      <c r="D3" s="159"/>
      <c r="E3" s="159"/>
      <c r="F3" s="150"/>
      <c r="G3" s="154"/>
    </row>
    <row r="4" spans="1:7" ht="18" customHeight="1">
      <c r="A4" s="134" t="s">
        <v>130</v>
      </c>
      <c r="B4" s="159"/>
      <c r="C4" s="162" t="s">
        <v>127</v>
      </c>
      <c r="D4" s="159"/>
      <c r="E4" s="159"/>
      <c r="F4" s="150" t="s">
        <v>287</v>
      </c>
      <c r="G4" s="166"/>
    </row>
    <row r="5" spans="1:7" ht="18" customHeight="1">
      <c r="A5" s="134"/>
      <c r="B5" s="159"/>
      <c r="C5" s="162"/>
      <c r="D5" s="159"/>
      <c r="E5" s="159"/>
      <c r="F5" s="150" t="s">
        <v>280</v>
      </c>
      <c r="G5" s="154"/>
    </row>
    <row r="6" spans="1:7" ht="18" customHeight="1">
      <c r="A6" s="135" t="s">
        <v>131</v>
      </c>
      <c r="B6" s="159"/>
      <c r="C6" s="162"/>
      <c r="D6" s="159"/>
      <c r="E6" s="159"/>
      <c r="F6" s="150"/>
      <c r="G6" s="154"/>
    </row>
    <row r="7" spans="1:7" ht="18" customHeight="1">
      <c r="A7" s="134"/>
      <c r="B7" s="137"/>
      <c r="C7" s="167"/>
      <c r="D7" s="137"/>
      <c r="E7" s="137"/>
      <c r="F7" s="150"/>
      <c r="G7" s="154"/>
    </row>
    <row r="8" spans="1:7" ht="18" customHeight="1">
      <c r="A8" s="134"/>
      <c r="B8" s="137"/>
      <c r="C8" s="167"/>
      <c r="D8" s="137"/>
      <c r="E8" s="137"/>
      <c r="F8" s="150"/>
      <c r="G8" s="154"/>
    </row>
    <row r="9" spans="1:7" ht="18" customHeight="1">
      <c r="A9" s="134"/>
      <c r="B9" s="137"/>
      <c r="C9" s="167"/>
      <c r="D9" s="137"/>
      <c r="E9" s="137"/>
      <c r="F9" s="150"/>
      <c r="G9" s="154"/>
    </row>
    <row r="10" spans="1:7" ht="18" customHeight="1">
      <c r="A10" s="134"/>
      <c r="B10" s="137"/>
      <c r="C10" s="167"/>
      <c r="D10" s="137"/>
      <c r="E10" s="137"/>
      <c r="F10" s="150"/>
      <c r="G10" s="154"/>
    </row>
    <row r="11" spans="1:7" ht="18" customHeight="1">
      <c r="A11" s="134"/>
      <c r="B11" s="137"/>
      <c r="C11" s="167"/>
      <c r="D11" s="137"/>
      <c r="E11" s="137"/>
      <c r="F11" s="150"/>
      <c r="G11" s="154"/>
    </row>
    <row r="12" spans="1:7" ht="18" customHeight="1">
      <c r="A12" s="134"/>
      <c r="B12" s="137"/>
      <c r="C12" s="167"/>
      <c r="D12" s="137"/>
      <c r="E12" s="137"/>
      <c r="F12" s="150"/>
      <c r="G12" s="154"/>
    </row>
    <row r="13" spans="1:7" ht="18" customHeight="1">
      <c r="A13" s="134"/>
      <c r="B13" s="137"/>
      <c r="C13" s="167"/>
      <c r="D13" s="137"/>
      <c r="E13" s="137"/>
      <c r="F13" s="150"/>
      <c r="G13" s="154"/>
    </row>
    <row r="14" spans="1:7" ht="18" customHeight="1">
      <c r="A14" s="134"/>
      <c r="B14" s="137"/>
      <c r="C14" s="167"/>
      <c r="D14" s="137"/>
      <c r="E14" s="137"/>
      <c r="F14" s="150"/>
      <c r="G14" s="154"/>
    </row>
    <row r="15" spans="1:7" ht="18" customHeight="1">
      <c r="A15" s="134"/>
      <c r="B15" s="137"/>
      <c r="C15" s="167"/>
      <c r="D15" s="137"/>
      <c r="E15" s="137"/>
      <c r="F15" s="150"/>
      <c r="G15" s="154"/>
    </row>
    <row r="16" spans="1:7" ht="18" customHeight="1">
      <c r="A16" s="134"/>
      <c r="B16" s="137"/>
      <c r="C16" s="167"/>
      <c r="D16" s="137"/>
      <c r="E16" s="137"/>
      <c r="F16" s="150"/>
      <c r="G16" s="154"/>
    </row>
    <row r="17" spans="1:7" ht="18" customHeight="1">
      <c r="A17" s="134"/>
      <c r="B17" s="137"/>
      <c r="C17" s="167"/>
      <c r="D17" s="137"/>
      <c r="E17" s="137"/>
      <c r="F17" s="150"/>
      <c r="G17" s="154"/>
    </row>
    <row r="18" spans="1:7" ht="18" customHeight="1">
      <c r="A18" s="134"/>
      <c r="B18" s="137"/>
      <c r="C18" s="167"/>
      <c r="D18" s="137"/>
      <c r="E18" s="137"/>
      <c r="F18" s="150"/>
      <c r="G18" s="154"/>
    </row>
    <row r="19" spans="1:7" ht="18" customHeight="1">
      <c r="A19" s="134"/>
      <c r="B19" s="137"/>
      <c r="C19" s="167"/>
      <c r="D19" s="137"/>
      <c r="E19" s="137"/>
      <c r="F19" s="150"/>
      <c r="G19" s="154"/>
    </row>
    <row r="20" spans="1:7" ht="18" customHeight="1">
      <c r="A20" s="134"/>
      <c r="B20" s="137"/>
      <c r="C20" s="167"/>
      <c r="D20" s="137"/>
      <c r="E20" s="137"/>
      <c r="F20" s="150"/>
      <c r="G20" s="154"/>
    </row>
    <row r="21" spans="1:7" ht="18" customHeight="1">
      <c r="A21" s="134"/>
      <c r="B21" s="137"/>
      <c r="C21" s="167"/>
      <c r="D21" s="137"/>
      <c r="E21" s="137"/>
      <c r="F21" s="150"/>
      <c r="G21" s="154"/>
    </row>
    <row r="22" spans="1:7" ht="18" customHeight="1">
      <c r="A22" s="134"/>
      <c r="B22" s="137"/>
      <c r="C22" s="167"/>
      <c r="D22" s="137"/>
      <c r="E22" s="137"/>
      <c r="F22" s="150"/>
      <c r="G22" s="154"/>
    </row>
    <row r="23" spans="1:7" ht="18" customHeight="1">
      <c r="A23" s="134"/>
      <c r="B23" s="137"/>
      <c r="C23" s="167"/>
      <c r="D23" s="137"/>
      <c r="E23" s="137"/>
      <c r="F23" s="150"/>
      <c r="G23" s="154"/>
    </row>
    <row r="24" spans="1:7" ht="18" customHeight="1">
      <c r="A24" s="134"/>
      <c r="B24" s="137"/>
      <c r="C24" s="167"/>
      <c r="D24" s="137"/>
      <c r="E24" s="137"/>
      <c r="F24" s="150"/>
      <c r="G24" s="154"/>
    </row>
    <row r="25" spans="1:7" ht="18" customHeight="1">
      <c r="A25" s="134"/>
      <c r="B25" s="137"/>
      <c r="C25" s="167"/>
      <c r="D25" s="137"/>
      <c r="E25" s="137"/>
      <c r="F25" s="150"/>
      <c r="G25" s="154"/>
    </row>
    <row r="26" spans="1:7" ht="18" customHeight="1">
      <c r="A26" s="134"/>
      <c r="B26" s="137"/>
      <c r="C26" s="167"/>
      <c r="D26" s="137"/>
      <c r="E26" s="137"/>
      <c r="F26" s="150"/>
      <c r="G26" s="154"/>
    </row>
    <row r="27" spans="1:7" ht="18" customHeight="1">
      <c r="A27" s="134"/>
      <c r="B27" s="137"/>
      <c r="C27" s="167"/>
      <c r="D27" s="137"/>
      <c r="E27" s="137"/>
      <c r="F27" s="150"/>
      <c r="G27" s="154"/>
    </row>
    <row r="28" spans="1:7" ht="18" customHeight="1">
      <c r="A28" s="134"/>
      <c r="B28" s="137"/>
      <c r="C28" s="167"/>
      <c r="D28" s="137"/>
      <c r="E28" s="137"/>
      <c r="F28" s="150"/>
      <c r="G28" s="154"/>
    </row>
    <row r="29" spans="1:7" ht="18" customHeight="1">
      <c r="A29" s="134"/>
      <c r="B29" s="137"/>
      <c r="C29" s="167"/>
      <c r="D29" s="137"/>
      <c r="E29" s="137"/>
      <c r="F29" s="150"/>
      <c r="G29" s="154"/>
    </row>
    <row r="30" spans="1:7" ht="18" customHeight="1">
      <c r="A30" s="134"/>
      <c r="B30" s="137"/>
      <c r="C30" s="167"/>
      <c r="D30" s="137"/>
      <c r="E30" s="137"/>
      <c r="F30" s="150"/>
      <c r="G30" s="154"/>
    </row>
  </sheetData>
  <mergeCells count="1">
    <mergeCell ref="F2:G2"/>
  </mergeCells>
  <phoneticPr fontId="13"/>
  <pageMargins left="0.19685039370078741" right="0.19685039370078741" top="0.59055118110236227" bottom="0.19685039370078741" header="0.31496062992125984" footer="0.31496062992125984"/>
  <pageSetup paperSize="9" scale="99" fitToWidth="1" fitToHeight="1" orientation="landscape" usePrinterDefaults="1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70C0"/>
  </sheetPr>
  <dimension ref="A1:F27"/>
  <sheetViews>
    <sheetView view="pageBreakPreview" zoomScaleSheetLayoutView="100" workbookViewId="0">
      <selection activeCell="L27" sqref="L27"/>
    </sheetView>
  </sheetViews>
  <sheetFormatPr defaultRowHeight="18" customHeight="1"/>
  <cols>
    <col min="1" max="6" width="18" style="99" customWidth="1"/>
    <col min="7" max="256" width="9" style="99" customWidth="1"/>
    <col min="257" max="262" width="18" style="99" customWidth="1"/>
    <col min="263" max="512" width="9" style="99" customWidth="1"/>
    <col min="513" max="518" width="18" style="99" customWidth="1"/>
    <col min="519" max="768" width="9" style="99" customWidth="1"/>
    <col min="769" max="774" width="18" style="99" customWidth="1"/>
    <col min="775" max="1024" width="9" style="99" customWidth="1"/>
    <col min="1025" max="1030" width="18" style="99" customWidth="1"/>
    <col min="1031" max="1280" width="9" style="99" customWidth="1"/>
    <col min="1281" max="1286" width="18" style="99" customWidth="1"/>
    <col min="1287" max="1536" width="9" style="99" customWidth="1"/>
    <col min="1537" max="1542" width="18" style="99" customWidth="1"/>
    <col min="1543" max="1792" width="9" style="99" customWidth="1"/>
    <col min="1793" max="1798" width="18" style="99" customWidth="1"/>
    <col min="1799" max="2048" width="9" style="99" customWidth="1"/>
    <col min="2049" max="2054" width="18" style="99" customWidth="1"/>
    <col min="2055" max="2304" width="9" style="99" customWidth="1"/>
    <col min="2305" max="2310" width="18" style="99" customWidth="1"/>
    <col min="2311" max="2560" width="9" style="99" customWidth="1"/>
    <col min="2561" max="2566" width="18" style="99" customWidth="1"/>
    <col min="2567" max="2816" width="9" style="99" customWidth="1"/>
    <col min="2817" max="2822" width="18" style="99" customWidth="1"/>
    <col min="2823" max="3072" width="9" style="99" customWidth="1"/>
    <col min="3073" max="3078" width="18" style="99" customWidth="1"/>
    <col min="3079" max="3328" width="9" style="99" customWidth="1"/>
    <col min="3329" max="3334" width="18" style="99" customWidth="1"/>
    <col min="3335" max="3584" width="9" style="99" customWidth="1"/>
    <col min="3585" max="3590" width="18" style="99" customWidth="1"/>
    <col min="3591" max="3840" width="9" style="99" customWidth="1"/>
    <col min="3841" max="3846" width="18" style="99" customWidth="1"/>
    <col min="3847" max="4096" width="9" style="99" customWidth="1"/>
    <col min="4097" max="4102" width="18" style="99" customWidth="1"/>
    <col min="4103" max="4352" width="9" style="99" customWidth="1"/>
    <col min="4353" max="4358" width="18" style="99" customWidth="1"/>
    <col min="4359" max="4608" width="9" style="99" customWidth="1"/>
    <col min="4609" max="4614" width="18" style="99" customWidth="1"/>
    <col min="4615" max="4864" width="9" style="99" customWidth="1"/>
    <col min="4865" max="4870" width="18" style="99" customWidth="1"/>
    <col min="4871" max="5120" width="9" style="99" customWidth="1"/>
    <col min="5121" max="5126" width="18" style="99" customWidth="1"/>
    <col min="5127" max="5376" width="9" style="99" customWidth="1"/>
    <col min="5377" max="5382" width="18" style="99" customWidth="1"/>
    <col min="5383" max="5632" width="9" style="99" customWidth="1"/>
    <col min="5633" max="5638" width="18" style="99" customWidth="1"/>
    <col min="5639" max="5888" width="9" style="99" customWidth="1"/>
    <col min="5889" max="5894" width="18" style="99" customWidth="1"/>
    <col min="5895" max="6144" width="9" style="99" customWidth="1"/>
    <col min="6145" max="6150" width="18" style="99" customWidth="1"/>
    <col min="6151" max="6400" width="9" style="99" customWidth="1"/>
    <col min="6401" max="6406" width="18" style="99" customWidth="1"/>
    <col min="6407" max="6656" width="9" style="99" customWidth="1"/>
    <col min="6657" max="6662" width="18" style="99" customWidth="1"/>
    <col min="6663" max="6912" width="9" style="99" customWidth="1"/>
    <col min="6913" max="6918" width="18" style="99" customWidth="1"/>
    <col min="6919" max="7168" width="9" style="99" customWidth="1"/>
    <col min="7169" max="7174" width="18" style="99" customWidth="1"/>
    <col min="7175" max="7424" width="9" style="99" customWidth="1"/>
    <col min="7425" max="7430" width="18" style="99" customWidth="1"/>
    <col min="7431" max="7680" width="9" style="99" customWidth="1"/>
    <col min="7681" max="7686" width="18" style="99" customWidth="1"/>
    <col min="7687" max="7936" width="9" style="99" customWidth="1"/>
    <col min="7937" max="7942" width="18" style="99" customWidth="1"/>
    <col min="7943" max="8192" width="9" style="99" customWidth="1"/>
    <col min="8193" max="8198" width="18" style="99" customWidth="1"/>
    <col min="8199" max="8448" width="9" style="99" customWidth="1"/>
    <col min="8449" max="8454" width="18" style="99" customWidth="1"/>
    <col min="8455" max="8704" width="9" style="99" customWidth="1"/>
    <col min="8705" max="8710" width="18" style="99" customWidth="1"/>
    <col min="8711" max="8960" width="9" style="99" customWidth="1"/>
    <col min="8961" max="8966" width="18" style="99" customWidth="1"/>
    <col min="8967" max="9216" width="9" style="99" customWidth="1"/>
    <col min="9217" max="9222" width="18" style="99" customWidth="1"/>
    <col min="9223" max="9472" width="9" style="99" customWidth="1"/>
    <col min="9473" max="9478" width="18" style="99" customWidth="1"/>
    <col min="9479" max="9728" width="9" style="99" customWidth="1"/>
    <col min="9729" max="9734" width="18" style="99" customWidth="1"/>
    <col min="9735" max="9984" width="9" style="99" customWidth="1"/>
    <col min="9985" max="9990" width="18" style="99" customWidth="1"/>
    <col min="9991" max="10240" width="9" style="99" customWidth="1"/>
    <col min="10241" max="10246" width="18" style="99" customWidth="1"/>
    <col min="10247" max="10496" width="9" style="99" customWidth="1"/>
    <col min="10497" max="10502" width="18" style="99" customWidth="1"/>
    <col min="10503" max="10752" width="9" style="99" customWidth="1"/>
    <col min="10753" max="10758" width="18" style="99" customWidth="1"/>
    <col min="10759" max="11008" width="9" style="99" customWidth="1"/>
    <col min="11009" max="11014" width="18" style="99" customWidth="1"/>
    <col min="11015" max="11264" width="9" style="99" customWidth="1"/>
    <col min="11265" max="11270" width="18" style="99" customWidth="1"/>
    <col min="11271" max="11520" width="9" style="99" customWidth="1"/>
    <col min="11521" max="11526" width="18" style="99" customWidth="1"/>
    <col min="11527" max="11776" width="9" style="99" customWidth="1"/>
    <col min="11777" max="11782" width="18" style="99" customWidth="1"/>
    <col min="11783" max="12032" width="9" style="99" customWidth="1"/>
    <col min="12033" max="12038" width="18" style="99" customWidth="1"/>
    <col min="12039" max="12288" width="9" style="99" customWidth="1"/>
    <col min="12289" max="12294" width="18" style="99" customWidth="1"/>
    <col min="12295" max="12544" width="9" style="99" customWidth="1"/>
    <col min="12545" max="12550" width="18" style="99" customWidth="1"/>
    <col min="12551" max="12800" width="9" style="99" customWidth="1"/>
    <col min="12801" max="12806" width="18" style="99" customWidth="1"/>
    <col min="12807" max="13056" width="9" style="99" customWidth="1"/>
    <col min="13057" max="13062" width="18" style="99" customWidth="1"/>
    <col min="13063" max="13312" width="9" style="99" customWidth="1"/>
    <col min="13313" max="13318" width="18" style="99" customWidth="1"/>
    <col min="13319" max="13568" width="9" style="99" customWidth="1"/>
    <col min="13569" max="13574" width="18" style="99" customWidth="1"/>
    <col min="13575" max="13824" width="9" style="99" customWidth="1"/>
    <col min="13825" max="13830" width="18" style="99" customWidth="1"/>
    <col min="13831" max="14080" width="9" style="99" customWidth="1"/>
    <col min="14081" max="14086" width="18" style="99" customWidth="1"/>
    <col min="14087" max="14336" width="9" style="99" customWidth="1"/>
    <col min="14337" max="14342" width="18" style="99" customWidth="1"/>
    <col min="14343" max="14592" width="9" style="99" customWidth="1"/>
    <col min="14593" max="14598" width="18" style="99" customWidth="1"/>
    <col min="14599" max="14848" width="9" style="99" customWidth="1"/>
    <col min="14849" max="14854" width="18" style="99" customWidth="1"/>
    <col min="14855" max="15104" width="9" style="99" customWidth="1"/>
    <col min="15105" max="15110" width="18" style="99" customWidth="1"/>
    <col min="15111" max="15360" width="9" style="99" customWidth="1"/>
    <col min="15361" max="15366" width="18" style="99" customWidth="1"/>
    <col min="15367" max="15616" width="9" style="99" customWidth="1"/>
    <col min="15617" max="15622" width="18" style="99" customWidth="1"/>
    <col min="15623" max="15872" width="9" style="99" customWidth="1"/>
    <col min="15873" max="15878" width="18" style="99" customWidth="1"/>
    <col min="15879" max="16128" width="9" style="99" customWidth="1"/>
    <col min="16129" max="16134" width="18" style="99" customWidth="1"/>
    <col min="16135" max="16384" width="9" style="99" customWidth="1"/>
  </cols>
  <sheetData>
    <row r="1" spans="1:6" ht="18" customHeight="1">
      <c r="A1" s="99" t="s">
        <v>204</v>
      </c>
    </row>
    <row r="4" spans="1:6" ht="18" customHeight="1">
      <c r="A4" s="99" t="s">
        <v>132</v>
      </c>
    </row>
    <row r="5" spans="1:6" ht="18" customHeight="1">
      <c r="B5" s="168" t="s">
        <v>133</v>
      </c>
      <c r="C5" s="103" t="s">
        <v>135</v>
      </c>
      <c r="D5" s="103" t="s">
        <v>137</v>
      </c>
      <c r="E5" s="103"/>
      <c r="F5" s="103" t="s">
        <v>139</v>
      </c>
    </row>
    <row r="6" spans="1:6" ht="36" customHeight="1">
      <c r="B6" s="168" t="s">
        <v>141</v>
      </c>
      <c r="C6" s="171" t="s">
        <v>134</v>
      </c>
      <c r="D6" s="175" t="s">
        <v>126</v>
      </c>
      <c r="E6" s="175"/>
      <c r="F6" s="171" t="s">
        <v>134</v>
      </c>
    </row>
    <row r="7" spans="1:6" ht="18" customHeight="1">
      <c r="B7" s="169"/>
      <c r="C7" s="172"/>
      <c r="D7" s="176" t="s">
        <v>143</v>
      </c>
      <c r="E7" s="176" t="s">
        <v>146</v>
      </c>
      <c r="F7" s="172"/>
    </row>
    <row r="8" spans="1:6" ht="18" customHeight="1">
      <c r="B8" s="168" t="s">
        <v>142</v>
      </c>
      <c r="C8" s="173">
        <v>0.751</v>
      </c>
      <c r="D8" s="177">
        <v>162.22999999999999</v>
      </c>
      <c r="E8" s="176">
        <v>-0.1239</v>
      </c>
      <c r="F8" s="173">
        <v>0.39</v>
      </c>
    </row>
    <row r="11" spans="1:6" ht="18" customHeight="1">
      <c r="A11" s="99" t="s">
        <v>148</v>
      </c>
    </row>
    <row r="12" spans="1:6" ht="18" customHeight="1">
      <c r="B12" s="99" t="s">
        <v>16</v>
      </c>
    </row>
    <row r="13" spans="1:6" ht="18" customHeight="1">
      <c r="B13" s="170" t="s">
        <v>149</v>
      </c>
      <c r="C13" s="99" t="s">
        <v>150</v>
      </c>
    </row>
    <row r="14" spans="1:6" ht="18" customHeight="1">
      <c r="B14" s="170" t="s">
        <v>151</v>
      </c>
      <c r="C14" s="99" t="s">
        <v>152</v>
      </c>
    </row>
    <row r="15" spans="1:6" ht="18" customHeight="1">
      <c r="B15" s="170" t="s">
        <v>153</v>
      </c>
      <c r="C15" s="99" t="s">
        <v>154</v>
      </c>
    </row>
    <row r="16" spans="1:6" ht="18" customHeight="1">
      <c r="B16" s="99" t="s">
        <v>155</v>
      </c>
    </row>
    <row r="18" spans="1:5" ht="18" customHeight="1">
      <c r="B18" s="99" t="s">
        <v>113</v>
      </c>
    </row>
    <row r="19" spans="1:5" ht="18" customHeight="1">
      <c r="B19" s="170" t="s">
        <v>156</v>
      </c>
      <c r="C19" s="99" t="s">
        <v>158</v>
      </c>
    </row>
    <row r="22" spans="1:5" ht="18" customHeight="1">
      <c r="A22" s="99" t="s">
        <v>159</v>
      </c>
    </row>
    <row r="23" spans="1:5" ht="18" customHeight="1">
      <c r="B23" s="99" t="s">
        <v>161</v>
      </c>
      <c r="C23" s="137"/>
      <c r="D23" s="99" t="s">
        <v>122</v>
      </c>
      <c r="E23" s="99" t="s">
        <v>22</v>
      </c>
    </row>
    <row r="25" spans="1:5" ht="18" customHeight="1">
      <c r="B25" s="99" t="s">
        <v>162</v>
      </c>
      <c r="C25" s="174"/>
      <c r="D25" s="99" t="s">
        <v>120</v>
      </c>
    </row>
    <row r="26" spans="1:5" ht="18" customHeight="1">
      <c r="E26" s="99" t="s">
        <v>279</v>
      </c>
    </row>
    <row r="27" spans="1:5" ht="18" customHeight="1">
      <c r="B27" s="99" t="s">
        <v>163</v>
      </c>
      <c r="C27" s="137"/>
      <c r="D27" s="99" t="s">
        <v>122</v>
      </c>
    </row>
  </sheetData>
  <mergeCells count="5">
    <mergeCell ref="D5:E5"/>
    <mergeCell ref="D6:E6"/>
    <mergeCell ref="B6:B7"/>
    <mergeCell ref="C6:C7"/>
    <mergeCell ref="F6:F7"/>
  </mergeCells>
  <phoneticPr fontId="13"/>
  <pageMargins left="0.39370078740157483" right="0.19685039370078741" top="0.59055118110236227" bottom="0.19685039370078741" header="0.31496062992125984" footer="0.31496062992125984"/>
  <pageSetup paperSize="9" fitToWidth="1" fitToHeight="1" orientation="landscape" usePrinterDefaults="1" horizontalDpi="65534" verticalDpi="6553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E5" sqref="E5:E24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183</v>
      </c>
      <c r="B1" s="110" t="s">
        <v>160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182</v>
      </c>
      <c r="B3" s="111"/>
      <c r="C3" s="115"/>
      <c r="D3" s="119"/>
      <c r="E3" s="119"/>
      <c r="F3" s="104"/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164</v>
      </c>
      <c r="B5" s="111" t="s">
        <v>46</v>
      </c>
      <c r="C5" s="115">
        <v>1</v>
      </c>
      <c r="D5" s="119"/>
      <c r="E5" s="119"/>
      <c r="F5" s="104" t="s">
        <v>188</v>
      </c>
    </row>
    <row r="6" spans="1:6" ht="22.5" customHeight="1">
      <c r="A6" s="105" t="s">
        <v>253</v>
      </c>
      <c r="B6" s="112"/>
      <c r="C6" s="116"/>
      <c r="D6" s="120"/>
      <c r="E6" s="120"/>
      <c r="F6" s="105"/>
    </row>
    <row r="7" spans="1:6" ht="22.5" customHeight="1">
      <c r="A7" s="104" t="s">
        <v>164</v>
      </c>
      <c r="B7" s="111" t="s">
        <v>46</v>
      </c>
      <c r="C7" s="115">
        <v>1</v>
      </c>
      <c r="D7" s="119"/>
      <c r="E7" s="119"/>
      <c r="F7" s="104" t="s">
        <v>189</v>
      </c>
    </row>
    <row r="8" spans="1:6" ht="22.5" customHeight="1">
      <c r="A8" s="105" t="s">
        <v>178</v>
      </c>
      <c r="B8" s="112"/>
      <c r="C8" s="116"/>
      <c r="D8" s="120"/>
      <c r="E8" s="120"/>
      <c r="F8" s="105"/>
    </row>
    <row r="9" spans="1:6" ht="22.5" customHeight="1">
      <c r="A9" s="106" t="s">
        <v>166</v>
      </c>
      <c r="B9" s="111" t="s">
        <v>46</v>
      </c>
      <c r="C9" s="115">
        <v>1</v>
      </c>
      <c r="D9" s="119"/>
      <c r="E9" s="119"/>
      <c r="F9" s="104" t="s">
        <v>190</v>
      </c>
    </row>
    <row r="10" spans="1:6" ht="22.5" customHeight="1">
      <c r="A10" s="107" t="s">
        <v>167</v>
      </c>
      <c r="B10" s="112"/>
      <c r="C10" s="116"/>
      <c r="D10" s="120"/>
      <c r="E10" s="120"/>
      <c r="F10" s="105"/>
    </row>
    <row r="11" spans="1:6" ht="22.5" customHeight="1">
      <c r="A11" s="104" t="s">
        <v>166</v>
      </c>
      <c r="B11" s="111" t="s">
        <v>46</v>
      </c>
      <c r="C11" s="115">
        <v>1</v>
      </c>
      <c r="D11" s="119"/>
      <c r="E11" s="119"/>
      <c r="F11" s="104" t="s">
        <v>108</v>
      </c>
    </row>
    <row r="12" spans="1:6" ht="22.5" customHeight="1">
      <c r="A12" s="105" t="s">
        <v>184</v>
      </c>
      <c r="B12" s="112"/>
      <c r="C12" s="116"/>
      <c r="D12" s="120"/>
      <c r="E12" s="120"/>
      <c r="F12" s="105"/>
    </row>
    <row r="13" spans="1:6" ht="22.5" customHeight="1">
      <c r="A13" s="104" t="s">
        <v>168</v>
      </c>
      <c r="B13" s="111" t="s">
        <v>46</v>
      </c>
      <c r="C13" s="115">
        <v>1</v>
      </c>
      <c r="D13" s="119"/>
      <c r="E13" s="119"/>
      <c r="F13" s="104" t="s">
        <v>147</v>
      </c>
    </row>
    <row r="14" spans="1:6" ht="22.5" customHeight="1">
      <c r="A14" s="105" t="s">
        <v>25</v>
      </c>
      <c r="B14" s="112"/>
      <c r="C14" s="116"/>
      <c r="D14" s="120"/>
      <c r="E14" s="120"/>
      <c r="F14" s="105"/>
    </row>
    <row r="15" spans="1:6" ht="22.5" customHeight="1">
      <c r="A15" s="108" t="s">
        <v>170</v>
      </c>
      <c r="B15" s="113" t="s">
        <v>46</v>
      </c>
      <c r="C15" s="117">
        <v>1</v>
      </c>
      <c r="D15" s="121"/>
      <c r="E15" s="121"/>
      <c r="F15" s="104" t="s">
        <v>191</v>
      </c>
    </row>
    <row r="16" spans="1:6" ht="22.5" customHeight="1">
      <c r="A16" s="108" t="s">
        <v>186</v>
      </c>
      <c r="B16" s="113"/>
      <c r="C16" s="117"/>
      <c r="D16" s="121"/>
      <c r="E16" s="121"/>
      <c r="F16" s="108"/>
    </row>
    <row r="17" spans="1:6" ht="22.5" customHeight="1">
      <c r="A17" s="109" t="s">
        <v>254</v>
      </c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9" t="s">
        <v>255</v>
      </c>
      <c r="B19" s="111"/>
      <c r="C19" s="115"/>
      <c r="D19" s="119"/>
      <c r="E19" s="119"/>
      <c r="F19" s="104" t="s">
        <v>251</v>
      </c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9" t="s">
        <v>71</v>
      </c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180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D3" sqref="D3:D15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194</v>
      </c>
      <c r="B1" s="110" t="s">
        <v>192</v>
      </c>
      <c r="F1" s="122" t="str">
        <f>内訳書!F5</f>
        <v>第１号明細書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106</v>
      </c>
      <c r="B3" s="111" t="s">
        <v>46</v>
      </c>
      <c r="C3" s="115">
        <v>1</v>
      </c>
      <c r="D3" s="119"/>
      <c r="E3" s="119"/>
      <c r="F3" s="104" t="s">
        <v>203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58</v>
      </c>
      <c r="B5" s="111" t="s">
        <v>46</v>
      </c>
      <c r="C5" s="115">
        <v>1</v>
      </c>
      <c r="D5" s="119"/>
      <c r="E5" s="119"/>
      <c r="F5" s="104" t="s">
        <v>203</v>
      </c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 t="s">
        <v>195</v>
      </c>
      <c r="B7" s="111" t="s">
        <v>46</v>
      </c>
      <c r="C7" s="115">
        <v>1</v>
      </c>
      <c r="D7" s="119"/>
      <c r="E7" s="119"/>
      <c r="F7" s="104" t="s">
        <v>203</v>
      </c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 t="s">
        <v>138</v>
      </c>
      <c r="B9" s="111" t="s">
        <v>46</v>
      </c>
      <c r="C9" s="115">
        <v>1</v>
      </c>
      <c r="D9" s="119"/>
      <c r="E9" s="119"/>
      <c r="F9" s="104" t="s">
        <v>203</v>
      </c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 t="s">
        <v>197</v>
      </c>
      <c r="B11" s="111" t="s">
        <v>46</v>
      </c>
      <c r="C11" s="115">
        <v>1</v>
      </c>
      <c r="D11" s="119"/>
      <c r="E11" s="119"/>
      <c r="F11" s="104" t="s">
        <v>203</v>
      </c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 t="s">
        <v>198</v>
      </c>
      <c r="B13" s="111" t="s">
        <v>46</v>
      </c>
      <c r="C13" s="115">
        <v>1</v>
      </c>
      <c r="D13" s="119"/>
      <c r="E13" s="119"/>
      <c r="F13" s="104" t="s">
        <v>203</v>
      </c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 t="s">
        <v>200</v>
      </c>
      <c r="B15" s="111" t="s">
        <v>46</v>
      </c>
      <c r="C15" s="115">
        <v>1</v>
      </c>
      <c r="D15" s="119"/>
      <c r="E15" s="119"/>
      <c r="F15" s="104" t="s">
        <v>203</v>
      </c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202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72"/>
  <sheetViews>
    <sheetView view="pageBreakPreview" zoomScaleSheetLayoutView="100" workbookViewId="0">
      <selection activeCell="E71" sqref="E71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207</v>
      </c>
      <c r="B1" s="110" t="s">
        <v>192</v>
      </c>
      <c r="F1" s="123">
        <v>2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66</v>
      </c>
      <c r="B3" s="111" t="s">
        <v>46</v>
      </c>
      <c r="C3" s="115">
        <v>1</v>
      </c>
      <c r="D3" s="119"/>
      <c r="E3" s="119"/>
      <c r="F3" s="104" t="s">
        <v>203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 t="s">
        <v>187</v>
      </c>
      <c r="B5" s="111" t="s">
        <v>46</v>
      </c>
      <c r="C5" s="115">
        <v>1</v>
      </c>
      <c r="D5" s="119"/>
      <c r="E5" s="119"/>
      <c r="F5" s="104" t="s">
        <v>203</v>
      </c>
    </row>
    <row r="6" spans="1:6" ht="22.5" customHeight="1">
      <c r="A6" s="105" t="s">
        <v>49</v>
      </c>
      <c r="B6" s="112"/>
      <c r="C6" s="116"/>
      <c r="D6" s="120"/>
      <c r="E6" s="120"/>
      <c r="F6" s="105"/>
    </row>
    <row r="7" spans="1:6" ht="22.5" customHeight="1">
      <c r="A7" s="104" t="s">
        <v>187</v>
      </c>
      <c r="B7" s="111" t="s">
        <v>46</v>
      </c>
      <c r="C7" s="115">
        <v>1</v>
      </c>
      <c r="D7" s="119"/>
      <c r="E7" s="119"/>
      <c r="F7" s="104" t="s">
        <v>203</v>
      </c>
    </row>
    <row r="8" spans="1:6" ht="22.5" customHeight="1">
      <c r="A8" s="105" t="s">
        <v>208</v>
      </c>
      <c r="B8" s="112"/>
      <c r="C8" s="116"/>
      <c r="D8" s="120"/>
      <c r="E8" s="120"/>
      <c r="F8" s="105"/>
    </row>
    <row r="9" spans="1:6" ht="22.5" customHeight="1">
      <c r="A9" s="104" t="s">
        <v>187</v>
      </c>
      <c r="B9" s="111" t="s">
        <v>46</v>
      </c>
      <c r="C9" s="115">
        <v>1</v>
      </c>
      <c r="D9" s="119"/>
      <c r="E9" s="119"/>
      <c r="F9" s="104" t="s">
        <v>203</v>
      </c>
    </row>
    <row r="10" spans="1:6" ht="22.5" customHeight="1">
      <c r="A10" s="105" t="s">
        <v>136</v>
      </c>
      <c r="B10" s="112"/>
      <c r="C10" s="116"/>
      <c r="D10" s="120"/>
      <c r="E10" s="120"/>
      <c r="F10" s="105"/>
    </row>
    <row r="11" spans="1:6" ht="22.5" customHeight="1">
      <c r="A11" s="104" t="s">
        <v>193</v>
      </c>
      <c r="B11" s="111" t="s">
        <v>46</v>
      </c>
      <c r="C11" s="115">
        <v>1</v>
      </c>
      <c r="D11" s="119"/>
      <c r="E11" s="119"/>
      <c r="F11" s="104" t="s">
        <v>203</v>
      </c>
    </row>
    <row r="12" spans="1:6" ht="22.5" customHeight="1">
      <c r="A12" s="105" t="s">
        <v>209</v>
      </c>
      <c r="B12" s="112"/>
      <c r="C12" s="116"/>
      <c r="D12" s="120"/>
      <c r="E12" s="120"/>
      <c r="F12" s="105"/>
    </row>
    <row r="13" spans="1:6" ht="22.5" customHeight="1">
      <c r="A13" s="104" t="s">
        <v>193</v>
      </c>
      <c r="B13" s="111" t="s">
        <v>46</v>
      </c>
      <c r="C13" s="115">
        <v>1</v>
      </c>
      <c r="D13" s="119"/>
      <c r="E13" s="119"/>
      <c r="F13" s="104" t="s">
        <v>203</v>
      </c>
    </row>
    <row r="14" spans="1:6" ht="22.5" customHeight="1">
      <c r="A14" s="105" t="s">
        <v>210</v>
      </c>
      <c r="B14" s="112"/>
      <c r="C14" s="116"/>
      <c r="D14" s="120"/>
      <c r="E14" s="120"/>
      <c r="F14" s="105"/>
    </row>
    <row r="15" spans="1:6" ht="22.5" customHeight="1">
      <c r="A15" s="104" t="s">
        <v>211</v>
      </c>
      <c r="B15" s="111" t="s">
        <v>46</v>
      </c>
      <c r="C15" s="115">
        <v>1</v>
      </c>
      <c r="D15" s="119"/>
      <c r="E15" s="119"/>
      <c r="F15" s="104" t="s">
        <v>203</v>
      </c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 t="s">
        <v>212</v>
      </c>
      <c r="B17" s="111" t="s">
        <v>46</v>
      </c>
      <c r="C17" s="115">
        <v>1</v>
      </c>
      <c r="D17" s="119"/>
      <c r="E17" s="119"/>
      <c r="F17" s="104" t="s">
        <v>203</v>
      </c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 t="s">
        <v>214</v>
      </c>
      <c r="B19" s="111" t="s">
        <v>46</v>
      </c>
      <c r="C19" s="115">
        <v>1</v>
      </c>
      <c r="D19" s="119"/>
      <c r="E19" s="119"/>
      <c r="F19" s="104" t="s">
        <v>203</v>
      </c>
    </row>
    <row r="20" spans="1:6" ht="22.5" customHeight="1">
      <c r="A20" s="105" t="s">
        <v>4</v>
      </c>
      <c r="B20" s="112"/>
      <c r="C20" s="116"/>
      <c r="D20" s="120"/>
      <c r="E20" s="120"/>
      <c r="F20" s="105"/>
    </row>
    <row r="21" spans="1:6" ht="22.5" customHeight="1">
      <c r="A21" s="104" t="s">
        <v>214</v>
      </c>
      <c r="B21" s="111" t="s">
        <v>46</v>
      </c>
      <c r="C21" s="115">
        <v>1</v>
      </c>
      <c r="D21" s="119"/>
      <c r="E21" s="119"/>
      <c r="F21" s="104" t="s">
        <v>203</v>
      </c>
    </row>
    <row r="22" spans="1:6" ht="22.5" customHeight="1">
      <c r="A22" s="105" t="s">
        <v>215</v>
      </c>
      <c r="B22" s="112"/>
      <c r="C22" s="116"/>
      <c r="D22" s="120"/>
      <c r="E22" s="120"/>
      <c r="F22" s="105"/>
    </row>
    <row r="23" spans="1:6" ht="22.5" customHeight="1">
      <c r="A23" s="104" t="s">
        <v>216</v>
      </c>
      <c r="B23" s="111" t="s">
        <v>46</v>
      </c>
      <c r="C23" s="115">
        <v>1</v>
      </c>
      <c r="D23" s="119"/>
      <c r="E23" s="119"/>
      <c r="F23" s="104" t="s">
        <v>203</v>
      </c>
    </row>
    <row r="24" spans="1:6" ht="22.5" customHeight="1">
      <c r="A24" s="105" t="s">
        <v>217</v>
      </c>
      <c r="B24" s="112"/>
      <c r="C24" s="116"/>
      <c r="D24" s="120"/>
      <c r="E24" s="120"/>
      <c r="F24" s="105"/>
    </row>
    <row r="25" spans="1:6" ht="22.5" customHeight="1">
      <c r="A25" s="99" t="s">
        <v>207</v>
      </c>
      <c r="B25" s="110" t="s">
        <v>192</v>
      </c>
      <c r="F25" s="124">
        <v>2</v>
      </c>
    </row>
    <row r="26" spans="1:6" ht="22.5" customHeight="1">
      <c r="A26" s="103" t="s">
        <v>165</v>
      </c>
      <c r="B26" s="103" t="s">
        <v>112</v>
      </c>
      <c r="C26" s="114" t="s">
        <v>15</v>
      </c>
      <c r="D26" s="118" t="s">
        <v>47</v>
      </c>
      <c r="E26" s="118" t="s">
        <v>114</v>
      </c>
      <c r="F26" s="103" t="s">
        <v>115</v>
      </c>
    </row>
    <row r="27" spans="1:6" ht="22.5" customHeight="1">
      <c r="A27" s="104" t="s">
        <v>216</v>
      </c>
      <c r="B27" s="111" t="s">
        <v>46</v>
      </c>
      <c r="C27" s="115">
        <v>1</v>
      </c>
      <c r="D27" s="119"/>
      <c r="E27" s="119"/>
      <c r="F27" s="104" t="s">
        <v>203</v>
      </c>
    </row>
    <row r="28" spans="1:6" ht="22.5" customHeight="1">
      <c r="A28" s="105" t="s">
        <v>219</v>
      </c>
      <c r="B28" s="112"/>
      <c r="C28" s="116"/>
      <c r="D28" s="120"/>
      <c r="E28" s="120"/>
      <c r="F28" s="105"/>
    </row>
    <row r="29" spans="1:6" ht="22.5" customHeight="1">
      <c r="A29" s="104" t="s">
        <v>169</v>
      </c>
      <c r="B29" s="111" t="s">
        <v>46</v>
      </c>
      <c r="C29" s="115">
        <v>1</v>
      </c>
      <c r="D29" s="119"/>
      <c r="E29" s="119"/>
      <c r="F29" s="104" t="s">
        <v>203</v>
      </c>
    </row>
    <row r="30" spans="1:6" ht="22.5" customHeight="1">
      <c r="A30" s="105" t="s">
        <v>220</v>
      </c>
      <c r="B30" s="112"/>
      <c r="C30" s="116"/>
      <c r="D30" s="120"/>
      <c r="E30" s="120"/>
      <c r="F30" s="105"/>
    </row>
    <row r="31" spans="1:6" ht="22.5" customHeight="1">
      <c r="A31" s="104" t="s">
        <v>169</v>
      </c>
      <c r="B31" s="111" t="s">
        <v>46</v>
      </c>
      <c r="C31" s="115">
        <v>1</v>
      </c>
      <c r="D31" s="119"/>
      <c r="E31" s="119"/>
      <c r="F31" s="104" t="s">
        <v>203</v>
      </c>
    </row>
    <row r="32" spans="1:6" ht="22.5" customHeight="1">
      <c r="A32" s="105" t="s">
        <v>215</v>
      </c>
      <c r="B32" s="112"/>
      <c r="C32" s="116"/>
      <c r="D32" s="120"/>
      <c r="E32" s="120"/>
      <c r="F32" s="105"/>
    </row>
    <row r="33" spans="1:6" ht="22.5" customHeight="1">
      <c r="A33" s="104" t="s">
        <v>222</v>
      </c>
      <c r="B33" s="111" t="s">
        <v>46</v>
      </c>
      <c r="C33" s="115">
        <v>1</v>
      </c>
      <c r="D33" s="119"/>
      <c r="E33" s="119"/>
      <c r="F33" s="104" t="s">
        <v>203</v>
      </c>
    </row>
    <row r="34" spans="1:6" ht="22.5" customHeight="1">
      <c r="A34" s="105"/>
      <c r="B34" s="112"/>
      <c r="C34" s="116"/>
      <c r="D34" s="120"/>
      <c r="E34" s="120"/>
      <c r="F34" s="105"/>
    </row>
    <row r="35" spans="1:6" ht="22.5" customHeight="1">
      <c r="A35" s="104" t="s">
        <v>223</v>
      </c>
      <c r="B35" s="111" t="s">
        <v>46</v>
      </c>
      <c r="C35" s="115">
        <v>1</v>
      </c>
      <c r="D35" s="119"/>
      <c r="E35" s="119"/>
      <c r="F35" s="104" t="s">
        <v>203</v>
      </c>
    </row>
    <row r="36" spans="1:6" ht="22.5" customHeight="1">
      <c r="A36" s="105"/>
      <c r="B36" s="112"/>
      <c r="C36" s="116"/>
      <c r="D36" s="120"/>
      <c r="E36" s="120"/>
      <c r="F36" s="105"/>
    </row>
    <row r="37" spans="1:6" ht="22.5" customHeight="1">
      <c r="A37" s="104" t="s">
        <v>224</v>
      </c>
      <c r="B37" s="111" t="s">
        <v>46</v>
      </c>
      <c r="C37" s="115">
        <v>1</v>
      </c>
      <c r="D37" s="119"/>
      <c r="E37" s="119"/>
      <c r="F37" s="104" t="s">
        <v>203</v>
      </c>
    </row>
    <row r="38" spans="1:6" ht="22.5" customHeight="1">
      <c r="A38" s="105"/>
      <c r="B38" s="112"/>
      <c r="C38" s="116"/>
      <c r="D38" s="120"/>
      <c r="E38" s="120"/>
      <c r="F38" s="105"/>
    </row>
    <row r="39" spans="1:6" ht="22.5" customHeight="1">
      <c r="A39" s="104" t="s">
        <v>225</v>
      </c>
      <c r="B39" s="111" t="s">
        <v>46</v>
      </c>
      <c r="C39" s="115">
        <v>1</v>
      </c>
      <c r="D39" s="119"/>
      <c r="E39" s="119"/>
      <c r="F39" s="104" t="s">
        <v>203</v>
      </c>
    </row>
    <row r="40" spans="1:6" ht="22.5" customHeight="1">
      <c r="A40" s="105"/>
      <c r="B40" s="112"/>
      <c r="C40" s="116"/>
      <c r="D40" s="120"/>
      <c r="E40" s="120"/>
      <c r="F40" s="105"/>
    </row>
    <row r="41" spans="1:6" ht="22.5" customHeight="1">
      <c r="A41" s="104" t="s">
        <v>227</v>
      </c>
      <c r="B41" s="111" t="s">
        <v>46</v>
      </c>
      <c r="C41" s="115">
        <v>1</v>
      </c>
      <c r="D41" s="119"/>
      <c r="E41" s="119"/>
      <c r="F41" s="104" t="s">
        <v>203</v>
      </c>
    </row>
    <row r="42" spans="1:6" ht="22.5" customHeight="1">
      <c r="A42" s="105"/>
      <c r="B42" s="112"/>
      <c r="C42" s="116"/>
      <c r="D42" s="120"/>
      <c r="E42" s="120"/>
      <c r="F42" s="105"/>
    </row>
    <row r="43" spans="1:6" ht="22.5" customHeight="1">
      <c r="A43" s="104" t="s">
        <v>230</v>
      </c>
      <c r="B43" s="111" t="s">
        <v>46</v>
      </c>
      <c r="C43" s="115">
        <v>1</v>
      </c>
      <c r="D43" s="119"/>
      <c r="E43" s="119"/>
      <c r="F43" s="104" t="s">
        <v>203</v>
      </c>
    </row>
    <row r="44" spans="1:6" ht="22.5" customHeight="1">
      <c r="A44" s="105"/>
      <c r="B44" s="112"/>
      <c r="C44" s="116"/>
      <c r="D44" s="120"/>
      <c r="E44" s="120"/>
      <c r="F44" s="105"/>
    </row>
    <row r="45" spans="1:6" ht="22.5" customHeight="1">
      <c r="A45" s="104" t="s">
        <v>231</v>
      </c>
      <c r="B45" s="111" t="s">
        <v>46</v>
      </c>
      <c r="C45" s="115">
        <v>1</v>
      </c>
      <c r="D45" s="119"/>
      <c r="E45" s="119"/>
      <c r="F45" s="104" t="s">
        <v>203</v>
      </c>
    </row>
    <row r="46" spans="1:6" ht="22.5" customHeight="1">
      <c r="A46" s="105"/>
      <c r="B46" s="112"/>
      <c r="C46" s="116"/>
      <c r="D46" s="120"/>
      <c r="E46" s="120"/>
      <c r="F46" s="105"/>
    </row>
    <row r="47" spans="1:6" ht="22.5" customHeight="1">
      <c r="A47" s="104" t="s">
        <v>232</v>
      </c>
      <c r="B47" s="111" t="s">
        <v>46</v>
      </c>
      <c r="C47" s="115">
        <v>1</v>
      </c>
      <c r="D47" s="119"/>
      <c r="E47" s="119"/>
      <c r="F47" s="104" t="s">
        <v>203</v>
      </c>
    </row>
    <row r="48" spans="1:6" ht="22.5" customHeight="1">
      <c r="A48" s="105"/>
      <c r="B48" s="112"/>
      <c r="C48" s="116"/>
      <c r="D48" s="120"/>
      <c r="E48" s="120"/>
      <c r="F48" s="105"/>
    </row>
    <row r="49" spans="1:6" ht="22.5" customHeight="1">
      <c r="A49" s="99" t="s">
        <v>207</v>
      </c>
      <c r="B49" s="110" t="s">
        <v>192</v>
      </c>
      <c r="F49" s="125">
        <v>2</v>
      </c>
    </row>
    <row r="50" spans="1:6" ht="22.5" customHeight="1">
      <c r="A50" s="103" t="s">
        <v>165</v>
      </c>
      <c r="B50" s="103" t="s">
        <v>112</v>
      </c>
      <c r="C50" s="114" t="s">
        <v>15</v>
      </c>
      <c r="D50" s="118" t="s">
        <v>47</v>
      </c>
      <c r="E50" s="118" t="s">
        <v>114</v>
      </c>
      <c r="F50" s="103" t="s">
        <v>115</v>
      </c>
    </row>
    <row r="51" spans="1:6" ht="22.5" customHeight="1">
      <c r="A51" s="104" t="s">
        <v>233</v>
      </c>
      <c r="B51" s="111" t="s">
        <v>46</v>
      </c>
      <c r="C51" s="115">
        <v>1</v>
      </c>
      <c r="D51" s="119"/>
      <c r="E51" s="119"/>
      <c r="F51" s="104" t="s">
        <v>203</v>
      </c>
    </row>
    <row r="52" spans="1:6" ht="22.5" customHeight="1">
      <c r="A52" s="105"/>
      <c r="B52" s="112"/>
      <c r="C52" s="116"/>
      <c r="D52" s="120"/>
      <c r="E52" s="120"/>
      <c r="F52" s="105"/>
    </row>
    <row r="53" spans="1:6" ht="22.5" customHeight="1">
      <c r="A53" s="104" t="s">
        <v>234</v>
      </c>
      <c r="B53" s="111" t="s">
        <v>46</v>
      </c>
      <c r="C53" s="115">
        <v>1</v>
      </c>
      <c r="D53" s="119"/>
      <c r="E53" s="119"/>
      <c r="F53" s="104" t="s">
        <v>203</v>
      </c>
    </row>
    <row r="54" spans="1:6" ht="22.5" customHeight="1">
      <c r="A54" s="105"/>
      <c r="B54" s="112"/>
      <c r="C54" s="116"/>
      <c r="D54" s="120"/>
      <c r="E54" s="120"/>
      <c r="F54" s="105"/>
    </row>
    <row r="55" spans="1:6" ht="22.5" customHeight="1">
      <c r="A55" s="104" t="s">
        <v>82</v>
      </c>
      <c r="B55" s="111" t="s">
        <v>46</v>
      </c>
      <c r="C55" s="115">
        <v>1</v>
      </c>
      <c r="D55" s="119"/>
      <c r="E55" s="119"/>
      <c r="F55" s="104" t="s">
        <v>203</v>
      </c>
    </row>
    <row r="56" spans="1:6" ht="22.5" customHeight="1">
      <c r="A56" s="105"/>
      <c r="B56" s="112"/>
      <c r="C56" s="116"/>
      <c r="D56" s="120"/>
      <c r="E56" s="120"/>
      <c r="F56" s="105"/>
    </row>
    <row r="57" spans="1:6" ht="22.5" customHeight="1">
      <c r="A57" s="104" t="s">
        <v>236</v>
      </c>
      <c r="B57" s="111" t="s">
        <v>46</v>
      </c>
      <c r="C57" s="115">
        <v>1</v>
      </c>
      <c r="D57" s="119"/>
      <c r="E57" s="119"/>
      <c r="F57" s="104" t="s">
        <v>203</v>
      </c>
    </row>
    <row r="58" spans="1:6" ht="22.5" customHeight="1">
      <c r="A58" s="105"/>
      <c r="B58" s="112"/>
      <c r="C58" s="116"/>
      <c r="D58" s="120"/>
      <c r="E58" s="120"/>
      <c r="F58" s="105"/>
    </row>
    <row r="59" spans="1:6" ht="22.5" customHeight="1">
      <c r="A59" s="104" t="s">
        <v>101</v>
      </c>
      <c r="B59" s="111" t="s">
        <v>46</v>
      </c>
      <c r="C59" s="115">
        <v>1</v>
      </c>
      <c r="D59" s="119"/>
      <c r="E59" s="119"/>
      <c r="F59" s="104" t="s">
        <v>203</v>
      </c>
    </row>
    <row r="60" spans="1:6" ht="22.5" customHeight="1">
      <c r="A60" s="105"/>
      <c r="B60" s="112"/>
      <c r="C60" s="116"/>
      <c r="D60" s="120"/>
      <c r="E60" s="120"/>
      <c r="F60" s="105"/>
    </row>
    <row r="61" spans="1:6" ht="22.5" customHeight="1">
      <c r="A61" s="104" t="s">
        <v>237</v>
      </c>
      <c r="B61" s="111" t="s">
        <v>46</v>
      </c>
      <c r="C61" s="115">
        <v>1</v>
      </c>
      <c r="D61" s="119"/>
      <c r="E61" s="119"/>
      <c r="F61" s="104" t="s">
        <v>203</v>
      </c>
    </row>
    <row r="62" spans="1:6" ht="22.5" customHeight="1">
      <c r="A62" s="105"/>
      <c r="B62" s="112"/>
      <c r="C62" s="116"/>
      <c r="D62" s="120"/>
      <c r="E62" s="120"/>
      <c r="F62" s="105"/>
    </row>
    <row r="63" spans="1:6" ht="22.5" customHeight="1">
      <c r="A63" s="104"/>
      <c r="B63" s="111"/>
      <c r="C63" s="115"/>
      <c r="D63" s="119"/>
      <c r="E63" s="119"/>
      <c r="F63" s="104"/>
    </row>
    <row r="64" spans="1:6" ht="22.5" customHeight="1">
      <c r="A64" s="105"/>
      <c r="B64" s="112"/>
      <c r="C64" s="116"/>
      <c r="D64" s="120"/>
      <c r="E64" s="120"/>
      <c r="F64" s="105"/>
    </row>
    <row r="65" spans="1:6" ht="22.5" customHeight="1">
      <c r="A65" s="104"/>
      <c r="B65" s="111"/>
      <c r="C65" s="115"/>
      <c r="D65" s="119"/>
      <c r="E65" s="119"/>
      <c r="F65" s="104"/>
    </row>
    <row r="66" spans="1:6" ht="22.5" customHeight="1">
      <c r="A66" s="105"/>
      <c r="B66" s="112"/>
      <c r="C66" s="116"/>
      <c r="D66" s="120"/>
      <c r="E66" s="120"/>
      <c r="F66" s="105"/>
    </row>
    <row r="67" spans="1:6" ht="22.5" customHeight="1">
      <c r="A67" s="104"/>
      <c r="B67" s="111"/>
      <c r="C67" s="115"/>
      <c r="D67" s="119"/>
      <c r="E67" s="119"/>
      <c r="F67" s="104"/>
    </row>
    <row r="68" spans="1:6" ht="22.5" customHeight="1">
      <c r="A68" s="105"/>
      <c r="B68" s="112"/>
      <c r="C68" s="116"/>
      <c r="D68" s="120"/>
      <c r="E68" s="120"/>
      <c r="F68" s="105"/>
    </row>
    <row r="69" spans="1:6" ht="22.5" customHeight="1">
      <c r="A69" s="104"/>
      <c r="B69" s="111"/>
      <c r="C69" s="115"/>
      <c r="D69" s="119"/>
      <c r="E69" s="119"/>
      <c r="F69" s="104"/>
    </row>
    <row r="70" spans="1:6" ht="22.5" customHeight="1">
      <c r="A70" s="105"/>
      <c r="B70" s="112"/>
      <c r="C70" s="116"/>
      <c r="D70" s="120"/>
      <c r="E70" s="120"/>
      <c r="F70" s="105"/>
    </row>
    <row r="71" spans="1:6" ht="22.5" customHeight="1">
      <c r="A71" s="109" t="s">
        <v>5</v>
      </c>
      <c r="B71" s="111"/>
      <c r="C71" s="115"/>
      <c r="D71" s="119"/>
      <c r="E71" s="119"/>
      <c r="F71" s="104"/>
    </row>
    <row r="72" spans="1:6" ht="22.5" customHeight="1">
      <c r="A72" s="105"/>
      <c r="B72" s="112"/>
      <c r="C72" s="116"/>
      <c r="D72" s="120"/>
      <c r="E72" s="120"/>
      <c r="F72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  <rowBreaks count="1" manualBreakCount="1">
    <brk id="2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D3" sqref="D3:D13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240</v>
      </c>
      <c r="B1" s="110" t="s">
        <v>192</v>
      </c>
      <c r="F1" s="122" t="str">
        <f>内訳書!F9</f>
        <v>第３号明細書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241</v>
      </c>
      <c r="B3" s="111" t="s">
        <v>46</v>
      </c>
      <c r="C3" s="115">
        <v>1</v>
      </c>
      <c r="D3" s="119"/>
      <c r="E3" s="119"/>
      <c r="F3" s="104" t="s">
        <v>278</v>
      </c>
    </row>
    <row r="4" spans="1:6" ht="22.5" customHeight="1">
      <c r="A4" s="105" t="s">
        <v>64</v>
      </c>
      <c r="B4" s="112"/>
      <c r="C4" s="116"/>
      <c r="D4" s="120"/>
      <c r="E4" s="120"/>
      <c r="F4" s="105"/>
    </row>
    <row r="5" spans="1:6" ht="22.5" customHeight="1">
      <c r="A5" s="104" t="s">
        <v>241</v>
      </c>
      <c r="B5" s="111" t="s">
        <v>46</v>
      </c>
      <c r="C5" s="115">
        <v>1</v>
      </c>
      <c r="D5" s="119"/>
      <c r="E5" s="119"/>
      <c r="F5" s="104" t="s">
        <v>278</v>
      </c>
    </row>
    <row r="6" spans="1:6" ht="22.5" customHeight="1">
      <c r="A6" s="105" t="s">
        <v>242</v>
      </c>
      <c r="B6" s="112"/>
      <c r="C6" s="116"/>
      <c r="D6" s="120"/>
      <c r="E6" s="120"/>
      <c r="F6" s="105"/>
    </row>
    <row r="7" spans="1:6" ht="22.5" customHeight="1">
      <c r="A7" s="104" t="s">
        <v>97</v>
      </c>
      <c r="B7" s="111" t="s">
        <v>46</v>
      </c>
      <c r="C7" s="115">
        <v>1</v>
      </c>
      <c r="D7" s="119"/>
      <c r="E7" s="119"/>
      <c r="F7" s="104" t="s">
        <v>278</v>
      </c>
    </row>
    <row r="8" spans="1:6" ht="22.5" customHeight="1">
      <c r="A8" s="105" t="s">
        <v>19</v>
      </c>
      <c r="B8" s="112"/>
      <c r="C8" s="116"/>
      <c r="D8" s="120"/>
      <c r="E8" s="120"/>
      <c r="F8" s="105"/>
    </row>
    <row r="9" spans="1:6" ht="22.5" customHeight="1">
      <c r="A9" s="104" t="s">
        <v>97</v>
      </c>
      <c r="B9" s="111" t="s">
        <v>46</v>
      </c>
      <c r="C9" s="115">
        <v>1</v>
      </c>
      <c r="D9" s="119"/>
      <c r="E9" s="119"/>
      <c r="F9" s="104" t="s">
        <v>278</v>
      </c>
    </row>
    <row r="10" spans="1:6" ht="22.5" customHeight="1">
      <c r="A10" s="105" t="s">
        <v>243</v>
      </c>
      <c r="B10" s="112"/>
      <c r="C10" s="116"/>
      <c r="D10" s="120"/>
      <c r="E10" s="120"/>
      <c r="F10" s="105"/>
    </row>
    <row r="11" spans="1:6" ht="22.5" customHeight="1">
      <c r="A11" s="104" t="s">
        <v>102</v>
      </c>
      <c r="B11" s="111" t="s">
        <v>46</v>
      </c>
      <c r="C11" s="115">
        <v>1</v>
      </c>
      <c r="D11" s="119"/>
      <c r="E11" s="119"/>
      <c r="F11" s="104" t="s">
        <v>278</v>
      </c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245</v>
      </c>
      <c r="B23" s="111"/>
      <c r="C23" s="115"/>
      <c r="D23" s="119"/>
      <c r="E23" s="119"/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D3" sqref="D3:E3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246</v>
      </c>
      <c r="B1" s="110" t="s">
        <v>192</v>
      </c>
      <c r="F1" s="122" t="str">
        <f>内訳書!F11</f>
        <v>第４号明細書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248</v>
      </c>
      <c r="B3" s="111" t="s">
        <v>46</v>
      </c>
      <c r="C3" s="115">
        <v>1</v>
      </c>
      <c r="D3" s="119"/>
      <c r="E3" s="119"/>
      <c r="F3" s="104" t="s">
        <v>213</v>
      </c>
    </row>
    <row r="4" spans="1:6" ht="22.5" customHeight="1">
      <c r="A4" s="105"/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247</v>
      </c>
      <c r="B23" s="111"/>
      <c r="C23" s="115"/>
      <c r="D23" s="119"/>
      <c r="E23" s="119">
        <f>SUM(E3,E5,E7,E9,E11,E13,E15,E17,E19,E21)</f>
        <v>0</v>
      </c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D3" sqref="D3:E3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129</v>
      </c>
      <c r="B1" s="110" t="s">
        <v>192</v>
      </c>
      <c r="F1" s="122" t="str">
        <f>内訳書!F13</f>
        <v>第５号明細書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249</v>
      </c>
      <c r="B3" s="111" t="s">
        <v>46</v>
      </c>
      <c r="C3" s="115">
        <v>1</v>
      </c>
      <c r="D3" s="119"/>
      <c r="E3" s="119"/>
      <c r="F3" s="104" t="s">
        <v>283</v>
      </c>
    </row>
    <row r="4" spans="1:6" ht="22.5" customHeight="1">
      <c r="A4" s="105" t="s">
        <v>168</v>
      </c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131</v>
      </c>
      <c r="B23" s="111"/>
      <c r="C23" s="115"/>
      <c r="D23" s="119"/>
      <c r="E23" s="119">
        <f>SUM(E3,E5,E7,E9,E11,E13,E15,E17,E19,E21)</f>
        <v>0</v>
      </c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4"/>
  <sheetViews>
    <sheetView view="pageBreakPreview" zoomScaleSheetLayoutView="100" workbookViewId="0">
      <selection activeCell="E9" sqref="E9"/>
    </sheetView>
  </sheetViews>
  <sheetFormatPr defaultRowHeight="22.5" customHeight="1"/>
  <cols>
    <col min="1" max="1" width="54" style="99" customWidth="1"/>
    <col min="2" max="2" width="9" style="100" customWidth="1"/>
    <col min="3" max="3" width="11.25" style="101" customWidth="1"/>
    <col min="4" max="4" width="13.5" style="102" customWidth="1"/>
    <col min="5" max="5" width="18" style="102" customWidth="1"/>
    <col min="6" max="6" width="25" style="99" customWidth="1"/>
    <col min="7" max="16384" width="9" style="99" customWidth="1"/>
  </cols>
  <sheetData>
    <row r="1" spans="1:6" ht="22.5" customHeight="1">
      <c r="A1" s="99" t="s">
        <v>229</v>
      </c>
      <c r="B1" s="110" t="s">
        <v>192</v>
      </c>
      <c r="F1" s="122" t="str">
        <f>内訳書!F15</f>
        <v>第６号明細書</v>
      </c>
    </row>
    <row r="2" spans="1:6" ht="22.5" customHeight="1">
      <c r="A2" s="103" t="s">
        <v>165</v>
      </c>
      <c r="B2" s="103" t="s">
        <v>112</v>
      </c>
      <c r="C2" s="114" t="s">
        <v>15</v>
      </c>
      <c r="D2" s="118" t="s">
        <v>47</v>
      </c>
      <c r="E2" s="118" t="s">
        <v>114</v>
      </c>
      <c r="F2" s="103" t="s">
        <v>115</v>
      </c>
    </row>
    <row r="3" spans="1:6" ht="22.5" customHeight="1">
      <c r="A3" s="104" t="s">
        <v>170</v>
      </c>
      <c r="B3" s="111" t="s">
        <v>46</v>
      </c>
      <c r="C3" s="115">
        <v>1</v>
      </c>
      <c r="D3" s="119"/>
      <c r="E3" s="119"/>
      <c r="F3" s="104" t="s">
        <v>282</v>
      </c>
    </row>
    <row r="4" spans="1:6" ht="22.5" customHeight="1">
      <c r="A4" s="105" t="s">
        <v>74</v>
      </c>
      <c r="B4" s="112"/>
      <c r="C4" s="116"/>
      <c r="D4" s="120"/>
      <c r="E4" s="120"/>
      <c r="F4" s="105"/>
    </row>
    <row r="5" spans="1:6" ht="22.5" customHeight="1">
      <c r="A5" s="104"/>
      <c r="B5" s="111"/>
      <c r="C5" s="115"/>
      <c r="D5" s="119"/>
      <c r="E5" s="119"/>
      <c r="F5" s="104"/>
    </row>
    <row r="6" spans="1:6" ht="22.5" customHeight="1">
      <c r="A6" s="105"/>
      <c r="B6" s="112"/>
      <c r="C6" s="116"/>
      <c r="D6" s="120"/>
      <c r="E6" s="120"/>
      <c r="F6" s="105"/>
    </row>
    <row r="7" spans="1:6" ht="22.5" customHeight="1">
      <c r="A7" s="104"/>
      <c r="B7" s="111"/>
      <c r="C7" s="115"/>
      <c r="D7" s="119"/>
      <c r="E7" s="119"/>
      <c r="F7" s="104"/>
    </row>
    <row r="8" spans="1:6" ht="22.5" customHeight="1">
      <c r="A8" s="105"/>
      <c r="B8" s="112"/>
      <c r="C8" s="116"/>
      <c r="D8" s="120"/>
      <c r="E8" s="120"/>
      <c r="F8" s="105"/>
    </row>
    <row r="9" spans="1:6" ht="22.5" customHeight="1">
      <c r="A9" s="104"/>
      <c r="B9" s="111"/>
      <c r="C9" s="115"/>
      <c r="D9" s="119"/>
      <c r="E9" s="119"/>
      <c r="F9" s="104"/>
    </row>
    <row r="10" spans="1:6" ht="22.5" customHeight="1">
      <c r="A10" s="105"/>
      <c r="B10" s="112"/>
      <c r="C10" s="116"/>
      <c r="D10" s="120"/>
      <c r="E10" s="120"/>
      <c r="F10" s="105"/>
    </row>
    <row r="11" spans="1:6" ht="22.5" customHeight="1">
      <c r="A11" s="104"/>
      <c r="B11" s="111"/>
      <c r="C11" s="115"/>
      <c r="D11" s="119"/>
      <c r="E11" s="119"/>
      <c r="F11" s="104"/>
    </row>
    <row r="12" spans="1:6" ht="22.5" customHeight="1">
      <c r="A12" s="105"/>
      <c r="B12" s="112"/>
      <c r="C12" s="116"/>
      <c r="D12" s="120"/>
      <c r="E12" s="120"/>
      <c r="F12" s="105"/>
    </row>
    <row r="13" spans="1:6" ht="22.5" customHeight="1">
      <c r="A13" s="104"/>
      <c r="B13" s="111"/>
      <c r="C13" s="115"/>
      <c r="D13" s="119"/>
      <c r="E13" s="119"/>
      <c r="F13" s="104"/>
    </row>
    <row r="14" spans="1:6" ht="22.5" customHeight="1">
      <c r="A14" s="105"/>
      <c r="B14" s="112"/>
      <c r="C14" s="116"/>
      <c r="D14" s="120"/>
      <c r="E14" s="120"/>
      <c r="F14" s="105"/>
    </row>
    <row r="15" spans="1:6" ht="22.5" customHeight="1">
      <c r="A15" s="104"/>
      <c r="B15" s="111"/>
      <c r="C15" s="115"/>
      <c r="D15" s="119"/>
      <c r="E15" s="119"/>
      <c r="F15" s="104"/>
    </row>
    <row r="16" spans="1:6" ht="22.5" customHeight="1">
      <c r="A16" s="105"/>
      <c r="B16" s="112"/>
      <c r="C16" s="116"/>
      <c r="D16" s="120"/>
      <c r="E16" s="120"/>
      <c r="F16" s="105"/>
    </row>
    <row r="17" spans="1:6" ht="22.5" customHeight="1">
      <c r="A17" s="104"/>
      <c r="B17" s="111"/>
      <c r="C17" s="115"/>
      <c r="D17" s="119"/>
      <c r="E17" s="119"/>
      <c r="F17" s="104"/>
    </row>
    <row r="18" spans="1:6" ht="22.5" customHeight="1">
      <c r="A18" s="105"/>
      <c r="B18" s="112"/>
      <c r="C18" s="116"/>
      <c r="D18" s="120"/>
      <c r="E18" s="120"/>
      <c r="F18" s="105"/>
    </row>
    <row r="19" spans="1:6" ht="22.5" customHeight="1">
      <c r="A19" s="104"/>
      <c r="B19" s="111"/>
      <c r="C19" s="115"/>
      <c r="D19" s="119"/>
      <c r="E19" s="119"/>
      <c r="F19" s="104"/>
    </row>
    <row r="20" spans="1:6" ht="22.5" customHeight="1">
      <c r="A20" s="105"/>
      <c r="B20" s="112"/>
      <c r="C20" s="116"/>
      <c r="D20" s="120"/>
      <c r="E20" s="120"/>
      <c r="F20" s="105"/>
    </row>
    <row r="21" spans="1:6" ht="22.5" customHeight="1">
      <c r="A21" s="104"/>
      <c r="B21" s="111"/>
      <c r="C21" s="115"/>
      <c r="D21" s="119"/>
      <c r="E21" s="119"/>
      <c r="F21" s="104"/>
    </row>
    <row r="22" spans="1:6" ht="22.5" customHeight="1">
      <c r="A22" s="105"/>
      <c r="B22" s="112"/>
      <c r="C22" s="116"/>
      <c r="D22" s="120"/>
      <c r="E22" s="120"/>
      <c r="F22" s="105"/>
    </row>
    <row r="23" spans="1:6" ht="22.5" customHeight="1">
      <c r="A23" s="109" t="s">
        <v>250</v>
      </c>
      <c r="B23" s="111"/>
      <c r="C23" s="115"/>
      <c r="D23" s="119"/>
      <c r="E23" s="119">
        <f>SUM(E3,E5,E7,E9,E11,E13,E15,E17,E19,E21)</f>
        <v>0</v>
      </c>
      <c r="F23" s="104"/>
    </row>
    <row r="24" spans="1:6" ht="22.5" customHeight="1">
      <c r="A24" s="105"/>
      <c r="B24" s="112"/>
      <c r="C24" s="116"/>
      <c r="D24" s="120"/>
      <c r="E24" s="120"/>
      <c r="F24" s="105"/>
    </row>
  </sheetData>
  <phoneticPr fontId="13"/>
  <pageMargins left="0.19685039370078741" right="0.19685039370078741" top="0.59055118110236227" bottom="0.19685039370078741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7030A0"/>
  </sheetPr>
  <dimension ref="A1"/>
  <sheetViews>
    <sheetView workbookViewId="0">
      <selection activeCell="N22" sqref="N22"/>
    </sheetView>
  </sheetViews>
  <sheetFormatPr defaultRowHeight="18"/>
  <sheetData/>
  <phoneticPr fontId="13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設計書表紙</vt:lpstr>
      <vt:lpstr>内訳書</vt:lpstr>
      <vt:lpstr>労務費１</vt:lpstr>
      <vt:lpstr>労務費２</vt:lpstr>
      <vt:lpstr>直接経費１</vt:lpstr>
      <vt:lpstr>直接経費２</vt:lpstr>
      <vt:lpstr>技術管理費</vt:lpstr>
      <vt:lpstr>諸経費</vt:lpstr>
      <vt:lpstr>これより右のシートは積算資料→</vt:lpstr>
      <vt:lpstr>単価表</vt:lpstr>
      <vt:lpstr>労務費集計表</vt:lpstr>
      <vt:lpstr>直接経費集計表</vt:lpstr>
      <vt:lpstr>技術管理費集計表</vt:lpstr>
      <vt:lpstr>諸経費集計表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100919</cp:lastModifiedBy>
  <cp:lastPrinted>2022-12-09T08:24:37Z</cp:lastPrinted>
  <dcterms:created xsi:type="dcterms:W3CDTF">2015-06-05T18:19:34Z</dcterms:created>
  <dcterms:modified xsi:type="dcterms:W3CDTF">2025-02-10T01:06:01Z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2025-02-10T01:06:01Z</vt:filetime>
  </property>
</Properties>
</file>