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svfle21\share\3010農政課$\3011企画係\R7年度\3.農業振興対策\5_中山間地域等直接支払交付金\4_R7\400_第6期対策に向けた準備等\11：第６期対策　協定書作成\02　協定書作成作業\"/>
    </mc:Choice>
  </mc:AlternateContent>
  <xr:revisionPtr revIDLastSave="0" documentId="13_ncr:1_{28BF05B8-810D-47C3-82B8-64F2E43B080E}" xr6:coauthVersionLast="36" xr6:coauthVersionMax="36" xr10:uidLastSave="{00000000-0000-0000-0000-000000000000}"/>
  <bookViews>
    <workbookView xWindow="0" yWindow="0" windowWidth="11928" windowHeight="5616" xr2:uid="{3C6F5331-B418-495C-995F-34D07D4A3D04}"/>
  </bookViews>
  <sheets>
    <sheet name="別紙１③" sheetId="1" r:id="rId1"/>
    <sheet name="自動入力用(年齢区分)※消さない" sheetId="3" r:id="rId2"/>
    <sheet name="記載例" sheetId="4" r:id="rId3"/>
  </sheets>
  <externalReferences>
    <externalReference r:id="rId4"/>
    <externalReference r:id="rId5"/>
    <externalReference r:id="rId6"/>
    <externalReference r:id="rId7"/>
  </externalReferences>
  <definedNames>
    <definedName name="_0109集落協定の概要等" localSheetId="2">#REF!</definedName>
    <definedName name="_0109集落協定の概要等">#REF!</definedName>
    <definedName name="_109集落協定の概要等" localSheetId="2">#REF!</definedName>
    <definedName name="_109集落協定の概要等">#REF!</definedName>
    <definedName name="_111集落協定参加者の内訳等" localSheetId="2">[1]ｸｴﾘ403!#REF!</definedName>
    <definedName name="_111集落協定参加者の内訳等">[1]ｸｴﾘ403!#REF!</definedName>
    <definedName name="A.■か□" localSheetId="2">[2]【選択肢】!$A$3:$A$4</definedName>
    <definedName name="A.■か□" localSheetId="0">[2]【選択肢】!$A$3:$A$4</definedName>
    <definedName name="A.■か□">#REF!</definedName>
    <definedName name="B.○か空白" localSheetId="2">[2]【選択肢】!$B$3:$B$4</definedName>
    <definedName name="B.○か空白" localSheetId="0">[2]【選択肢】!$B$3:$B$4</definedName>
    <definedName name="B.○か空白">#REF!</definedName>
    <definedName name="Ｃ1.計画欄" localSheetId="2">[2]【選択肢】!$C$3:$C$4</definedName>
    <definedName name="Ｃ1.計画欄" localSheetId="0">[2]【選択肢】!$C$3:$C$4</definedName>
    <definedName name="Ｃ1.計画欄">#REF!</definedName>
    <definedName name="Ｃ2.実施欄" localSheetId="2">[2]【選択肢】!$C$3:$C$5</definedName>
    <definedName name="Ｃ2.実施欄" localSheetId="0">[2]【選択肢】!$C$3:$C$5</definedName>
    <definedName name="Ｃ2.実施欄">#REF!</definedName>
    <definedName name="D.農村環境保全活動のテーマ" localSheetId="2">[2]【選択肢】!$D$3:$D$7</definedName>
    <definedName name="D.農村環境保全活動のテーマ" localSheetId="0">[2]【選択肢】!$D$3:$D$7</definedName>
    <definedName name="D.農村環境保全活動のテーマ">#REF!</definedName>
    <definedName name="E.高度な保全活動" localSheetId="2">[2]【選択肢】!$E$3:$E$11</definedName>
    <definedName name="E.高度な保全活動" localSheetId="0">[2]【選択肢】!$E$3:$E$11</definedName>
    <definedName name="E.高度な保全活動">#REF!</definedName>
    <definedName name="F.施設" localSheetId="2">[2]【選択肢】!$F$3:$F$5</definedName>
    <definedName name="F.施設" localSheetId="0">[2]【選択肢】!$F$3:$F$5</definedName>
    <definedName name="F.施設">#REF!</definedName>
    <definedName name="G.単位" localSheetId="2">[2]【選択肢】!$G$3:$G$4</definedName>
    <definedName name="G.単位" localSheetId="0">[2]【選択肢】!$G$3:$G$4</definedName>
    <definedName name="G.単位">#REF!</definedName>
    <definedName name="H1.構成員一覧の分類_農業者" localSheetId="2">[2]【選択肢】!$H$3:$H$6</definedName>
    <definedName name="H1.構成員一覧の分類_農業者" localSheetId="0">[2]【選択肢】!$H$3:$H$6</definedName>
    <definedName name="H1.構成員一覧の分類_農業者">#REF!</definedName>
    <definedName name="H2.構成員一覧の分類_農業者以外個人" localSheetId="2">#REF!</definedName>
    <definedName name="H2.構成員一覧の分類_農業者以外個人" localSheetId="0">#REF!</definedName>
    <definedName name="H2.構成員一覧の分類_農業者以外個人">#REF!</definedName>
    <definedName name="H2.構成員一覧の分類_農業者以外団体" localSheetId="2">[2]【選択肢】!$H$8:$H$15</definedName>
    <definedName name="H2.構成員一覧の分類_農業者以外団体" localSheetId="0">[2]【選択肢】!$H$8:$H$15</definedName>
    <definedName name="H3.構成員一覧の分類_農業者以外団体" localSheetId="2">#REF!</definedName>
    <definedName name="H3.構成員一覧の分類_農業者以外団体" localSheetId="0">#REF!</definedName>
    <definedName name="H3.構成員一覧の分類_農業者以外団体">#REF!</definedName>
    <definedName name="Ｉ.金銭出納簿の区分" localSheetId="2">[2]【選択肢】!$I$3:$I$4</definedName>
    <definedName name="Ｉ.金銭出納簿の区分" localSheetId="0">[2]【選択肢】!$I$3:$I$4</definedName>
    <definedName name="Ｉ.金銭出納簿の区分">#REF!</definedName>
    <definedName name="Ｊ.金銭出納簿の収支の分類" localSheetId="2">[2]【選択肢】!$J$3:$J$10</definedName>
    <definedName name="Ｊ.金銭出納簿の収支の分類" localSheetId="0">[2]【選択肢】!$J$3:$J$10</definedName>
    <definedName name="Ｊ.金銭出納簿の収支の分類">#REF!</definedName>
    <definedName name="K.農村環境保全活動" localSheetId="2">[2]【選択肢】!$Q$44:$Q$56</definedName>
    <definedName name="K.農村環境保全活動" localSheetId="0">[2]【選択肢】!$Q$44:$Q$56</definedName>
    <definedName name="K.農村環境保全活動">#REF!</definedName>
    <definedName name="L.増進活動" localSheetId="2">[2]【選択肢】!$R$57:$R$64</definedName>
    <definedName name="L.増進活動" localSheetId="0">[2]【選択肢】!$R$57:$R$64</definedName>
    <definedName name="L.増進活動">#REF!</definedName>
    <definedName name="M.長寿命化" localSheetId="2">[2]【選択肢】!$S$66:$S$71</definedName>
    <definedName name="M.長寿命化" localSheetId="0">[2]【選択肢】!$S$66:$S$71</definedName>
    <definedName name="M.長寿命化">#REF!</definedName>
    <definedName name="_xlnm.Print_Area" localSheetId="2">記載例!$A$1:$Q$27</definedName>
    <definedName name="_xlnm.Print_Area" localSheetId="0">別紙１③!$A$1:$Q$47</definedName>
    <definedName name="_xlnm.Print_Titles" localSheetId="2">記載例!$1:$7</definedName>
    <definedName name="_xlnm.Print_Titles" localSheetId="0">別紙１③!$1:$7</definedName>
    <definedName name="構成員">#REF!</definedName>
    <definedName name="構成員一覧">#REF!</definedName>
    <definedName name="地目">[3]プルダウンリスト!$A$2:$D$2</definedName>
    <definedName name="都道府県名">[4]市町村名!$A$2:$A$48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 i="1" l="1"/>
  <c r="S47" i="4" l="1"/>
  <c r="A47" i="4"/>
  <c r="S46" i="4"/>
  <c r="A46" i="4"/>
  <c r="S45" i="4"/>
  <c r="A45" i="4"/>
  <c r="S44" i="4"/>
  <c r="A44" i="4"/>
  <c r="S43" i="4"/>
  <c r="A43" i="4"/>
  <c r="S42" i="4"/>
  <c r="A42" i="4"/>
  <c r="S41" i="4"/>
  <c r="A41" i="4"/>
  <c r="S40" i="4"/>
  <c r="A40" i="4"/>
  <c r="S39" i="4"/>
  <c r="A39" i="4"/>
  <c r="S38" i="4"/>
  <c r="A38" i="4"/>
  <c r="S37" i="4"/>
  <c r="A37" i="4"/>
  <c r="S36" i="4"/>
  <c r="A36" i="4"/>
  <c r="S35" i="4"/>
  <c r="A35" i="4"/>
  <c r="S34" i="4"/>
  <c r="A34" i="4"/>
  <c r="S33" i="4"/>
  <c r="A33" i="4"/>
  <c r="S32" i="4"/>
  <c r="A32" i="4"/>
  <c r="S31" i="4"/>
  <c r="A31" i="4"/>
  <c r="S30" i="4"/>
  <c r="A30" i="4"/>
  <c r="S29" i="4"/>
  <c r="A29" i="4"/>
  <c r="S28" i="4"/>
  <c r="A28" i="4"/>
  <c r="S27" i="4"/>
  <c r="A27" i="4"/>
  <c r="S26" i="4"/>
  <c r="A26" i="4"/>
  <c r="S25" i="4"/>
  <c r="A25" i="4"/>
  <c r="S24" i="4"/>
  <c r="A24" i="4"/>
  <c r="S23" i="4"/>
  <c r="A23" i="4"/>
  <c r="S22" i="4"/>
  <c r="A22" i="4"/>
  <c r="S21" i="4"/>
  <c r="A21" i="4"/>
  <c r="S20" i="4"/>
  <c r="A20" i="4"/>
  <c r="J19" i="4"/>
  <c r="S19" i="4"/>
  <c r="A19" i="4"/>
  <c r="S18" i="4"/>
  <c r="J18" i="4" s="1"/>
  <c r="A18" i="4"/>
  <c r="S17" i="4"/>
  <c r="J17" i="4" s="1"/>
  <c r="A17" i="4"/>
  <c r="S16" i="4"/>
  <c r="A16" i="4"/>
  <c r="S15" i="4"/>
  <c r="A15" i="4"/>
  <c r="S14" i="4"/>
  <c r="A14" i="4"/>
  <c r="S13" i="4"/>
  <c r="A13" i="4"/>
  <c r="S12" i="4"/>
  <c r="A12" i="4"/>
  <c r="S11" i="4"/>
  <c r="A11" i="4"/>
  <c r="S10" i="4"/>
  <c r="A10" i="4"/>
  <c r="S9" i="4"/>
  <c r="J9" i="4" s="1"/>
  <c r="A9" i="4"/>
  <c r="S8" i="4"/>
  <c r="J8" i="4" s="1"/>
  <c r="A8" i="4"/>
  <c r="S127" i="1" l="1"/>
  <c r="T127" i="1" s="1"/>
  <c r="J127" i="1" s="1"/>
  <c r="A127" i="1"/>
  <c r="S126" i="1"/>
  <c r="T126" i="1" s="1"/>
  <c r="J126" i="1" s="1"/>
  <c r="A126" i="1"/>
  <c r="S125" i="1"/>
  <c r="T125" i="1" s="1"/>
  <c r="J125" i="1" s="1"/>
  <c r="A125" i="1"/>
  <c r="S124" i="1"/>
  <c r="T124" i="1" s="1"/>
  <c r="J124" i="1" s="1"/>
  <c r="A124" i="1"/>
  <c r="S123" i="1"/>
  <c r="T123" i="1" s="1"/>
  <c r="J123" i="1" s="1"/>
  <c r="A123" i="1"/>
  <c r="S122" i="1"/>
  <c r="T122" i="1" s="1"/>
  <c r="J122" i="1" s="1"/>
  <c r="A122" i="1"/>
  <c r="S121" i="1"/>
  <c r="T121" i="1" s="1"/>
  <c r="J121" i="1" s="1"/>
  <c r="A121" i="1"/>
  <c r="S120" i="1"/>
  <c r="T120" i="1" s="1"/>
  <c r="J120" i="1" s="1"/>
  <c r="A120" i="1"/>
  <c r="S119" i="1"/>
  <c r="T119" i="1" s="1"/>
  <c r="J119" i="1" s="1"/>
  <c r="A119" i="1"/>
  <c r="S118" i="1"/>
  <c r="T118" i="1" s="1"/>
  <c r="J118" i="1" s="1"/>
  <c r="A118" i="1"/>
  <c r="S117" i="1"/>
  <c r="T117" i="1" s="1"/>
  <c r="J117" i="1" s="1"/>
  <c r="A117" i="1"/>
  <c r="S116" i="1"/>
  <c r="T116" i="1" s="1"/>
  <c r="J116" i="1" s="1"/>
  <c r="A116" i="1"/>
  <c r="S115" i="1"/>
  <c r="T115" i="1" s="1"/>
  <c r="J115" i="1" s="1"/>
  <c r="A115" i="1"/>
  <c r="S114" i="1"/>
  <c r="T114" i="1" s="1"/>
  <c r="J114" i="1" s="1"/>
  <c r="A114" i="1"/>
  <c r="S113" i="1"/>
  <c r="T113" i="1" s="1"/>
  <c r="J113" i="1" s="1"/>
  <c r="A113" i="1"/>
  <c r="S112" i="1"/>
  <c r="T112" i="1" s="1"/>
  <c r="J112" i="1" s="1"/>
  <c r="A112" i="1"/>
  <c r="S111" i="1"/>
  <c r="T111" i="1" s="1"/>
  <c r="J111" i="1" s="1"/>
  <c r="A111" i="1"/>
  <c r="S110" i="1"/>
  <c r="T110" i="1" s="1"/>
  <c r="J110" i="1" s="1"/>
  <c r="A110" i="1"/>
  <c r="S109" i="1"/>
  <c r="T109" i="1" s="1"/>
  <c r="J109" i="1" s="1"/>
  <c r="A109" i="1"/>
  <c r="S108" i="1"/>
  <c r="T108" i="1" s="1"/>
  <c r="J108" i="1" s="1"/>
  <c r="A108" i="1"/>
  <c r="S107" i="1"/>
  <c r="T107" i="1" s="1"/>
  <c r="J107" i="1" s="1"/>
  <c r="A107" i="1"/>
  <c r="S106" i="1"/>
  <c r="T106" i="1" s="1"/>
  <c r="J106" i="1" s="1"/>
  <c r="A106" i="1"/>
  <c r="S105" i="1"/>
  <c r="T105" i="1" s="1"/>
  <c r="J105" i="1" s="1"/>
  <c r="A105" i="1"/>
  <c r="S104" i="1"/>
  <c r="T104" i="1" s="1"/>
  <c r="J104" i="1" s="1"/>
  <c r="A104" i="1"/>
  <c r="S103" i="1"/>
  <c r="T103" i="1" s="1"/>
  <c r="J103" i="1" s="1"/>
  <c r="A103" i="1"/>
  <c r="S102" i="1"/>
  <c r="T102" i="1" s="1"/>
  <c r="J102" i="1" s="1"/>
  <c r="A102" i="1"/>
  <c r="S101" i="1"/>
  <c r="T101" i="1" s="1"/>
  <c r="J101" i="1" s="1"/>
  <c r="A101" i="1"/>
  <c r="S100" i="1"/>
  <c r="T100" i="1" s="1"/>
  <c r="J100" i="1" s="1"/>
  <c r="A100" i="1"/>
  <c r="S99" i="1"/>
  <c r="T99" i="1" s="1"/>
  <c r="J99" i="1" s="1"/>
  <c r="A99" i="1"/>
  <c r="S98" i="1"/>
  <c r="T98" i="1" s="1"/>
  <c r="J98" i="1" s="1"/>
  <c r="A98" i="1"/>
  <c r="S97" i="1"/>
  <c r="T97" i="1" s="1"/>
  <c r="J97" i="1" s="1"/>
  <c r="A97" i="1"/>
  <c r="S96" i="1"/>
  <c r="T96" i="1" s="1"/>
  <c r="J96" i="1" s="1"/>
  <c r="A96" i="1"/>
  <c r="S95" i="1"/>
  <c r="T95" i="1" s="1"/>
  <c r="J95" i="1" s="1"/>
  <c r="A95" i="1"/>
  <c r="S94" i="1"/>
  <c r="T94" i="1" s="1"/>
  <c r="J94" i="1" s="1"/>
  <c r="A94" i="1"/>
  <c r="S93" i="1"/>
  <c r="T93" i="1" s="1"/>
  <c r="J93" i="1" s="1"/>
  <c r="A93" i="1"/>
  <c r="S92" i="1"/>
  <c r="T92" i="1" s="1"/>
  <c r="J92" i="1" s="1"/>
  <c r="A92" i="1"/>
  <c r="S91" i="1"/>
  <c r="T91" i="1" s="1"/>
  <c r="J91" i="1" s="1"/>
  <c r="A91" i="1"/>
  <c r="S90" i="1"/>
  <c r="T90" i="1" s="1"/>
  <c r="J90" i="1" s="1"/>
  <c r="A90" i="1"/>
  <c r="S89" i="1"/>
  <c r="T89" i="1" s="1"/>
  <c r="J89" i="1" s="1"/>
  <c r="A89" i="1"/>
  <c r="S88" i="1"/>
  <c r="T88" i="1" s="1"/>
  <c r="J88" i="1" s="1"/>
  <c r="A88" i="1"/>
  <c r="S87" i="1"/>
  <c r="T87" i="1" s="1"/>
  <c r="J87" i="1" s="1"/>
  <c r="A87" i="1"/>
  <c r="S86" i="1"/>
  <c r="T86" i="1" s="1"/>
  <c r="J86" i="1" s="1"/>
  <c r="A86" i="1"/>
  <c r="S85" i="1"/>
  <c r="T85" i="1" s="1"/>
  <c r="J85" i="1" s="1"/>
  <c r="A85" i="1"/>
  <c r="S84" i="1"/>
  <c r="T84" i="1" s="1"/>
  <c r="J84" i="1" s="1"/>
  <c r="A84" i="1"/>
  <c r="S83" i="1"/>
  <c r="T83" i="1" s="1"/>
  <c r="J83" i="1" s="1"/>
  <c r="A83" i="1"/>
  <c r="S82" i="1"/>
  <c r="T82" i="1" s="1"/>
  <c r="J82" i="1" s="1"/>
  <c r="A82" i="1"/>
  <c r="S81" i="1"/>
  <c r="T81" i="1" s="1"/>
  <c r="J81" i="1" s="1"/>
  <c r="A81" i="1"/>
  <c r="S80" i="1"/>
  <c r="T80" i="1" s="1"/>
  <c r="J80" i="1" s="1"/>
  <c r="A80" i="1"/>
  <c r="S79" i="1"/>
  <c r="T79" i="1" s="1"/>
  <c r="J79" i="1" s="1"/>
  <c r="A79" i="1"/>
  <c r="S78" i="1"/>
  <c r="T78" i="1" s="1"/>
  <c r="J78" i="1" s="1"/>
  <c r="A78" i="1"/>
  <c r="S77" i="1"/>
  <c r="T77" i="1" s="1"/>
  <c r="J77" i="1" s="1"/>
  <c r="A77" i="1"/>
  <c r="S76" i="1"/>
  <c r="T76" i="1" s="1"/>
  <c r="J76" i="1" s="1"/>
  <c r="A76" i="1"/>
  <c r="S75" i="1"/>
  <c r="T75" i="1" s="1"/>
  <c r="J75" i="1" s="1"/>
  <c r="A75" i="1"/>
  <c r="S74" i="1"/>
  <c r="T74" i="1" s="1"/>
  <c r="J74" i="1" s="1"/>
  <c r="A74" i="1"/>
  <c r="S73" i="1"/>
  <c r="T73" i="1" s="1"/>
  <c r="J73" i="1" s="1"/>
  <c r="A73" i="1"/>
  <c r="S72" i="1"/>
  <c r="T72" i="1" s="1"/>
  <c r="J72" i="1" s="1"/>
  <c r="A72" i="1"/>
  <c r="S71" i="1"/>
  <c r="T71" i="1" s="1"/>
  <c r="J71" i="1" s="1"/>
  <c r="A71" i="1"/>
  <c r="S70" i="1"/>
  <c r="T70" i="1" s="1"/>
  <c r="J70" i="1" s="1"/>
  <c r="A70" i="1"/>
  <c r="S69" i="1"/>
  <c r="T69" i="1" s="1"/>
  <c r="J69" i="1" s="1"/>
  <c r="A69" i="1"/>
  <c r="S68" i="1"/>
  <c r="T68" i="1" s="1"/>
  <c r="J68" i="1" s="1"/>
  <c r="A68" i="1"/>
  <c r="S67" i="1"/>
  <c r="T67" i="1" s="1"/>
  <c r="J67" i="1" s="1"/>
  <c r="A67" i="1"/>
  <c r="S66" i="1"/>
  <c r="T66" i="1" s="1"/>
  <c r="J66" i="1" s="1"/>
  <c r="A66" i="1"/>
  <c r="S65" i="1"/>
  <c r="T65" i="1" s="1"/>
  <c r="J65" i="1" s="1"/>
  <c r="A65" i="1"/>
  <c r="S64" i="1"/>
  <c r="T64" i="1" s="1"/>
  <c r="J64" i="1" s="1"/>
  <c r="A64" i="1"/>
  <c r="S63" i="1"/>
  <c r="T63" i="1" s="1"/>
  <c r="J63" i="1" s="1"/>
  <c r="A63" i="1"/>
  <c r="S62" i="1"/>
  <c r="T62" i="1" s="1"/>
  <c r="J62" i="1" s="1"/>
  <c r="A62" i="1"/>
  <c r="S61" i="1"/>
  <c r="T61" i="1" s="1"/>
  <c r="J61" i="1" s="1"/>
  <c r="A61" i="1"/>
  <c r="S60" i="1"/>
  <c r="T60" i="1" s="1"/>
  <c r="J60" i="1" s="1"/>
  <c r="A60" i="1"/>
  <c r="S59" i="1"/>
  <c r="T59" i="1" s="1"/>
  <c r="J59" i="1" s="1"/>
  <c r="A59" i="1"/>
  <c r="S58" i="1"/>
  <c r="T58" i="1" s="1"/>
  <c r="J58" i="1" s="1"/>
  <c r="A58" i="1"/>
  <c r="S57" i="1"/>
  <c r="T57" i="1" s="1"/>
  <c r="J57" i="1" s="1"/>
  <c r="A57" i="1"/>
  <c r="S56" i="1"/>
  <c r="T56" i="1" s="1"/>
  <c r="J56" i="1" s="1"/>
  <c r="A56" i="1"/>
  <c r="S55" i="1"/>
  <c r="T55" i="1" s="1"/>
  <c r="J55" i="1" s="1"/>
  <c r="A55" i="1"/>
  <c r="S54" i="1"/>
  <c r="T54" i="1" s="1"/>
  <c r="J54" i="1" s="1"/>
  <c r="A54" i="1"/>
  <c r="S53" i="1"/>
  <c r="T53" i="1" s="1"/>
  <c r="J53" i="1" s="1"/>
  <c r="A53" i="1"/>
  <c r="S52" i="1"/>
  <c r="T52" i="1" s="1"/>
  <c r="J52" i="1" s="1"/>
  <c r="A52" i="1"/>
  <c r="S51" i="1"/>
  <c r="T51" i="1" s="1"/>
  <c r="J51" i="1" s="1"/>
  <c r="A51" i="1"/>
  <c r="S50" i="1"/>
  <c r="T50" i="1" s="1"/>
  <c r="J50" i="1" s="1"/>
  <c r="A50" i="1"/>
  <c r="S49" i="1"/>
  <c r="T49" i="1" s="1"/>
  <c r="J49" i="1" s="1"/>
  <c r="A49" i="1"/>
  <c r="S48" i="1"/>
  <c r="T48" i="1" s="1"/>
  <c r="J48" i="1" s="1"/>
  <c r="A48" i="1"/>
  <c r="T25" i="1" l="1"/>
  <c r="J25" i="1" s="1"/>
  <c r="T28" i="1"/>
  <c r="J28" i="1" s="1"/>
  <c r="T37" i="1"/>
  <c r="J37" i="1" s="1"/>
  <c r="T40" i="1"/>
  <c r="J40" i="1" s="1"/>
  <c r="S12" i="1"/>
  <c r="T12" i="1" s="1"/>
  <c r="J12" i="1" s="1"/>
  <c r="S13" i="1"/>
  <c r="T13" i="1" s="1"/>
  <c r="J13" i="1" s="1"/>
  <c r="S14" i="1"/>
  <c r="T14" i="1" s="1"/>
  <c r="J14" i="1" s="1"/>
  <c r="S15" i="1"/>
  <c r="T15" i="1" s="1"/>
  <c r="J15" i="1" s="1"/>
  <c r="S16" i="1"/>
  <c r="T16" i="1" s="1"/>
  <c r="J16" i="1" s="1"/>
  <c r="S17" i="1"/>
  <c r="T17" i="1" s="1"/>
  <c r="J17" i="1" s="1"/>
  <c r="S18" i="1"/>
  <c r="T18" i="1" s="1"/>
  <c r="J18" i="1" s="1"/>
  <c r="S19" i="1"/>
  <c r="T19" i="1" s="1"/>
  <c r="J19" i="1" s="1"/>
  <c r="S20" i="1"/>
  <c r="T20" i="1" s="1"/>
  <c r="J20" i="1" s="1"/>
  <c r="S21" i="1"/>
  <c r="T21" i="1" s="1"/>
  <c r="J21" i="1" s="1"/>
  <c r="S22" i="1"/>
  <c r="T22" i="1" s="1"/>
  <c r="J22" i="1" s="1"/>
  <c r="S23" i="1"/>
  <c r="T23" i="1" s="1"/>
  <c r="J23" i="1" s="1"/>
  <c r="S24" i="1"/>
  <c r="T24" i="1" s="1"/>
  <c r="J24" i="1" s="1"/>
  <c r="S25" i="1"/>
  <c r="S26" i="1"/>
  <c r="T26" i="1" s="1"/>
  <c r="J26" i="1" s="1"/>
  <c r="S27" i="1"/>
  <c r="T27" i="1" s="1"/>
  <c r="J27" i="1" s="1"/>
  <c r="S28" i="1"/>
  <c r="S29" i="1"/>
  <c r="T29" i="1" s="1"/>
  <c r="J29" i="1" s="1"/>
  <c r="S30" i="1"/>
  <c r="T30" i="1" s="1"/>
  <c r="J30" i="1" s="1"/>
  <c r="S31" i="1"/>
  <c r="T31" i="1" s="1"/>
  <c r="J31" i="1" s="1"/>
  <c r="S32" i="1"/>
  <c r="T32" i="1" s="1"/>
  <c r="J32" i="1" s="1"/>
  <c r="S33" i="1"/>
  <c r="T33" i="1" s="1"/>
  <c r="J33" i="1" s="1"/>
  <c r="S34" i="1"/>
  <c r="T34" i="1" s="1"/>
  <c r="J34" i="1" s="1"/>
  <c r="S35" i="1"/>
  <c r="T35" i="1" s="1"/>
  <c r="J35" i="1" s="1"/>
  <c r="S36" i="1"/>
  <c r="T36" i="1" s="1"/>
  <c r="J36" i="1" s="1"/>
  <c r="S37" i="1"/>
  <c r="S38" i="1"/>
  <c r="T38" i="1" s="1"/>
  <c r="J38" i="1" s="1"/>
  <c r="S39" i="1"/>
  <c r="T39" i="1" s="1"/>
  <c r="J39" i="1" s="1"/>
  <c r="S40" i="1"/>
  <c r="S41" i="1"/>
  <c r="T41" i="1" s="1"/>
  <c r="J41" i="1" s="1"/>
  <c r="S42" i="1"/>
  <c r="T42" i="1" s="1"/>
  <c r="J42" i="1" s="1"/>
  <c r="S43" i="1"/>
  <c r="T43" i="1" s="1"/>
  <c r="J43" i="1" s="1"/>
  <c r="S44" i="1"/>
  <c r="T44" i="1" s="1"/>
  <c r="J44" i="1" s="1"/>
  <c r="S45" i="1"/>
  <c r="T45" i="1" s="1"/>
  <c r="J45" i="1" s="1"/>
  <c r="S46" i="1"/>
  <c r="T46" i="1" s="1"/>
  <c r="J46" i="1" s="1"/>
  <c r="S47" i="1"/>
  <c r="T47" i="1" s="1"/>
  <c r="J47" i="1" s="1"/>
  <c r="S9" i="1"/>
  <c r="T9" i="1" s="1"/>
  <c r="J9" i="1" s="1"/>
  <c r="S10" i="1"/>
  <c r="T10" i="1" s="1"/>
  <c r="J10" i="1" s="1"/>
  <c r="S11" i="1"/>
  <c r="T11" i="1" s="1"/>
  <c r="J11" i="1" s="1"/>
  <c r="T8" i="1"/>
  <c r="J8" i="1" s="1"/>
  <c r="A33" i="1" l="1"/>
  <c r="A32" i="1"/>
  <c r="A31" i="1"/>
  <c r="A30" i="1"/>
  <c r="A39" i="1"/>
  <c r="A38" i="1"/>
  <c r="A37" i="1"/>
  <c r="A36" i="1"/>
  <c r="A35" i="1"/>
  <c r="A34" i="1"/>
  <c r="A9" i="1"/>
  <c r="A10" i="1"/>
  <c r="A11" i="1"/>
  <c r="A12" i="1"/>
  <c r="A13" i="1"/>
  <c r="A14" i="1"/>
  <c r="A15" i="1"/>
  <c r="A16" i="1"/>
  <c r="A17" i="1"/>
  <c r="A18" i="1"/>
  <c r="A19" i="1"/>
  <c r="A20" i="1"/>
  <c r="A21" i="1"/>
  <c r="A22" i="1"/>
  <c r="A23" i="1"/>
  <c r="A24" i="1"/>
  <c r="A25" i="1"/>
  <c r="A26" i="1"/>
  <c r="A27" i="1"/>
  <c r="A28" i="1"/>
  <c r="A29" i="1"/>
  <c r="A40" i="1"/>
  <c r="A41" i="1"/>
  <c r="A42" i="1"/>
  <c r="A43" i="1"/>
  <c r="A44" i="1"/>
  <c r="A45" i="1"/>
  <c r="A46" i="1"/>
  <c r="A47" i="1"/>
  <c r="A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101150</author>
  </authors>
  <commentList>
    <comment ref="C5" authorId="0" shapeId="0" xr:uid="{BF97BDDB-FA1B-4EB6-810D-B27B50594B57}">
      <text>
        <r>
          <rPr>
            <sz val="14"/>
            <color indexed="81"/>
            <rFont val="MS P ゴシック"/>
            <family val="3"/>
            <charset val="128"/>
          </rPr>
          <t>個人・一戸一法人以外は「年齢分類記号」は「-」で生年月日は空欄
一戸一法人の説明は「自動入力用」シート参照</t>
        </r>
      </text>
    </comment>
    <comment ref="I6" authorId="0" shapeId="0" xr:uid="{B04C3974-91DF-4A7B-BB5C-9771805AA989}">
      <text>
        <r>
          <rPr>
            <sz val="12"/>
            <color indexed="81"/>
            <rFont val="MS P ゴシック"/>
            <family val="3"/>
            <charset val="128"/>
          </rPr>
          <t>「下記リスト」（→セルＶ１をクリック）、または右の印刷範囲外のリスト、「自動入力用」のシートの区分表・記載例のリストを見て入力してください。</t>
        </r>
      </text>
    </comment>
    <comment ref="K6" authorId="0" shapeId="0" xr:uid="{8B19433B-9EAC-4CC9-8F45-746AF27D3658}">
      <text>
        <r>
          <rPr>
            <sz val="12"/>
            <color indexed="81"/>
            <rFont val="MS P ゴシック"/>
            <family val="3"/>
            <charset val="128"/>
          </rPr>
          <t>生年月日を入力すると年齢分類が自動的に表示されます。
生年月日を入力しない場合は年齢分類記号を直接選択してください。</t>
        </r>
      </text>
    </comment>
    <comment ref="S7" authorId="0" shapeId="0" xr:uid="{ABD2D6FE-4B18-4D6E-A8C8-06858EAC6695}">
      <text>
        <r>
          <rPr>
            <sz val="11"/>
            <color indexed="81"/>
            <rFont val="MS P ゴシック"/>
            <family val="3"/>
            <charset val="128"/>
          </rPr>
          <t>Ｋ列の生年月日と、
Ｓ６の基準日が入っていると、年齢が自動計算され、「年齢分類記号」が表示されます。</t>
        </r>
      </text>
    </comment>
  </commentList>
</comments>
</file>

<file path=xl/sharedStrings.xml><?xml version="1.0" encoding="utf-8"?>
<sst xmlns="http://schemas.openxmlformats.org/spreadsheetml/2006/main" count="633" uniqueCount="176">
  <si>
    <t>役職名</t>
    <rPh sb="0" eb="3">
      <t>ヤクショクメイ</t>
    </rPh>
    <phoneticPr fontId="4"/>
  </si>
  <si>
    <t>氏名
（代表者名、
団体名）</t>
    <rPh sb="0" eb="2">
      <t>シメイ</t>
    </rPh>
    <phoneticPr fontId="4"/>
  </si>
  <si>
    <t>住所</t>
    <phoneticPr fontId="4"/>
  </si>
  <si>
    <t>多面的機能支払</t>
    <rPh sb="0" eb="7">
      <t>タメンテキキノウシハライ</t>
    </rPh>
    <phoneticPr fontId="4"/>
  </si>
  <si>
    <t>中山間地域等直接支払</t>
    <phoneticPr fontId="4"/>
  </si>
  <si>
    <t>環境保全型農業直接支払</t>
    <phoneticPr fontId="4"/>
  </si>
  <si>
    <t>分類
記号</t>
    <rPh sb="0" eb="2">
      <t>ブンルイ</t>
    </rPh>
    <rPh sb="3" eb="5">
      <t>キゴウ</t>
    </rPh>
    <phoneticPr fontId="4"/>
  </si>
  <si>
    <t>備考
活動支援班員</t>
    <rPh sb="0" eb="2">
      <t>ビコウ</t>
    </rPh>
    <rPh sb="4" eb="6">
      <t>カツドウ</t>
    </rPh>
    <rPh sb="6" eb="8">
      <t>シエン</t>
    </rPh>
    <rPh sb="8" eb="10">
      <t>ハンイン</t>
    </rPh>
    <phoneticPr fontId="4"/>
  </si>
  <si>
    <t>年齢
分類
記号</t>
    <rPh sb="0" eb="2">
      <t>ネンレイ</t>
    </rPh>
    <rPh sb="3" eb="5">
      <t>ブンルイ</t>
    </rPh>
    <rPh sb="6" eb="7">
      <t>キ</t>
    </rPh>
    <phoneticPr fontId="4"/>
  </si>
  <si>
    <t>他の市町村で環境保全型農業直接支払を実施している場合は、その市町村名を全て記載</t>
    <phoneticPr fontId="4"/>
  </si>
  <si>
    <t>みどり認定</t>
    <rPh sb="3" eb="5">
      <t>ニンテイ</t>
    </rPh>
    <phoneticPr fontId="4"/>
  </si>
  <si>
    <t>認定済</t>
    <phoneticPr fontId="4"/>
  </si>
  <si>
    <t>申請中又は申請予定</t>
    <phoneticPr fontId="4"/>
  </si>
  <si>
    <t>申請予定無し</t>
    <phoneticPr fontId="4"/>
  </si>
  <si>
    <t>ア</t>
  </si>
  <si>
    <t>〇</t>
    <phoneticPr fontId="4"/>
  </si>
  <si>
    <t>イ</t>
  </si>
  <si>
    <t>ウ</t>
  </si>
  <si>
    <t>エ</t>
  </si>
  <si>
    <t>カ</t>
  </si>
  <si>
    <t>キ</t>
  </si>
  <si>
    <t>ケ</t>
  </si>
  <si>
    <t>多面的機能支払分類番号リスト</t>
    <phoneticPr fontId="4"/>
  </si>
  <si>
    <t>中山間地域等直接支払分類記号リスト</t>
    <phoneticPr fontId="4"/>
  </si>
  <si>
    <t>年齢分類記号リスト</t>
    <rPh sb="0" eb="2">
      <t>ネンレイ</t>
    </rPh>
    <rPh sb="2" eb="4">
      <t>ブンルイ</t>
    </rPh>
    <rPh sb="4" eb="6">
      <t>キゴウ</t>
    </rPh>
    <phoneticPr fontId="4"/>
  </si>
  <si>
    <t>注１：「多面的機能支払」「中山間地域等直接支払」「環境保全型農業直接支払」の欄は、各支払に取り組む者に○印を記入。</t>
    <phoneticPr fontId="4"/>
  </si>
  <si>
    <t>注２：多面的機能支払に取り組む場合は、「分類番号」を分類番号リストの１～13から選択。</t>
    <phoneticPr fontId="4"/>
  </si>
  <si>
    <t>注３：「農業者」とは、協定に位置付けられている農用地において農業生産活動等（多面的機能支払においては、耕作又は養畜）を実施する農業者又は団体である。</t>
    <phoneticPr fontId="4"/>
  </si>
  <si>
    <t>注４：中山間地域等直接支払の場合には、「分類記号」を分類記号リストA～Mから選択するとともに、「年齢分類記号」を年齢分類記号リストのア～コから選択。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Ph sb="204" eb="205">
      <t>ダイ</t>
    </rPh>
    <phoneticPr fontId="4"/>
  </si>
  <si>
    <t>注５：他の市町村で環境保全型農業直接支払を実施している場合は、その市町村名を全て記載すること。</t>
    <phoneticPr fontId="4"/>
  </si>
  <si>
    <t>注６：「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phoneticPr fontId="4"/>
  </si>
  <si>
    <t>注７：「多面的機能支払」のみに取り組む場合、住所の記入は不要。</t>
    <phoneticPr fontId="4"/>
  </si>
  <si>
    <t>（別添２及び別紙様式５）</t>
    <rPh sb="4" eb="5">
      <t>オヨ</t>
    </rPh>
    <rPh sb="6" eb="10">
      <t>ベッシヨウシキ</t>
    </rPh>
    <phoneticPr fontId="4"/>
  </si>
  <si>
    <t>生年月日
（任意）</t>
    <rPh sb="0" eb="4">
      <t>セイネンガッピ</t>
    </rPh>
    <rPh sb="6" eb="8">
      <t>ニンイ</t>
    </rPh>
    <phoneticPr fontId="4"/>
  </si>
  <si>
    <t>農業所得の確認に関する承諾</t>
    <phoneticPr fontId="4"/>
  </si>
  <si>
    <t>印（サイン）</t>
  </si>
  <si>
    <t>承諾印
又はサイン
（必須）</t>
    <rPh sb="11" eb="13">
      <t>ヒッス</t>
    </rPh>
    <phoneticPr fontId="4"/>
  </si>
  <si>
    <t>番号</t>
    <rPh sb="0" eb="2">
      <t>バンゴウ</t>
    </rPh>
    <phoneticPr fontId="4"/>
  </si>
  <si>
    <t>↓</t>
    <phoneticPr fontId="4"/>
  </si>
  <si>
    <t>（農業所得の確認に関する承諾書）</t>
    <rPh sb="14" eb="15">
      <t>ショ</t>
    </rPh>
    <phoneticPr fontId="4"/>
  </si>
  <si>
    <t>協定名</t>
    <rPh sb="0" eb="3">
      <t>キョウテイメイ</t>
    </rPh>
    <phoneticPr fontId="4"/>
  </si>
  <si>
    <t>構成員一覧　　　</t>
    <rPh sb="0" eb="3">
      <t>コウセイイン</t>
    </rPh>
    <rPh sb="3" eb="5">
      <t>イチラン</t>
    </rPh>
    <phoneticPr fontId="4"/>
  </si>
  <si>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の承諾を得ることが目的であり、例えば「生年月日」欄など、承諾の確認に必要な欄を本様式に設けることができる。</t>
    <phoneticPr fontId="4"/>
  </si>
  <si>
    <t>注２）承諾のない場合は、交付金の交付の対象者となることが確認できないため、本交付金の実施ができない場合がある。</t>
    <phoneticPr fontId="4"/>
  </si>
  <si>
    <t>注３）対象者は、個人又は一戸一法人で、協定に位置づけられている農用地の管理を行っている者。</t>
    <phoneticPr fontId="4"/>
  </si>
  <si>
    <t>別添２　「構成員一覧」に関する記述</t>
    <rPh sb="0" eb="2">
      <t>ベッテン</t>
    </rPh>
    <rPh sb="5" eb="8">
      <t>コウセイイン</t>
    </rPh>
    <rPh sb="8" eb="10">
      <t>イチラン</t>
    </rPh>
    <rPh sb="12" eb="13">
      <t>カン</t>
    </rPh>
    <rPh sb="15" eb="17">
      <t>キジュツ</t>
    </rPh>
    <phoneticPr fontId="4"/>
  </si>
  <si>
    <t>別紙様式５　「農業所得の確認に関する承諾書」に関する記述</t>
    <rPh sb="0" eb="2">
      <t>ベッシ</t>
    </rPh>
    <rPh sb="2" eb="4">
      <t>ヨウシキ</t>
    </rPh>
    <rPh sb="7" eb="11">
      <t>ノウギョウショトク</t>
    </rPh>
    <rPh sb="23" eb="24">
      <t>カン</t>
    </rPh>
    <rPh sb="26" eb="28">
      <t>キジュツ</t>
    </rPh>
    <phoneticPr fontId="4"/>
  </si>
  <si>
    <t>M6</t>
    <phoneticPr fontId="4"/>
  </si>
  <si>
    <t>M7</t>
  </si>
  <si>
    <t>M8</t>
  </si>
  <si>
    <t>M9</t>
  </si>
  <si>
    <t>M10</t>
  </si>
  <si>
    <t>M11</t>
  </si>
  <si>
    <t>M12</t>
  </si>
  <si>
    <t>M13</t>
  </si>
  <si>
    <t>Ｍその他の内訳</t>
    <rPh sb="3" eb="4">
      <t>タ</t>
    </rPh>
    <rPh sb="5" eb="7">
      <t>ウチワケ</t>
    </rPh>
    <phoneticPr fontId="4"/>
  </si>
  <si>
    <t>自治会</t>
    <rPh sb="0" eb="3">
      <t>ジチカイ</t>
    </rPh>
    <phoneticPr fontId="4"/>
  </si>
  <si>
    <t>女性会</t>
    <rPh sb="0" eb="3">
      <t>ジョセイカイ</t>
    </rPh>
    <phoneticPr fontId="4"/>
  </si>
  <si>
    <t>子供会</t>
    <rPh sb="0" eb="3">
      <t>コドモカイ</t>
    </rPh>
    <phoneticPr fontId="4"/>
  </si>
  <si>
    <t>土地改良区</t>
    <rPh sb="0" eb="5">
      <t>トチカイリョウク</t>
    </rPh>
    <phoneticPr fontId="4"/>
  </si>
  <si>
    <t>ＪＡ</t>
    <phoneticPr fontId="4"/>
  </si>
  <si>
    <t>学校・PTA</t>
    <rPh sb="0" eb="2">
      <t>ガッコウ</t>
    </rPh>
    <phoneticPr fontId="4"/>
  </si>
  <si>
    <t>ＮＰＯ</t>
    <phoneticPr fontId="4"/>
  </si>
  <si>
    <t>その他の農業者以外団体</t>
    <rPh sb="2" eb="11">
      <t>タノノウギョウシャイガイダンタイ</t>
    </rPh>
    <phoneticPr fontId="4"/>
  </si>
  <si>
    <t>年齢分類記号リスト</t>
  </si>
  <si>
    <t>年齢</t>
    <rPh sb="0" eb="2">
      <t>ネンレイ</t>
    </rPh>
    <phoneticPr fontId="34"/>
  </si>
  <si>
    <t>分類記号</t>
    <rPh sb="0" eb="2">
      <t>ブンルイ</t>
    </rPh>
    <rPh sb="2" eb="4">
      <t>キゴウ</t>
    </rPh>
    <phoneticPr fontId="34"/>
  </si>
  <si>
    <t xml:space="preserve"> ア</t>
  </si>
  <si>
    <t>39歳以下</t>
  </si>
  <si>
    <t xml:space="preserve"> イ</t>
  </si>
  <si>
    <t>40～44歳</t>
  </si>
  <si>
    <t xml:space="preserve"> ウ</t>
  </si>
  <si>
    <t>45～49歳</t>
  </si>
  <si>
    <t xml:space="preserve"> エ</t>
  </si>
  <si>
    <t>50～54歳</t>
  </si>
  <si>
    <t xml:space="preserve"> オ</t>
  </si>
  <si>
    <t>55～59歳</t>
  </si>
  <si>
    <t xml:space="preserve"> カ</t>
  </si>
  <si>
    <t>60～64歳</t>
  </si>
  <si>
    <t xml:space="preserve"> キ</t>
  </si>
  <si>
    <t>65～69歳</t>
  </si>
  <si>
    <t xml:space="preserve"> ク</t>
  </si>
  <si>
    <t>70～74歳</t>
  </si>
  <si>
    <t xml:space="preserve"> ケ</t>
  </si>
  <si>
    <t>75～79歳</t>
  </si>
  <si>
    <t xml:space="preserve"> コ</t>
  </si>
  <si>
    <t>80歳以上</t>
    <rPh sb="4" eb="5">
      <t>うえ</t>
    </rPh>
    <phoneticPr fontId="34" type="Hiragana"/>
  </si>
  <si>
    <t>オ</t>
  </si>
  <si>
    <t>ク</t>
  </si>
  <si>
    <t>コ</t>
  </si>
  <si>
    <t>【 データ版 】</t>
    <rPh sb="5" eb="6">
      <t>バン</t>
    </rPh>
    <phoneticPr fontId="4"/>
  </si>
  <si>
    <t>基準日</t>
    <rPh sb="0" eb="3">
      <t>キジュンビ</t>
    </rPh>
    <phoneticPr fontId="4"/>
  </si>
  <si>
    <t>年齢</t>
    <rPh sb="0" eb="2">
      <t>ネンレイ</t>
    </rPh>
    <phoneticPr fontId="4"/>
  </si>
  <si>
    <t>年齢分類記号</t>
    <rPh sb="0" eb="6">
      <t>ネンレイブンルイキゴウ</t>
    </rPh>
    <phoneticPr fontId="4"/>
  </si>
  <si>
    <t>分類記号</t>
    <rPh sb="0" eb="4">
      <t>ブンルイキゴウ</t>
    </rPh>
    <phoneticPr fontId="4"/>
  </si>
  <si>
    <t>農業者</t>
    <rPh sb="0" eb="3">
      <t>ノウギョウシャ</t>
    </rPh>
    <phoneticPr fontId="4"/>
  </si>
  <si>
    <t>Ａ</t>
    <phoneticPr fontId="4"/>
  </si>
  <si>
    <t>Ｂ</t>
    <phoneticPr fontId="4"/>
  </si>
  <si>
    <t>Ｃ</t>
    <phoneticPr fontId="4"/>
  </si>
  <si>
    <t>Ｄ</t>
    <phoneticPr fontId="4"/>
  </si>
  <si>
    <t>Ｅ</t>
    <phoneticPr fontId="4"/>
  </si>
  <si>
    <t>法人</t>
    <rPh sb="0" eb="2">
      <t>ホウジン</t>
    </rPh>
    <phoneticPr fontId="4"/>
  </si>
  <si>
    <t>F</t>
    <phoneticPr fontId="4"/>
  </si>
  <si>
    <t>G</t>
    <phoneticPr fontId="4"/>
  </si>
  <si>
    <t>H</t>
    <phoneticPr fontId="4"/>
  </si>
  <si>
    <t>I</t>
    <phoneticPr fontId="4"/>
  </si>
  <si>
    <t>J</t>
    <phoneticPr fontId="4"/>
  </si>
  <si>
    <t>K</t>
    <phoneticPr fontId="4"/>
  </si>
  <si>
    <t>L</t>
    <phoneticPr fontId="4"/>
  </si>
  <si>
    <t>M</t>
    <phoneticPr fontId="4"/>
  </si>
  <si>
    <t>交付農用地を持つ農業者</t>
    <rPh sb="0" eb="5">
      <t>コウフノウヨウチ</t>
    </rPh>
    <rPh sb="6" eb="7">
      <t>モ</t>
    </rPh>
    <rPh sb="8" eb="11">
      <t>ノウギョウシャ</t>
    </rPh>
    <phoneticPr fontId="4"/>
  </si>
  <si>
    <t>交付農用地を持たない農業者</t>
    <rPh sb="0" eb="5">
      <t>コウフノウヨウチ</t>
    </rPh>
    <rPh sb="6" eb="7">
      <t>モ</t>
    </rPh>
    <rPh sb="10" eb="13">
      <t>ノウギョウシャ</t>
    </rPh>
    <phoneticPr fontId="4"/>
  </si>
  <si>
    <t>農地所有適格法人</t>
    <rPh sb="0" eb="8">
      <t>ノウチショユウテキカクホウジン</t>
    </rPh>
    <phoneticPr fontId="4"/>
  </si>
  <si>
    <t>特定農業法人</t>
    <rPh sb="0" eb="6">
      <t>トクテイノウギョウホウジン</t>
    </rPh>
    <phoneticPr fontId="4"/>
  </si>
  <si>
    <t>その他法人（NPO、公益法人等）</t>
    <rPh sb="2" eb="3">
      <t>タ</t>
    </rPh>
    <rPh sb="3" eb="5">
      <t>ホウジン</t>
    </rPh>
    <rPh sb="10" eb="15">
      <t>コウエキホウジントウ</t>
    </rPh>
    <phoneticPr fontId="4"/>
  </si>
  <si>
    <t>農業生産組織</t>
    <rPh sb="0" eb="6">
      <t>ノウギョウセイサンソシキ</t>
    </rPh>
    <phoneticPr fontId="4"/>
  </si>
  <si>
    <t>機械・施設共同利用組織</t>
    <rPh sb="0" eb="2">
      <t>キカイ</t>
    </rPh>
    <rPh sb="3" eb="11">
      <t>シセツキョウドウリヨウソシキ</t>
    </rPh>
    <phoneticPr fontId="4"/>
  </si>
  <si>
    <t>農作業受委託組織</t>
    <rPh sb="0" eb="8">
      <t>ノウサギョウジュイタクソシキ</t>
    </rPh>
    <phoneticPr fontId="4"/>
  </si>
  <si>
    <t>栽培協定</t>
    <rPh sb="0" eb="4">
      <t>サイバイキョウテイ</t>
    </rPh>
    <phoneticPr fontId="4"/>
  </si>
  <si>
    <t>その他の組織</t>
    <rPh sb="2" eb="3">
      <t>タ</t>
    </rPh>
    <rPh sb="4" eb="6">
      <t>ソシキ</t>
    </rPh>
    <phoneticPr fontId="4"/>
  </si>
  <si>
    <t>その他</t>
    <rPh sb="2" eb="3">
      <t>タ</t>
    </rPh>
    <phoneticPr fontId="4"/>
  </si>
  <si>
    <t>土地改良区</t>
    <rPh sb="0" eb="5">
      <t>トチカイリョウク</t>
    </rPh>
    <phoneticPr fontId="4"/>
  </si>
  <si>
    <t>水利組合</t>
    <rPh sb="0" eb="4">
      <t>スイリクミアイ</t>
    </rPh>
    <phoneticPr fontId="4"/>
  </si>
  <si>
    <t>非農業者（人）</t>
    <rPh sb="0" eb="4">
      <t>ヒノウギョウシャ</t>
    </rPh>
    <rPh sb="5" eb="6">
      <t>ニン</t>
    </rPh>
    <phoneticPr fontId="4"/>
  </si>
  <si>
    <t>年齢分類記号　→</t>
    <rPh sb="0" eb="2">
      <t>ネンレイ</t>
    </rPh>
    <rPh sb="2" eb="4">
      <t>ブンルイ</t>
    </rPh>
    <rPh sb="4" eb="6">
      <t>キゴウ</t>
    </rPh>
    <phoneticPr fontId="4"/>
  </si>
  <si>
    <t>年齢分類記号</t>
    <rPh sb="0" eb="2">
      <t>ネンレイ</t>
    </rPh>
    <rPh sb="2" eb="4">
      <t>ブンルイ</t>
    </rPh>
    <rPh sb="4" eb="6">
      <t>キゴウ</t>
    </rPh>
    <phoneticPr fontId="4"/>
  </si>
  <si>
    <t>トップへ</t>
    <phoneticPr fontId="4"/>
  </si>
  <si>
    <t>記載例</t>
    <rPh sb="0" eb="3">
      <t>キサイレイ</t>
    </rPh>
    <phoneticPr fontId="4"/>
  </si>
  <si>
    <t>令和 ７ 年 ４ 月 １ 日</t>
    <rPh sb="0" eb="2">
      <t>レイワ</t>
    </rPh>
    <rPh sb="5" eb="6">
      <t>ネン</t>
    </rPh>
    <rPh sb="9" eb="10">
      <t>ガツ</t>
    </rPh>
    <rPh sb="13" eb="14">
      <t>ニチ</t>
    </rPh>
    <phoneticPr fontId="4"/>
  </si>
  <si>
    <r>
      <rPr>
        <sz val="14"/>
        <color theme="1"/>
        <rFont val="HGS創英角ﾎﾟｯﾌﾟ体"/>
        <family val="3"/>
        <charset val="128"/>
      </rPr>
      <t>魚沼</t>
    </r>
    <r>
      <rPr>
        <sz val="14"/>
        <color theme="1"/>
        <rFont val="ＭＳ 明朝"/>
        <family val="1"/>
        <charset val="128"/>
      </rPr>
      <t>集落協定</t>
    </r>
    <rPh sb="0" eb="2">
      <t>ウオヌマ</t>
    </rPh>
    <rPh sb="2" eb="4">
      <t>シュウラク</t>
    </rPh>
    <rPh sb="4" eb="6">
      <t>キョウテイ</t>
    </rPh>
    <phoneticPr fontId="4"/>
  </si>
  <si>
    <t>代表者</t>
    <rPh sb="0" eb="2">
      <t>ダイヒョウ</t>
    </rPh>
    <rPh sb="2" eb="3">
      <t>シャ</t>
    </rPh>
    <phoneticPr fontId="4"/>
  </si>
  <si>
    <t>魚沼　太郎</t>
    <rPh sb="0" eb="2">
      <t>ウオヌマ</t>
    </rPh>
    <rPh sb="3" eb="5">
      <t>タロウ</t>
    </rPh>
    <phoneticPr fontId="4"/>
  </si>
  <si>
    <t>魚沼市小出島130-1</t>
    <rPh sb="0" eb="3">
      <t>ウオヌマシ</t>
    </rPh>
    <rPh sb="3" eb="6">
      <t>コイデジマ</t>
    </rPh>
    <phoneticPr fontId="4"/>
  </si>
  <si>
    <t>○</t>
    <phoneticPr fontId="4"/>
  </si>
  <si>
    <t>A</t>
  </si>
  <si>
    <t>副代表</t>
    <rPh sb="0" eb="3">
      <t>フクダイヒョウ</t>
    </rPh>
    <phoneticPr fontId="4"/>
  </si>
  <si>
    <t>魚沼　二郎</t>
    <rPh sb="0" eb="2">
      <t>ウオヌマ</t>
    </rPh>
    <rPh sb="3" eb="5">
      <t>ジロウ</t>
    </rPh>
    <phoneticPr fontId="4"/>
  </si>
  <si>
    <t>魚沼市○○100-1</t>
    <rPh sb="0" eb="3">
      <t>ウオヌマシ</t>
    </rPh>
    <phoneticPr fontId="4"/>
  </si>
  <si>
    <t>会計</t>
    <rPh sb="0" eb="2">
      <t>カイケイ</t>
    </rPh>
    <phoneticPr fontId="4"/>
  </si>
  <si>
    <t>魚沼　三郎</t>
    <rPh sb="0" eb="2">
      <t>ウオヌマ</t>
    </rPh>
    <rPh sb="3" eb="5">
      <t>サブロウ</t>
    </rPh>
    <phoneticPr fontId="4"/>
  </si>
  <si>
    <t>魚沼市小出島910</t>
    <rPh sb="0" eb="3">
      <t>ウオヌマシ</t>
    </rPh>
    <rPh sb="3" eb="6">
      <t>コイデジマ</t>
    </rPh>
    <phoneticPr fontId="4"/>
  </si>
  <si>
    <t>L</t>
  </si>
  <si>
    <t>農用地点検担当</t>
    <rPh sb="0" eb="7">
      <t>ノウヨウチテンケンタントウ</t>
    </rPh>
    <phoneticPr fontId="4"/>
  </si>
  <si>
    <t>魚沼　花子</t>
    <rPh sb="0" eb="2">
      <t>ウオヌマ</t>
    </rPh>
    <rPh sb="3" eb="5">
      <t>ハナコ</t>
    </rPh>
    <phoneticPr fontId="4"/>
  </si>
  <si>
    <t>○○市○○101-2</t>
    <rPh sb="2" eb="3">
      <t>シ</t>
    </rPh>
    <phoneticPr fontId="4"/>
  </si>
  <si>
    <t>水路点検担当</t>
    <rPh sb="0" eb="6">
      <t>スイロテンケンタントウ</t>
    </rPh>
    <phoneticPr fontId="4"/>
  </si>
  <si>
    <t>魚沼　四郎</t>
    <rPh sb="0" eb="2">
      <t>ウオヌマ</t>
    </rPh>
    <rPh sb="3" eb="5">
      <t>シロウ</t>
    </rPh>
    <phoneticPr fontId="4"/>
  </si>
  <si>
    <t>○○市○○102-3</t>
    <rPh sb="2" eb="3">
      <t>シ</t>
    </rPh>
    <phoneticPr fontId="4"/>
  </si>
  <si>
    <t>B</t>
  </si>
  <si>
    <t>○○組合</t>
    <rPh sb="2" eb="4">
      <t>クミアイ</t>
    </rPh>
    <phoneticPr fontId="4"/>
  </si>
  <si>
    <t>○○市○○103-4</t>
    <rPh sb="2" eb="3">
      <t>シ</t>
    </rPh>
    <phoneticPr fontId="4"/>
  </si>
  <si>
    <t>K</t>
  </si>
  <si>
    <t>−</t>
  </si>
  <si>
    <t>農事組合法人 こいでじま</t>
    <rPh sb="0" eb="2">
      <t>ノウジ</t>
    </rPh>
    <rPh sb="2" eb="4">
      <t>クミアイ</t>
    </rPh>
    <rPh sb="4" eb="6">
      <t>ホウジン</t>
    </rPh>
    <phoneticPr fontId="4"/>
  </si>
  <si>
    <t>○○市○○104-5</t>
    <rPh sb="2" eb="3">
      <t>シ</t>
    </rPh>
    <phoneticPr fontId="4"/>
  </si>
  <si>
    <t>C</t>
  </si>
  <si>
    <t>○○ ○○</t>
    <phoneticPr fontId="4"/>
  </si>
  <si>
    <t>○○市○○105-6</t>
    <rPh sb="2" eb="3">
      <t>シ</t>
    </rPh>
    <phoneticPr fontId="4"/>
  </si>
  <si>
    <t>小千谷市○○1000-2</t>
    <rPh sb="0" eb="4">
      <t>オヂヤシ</t>
    </rPh>
    <phoneticPr fontId="4"/>
  </si>
  <si>
    <t>NPO法人 ○○○○</t>
    <rPh sb="3" eb="5">
      <t>ホウジン</t>
    </rPh>
    <phoneticPr fontId="4"/>
  </si>
  <si>
    <t>○○市○○106-7</t>
    <rPh sb="2" eb="3">
      <t>シ</t>
    </rPh>
    <phoneticPr fontId="4"/>
  </si>
  <si>
    <t>「分類記号」表</t>
    <rPh sb="1" eb="5">
      <t>ブンルイキゴウ</t>
    </rPh>
    <rPh sb="6" eb="7">
      <t>ヒョウ</t>
    </rPh>
    <phoneticPr fontId="4"/>
  </si>
  <si>
    <t>住　所</t>
    <phoneticPr fontId="4"/>
  </si>
  <si>
    <t>氏　名
（代表者名、
団体名）</t>
    <rPh sb="0" eb="1">
      <t>ウジ</t>
    </rPh>
    <rPh sb="2" eb="3">
      <t>ナ</t>
    </rPh>
    <phoneticPr fontId="4"/>
  </si>
  <si>
    <t>一戸一法人とは</t>
    <rPh sb="0" eb="5">
      <t>イッコイチホウジン</t>
    </rPh>
    <phoneticPr fontId="4"/>
  </si>
  <si>
    <t>家族経営体のうち法人化している経営体をいう。</t>
    <phoneticPr fontId="4"/>
  </si>
  <si>
    <t>家族経営体　→　1世帯（雇用者の有無は問わない）で事業を行う経営体</t>
    <rPh sb="0" eb="5">
      <t>カゾクケイエイタイ</t>
    </rPh>
    <phoneticPr fontId="4"/>
  </si>
  <si>
    <t>（ 家族経営体以外の経営体を「組織経営体」という。）</t>
    <rPh sb="2" eb="9">
      <t>カゾクケイエイタイイガイ</t>
    </rPh>
    <rPh sb="10" eb="13">
      <t>ケイエイタイ</t>
    </rPh>
    <rPh sb="15" eb="17">
      <t>ソシキ</t>
    </rPh>
    <rPh sb="17" eb="20">
      <t>ケイエイタイ</t>
    </rPh>
    <phoneticPr fontId="4"/>
  </si>
  <si>
    <r>
      <t>法人化した家族経営体、</t>
    </r>
    <r>
      <rPr>
        <b/>
        <sz val="14"/>
        <color rgb="FFFF0000"/>
        <rFont val="ＭＳ Ｐゴシック"/>
        <family val="3"/>
        <charset val="128"/>
      </rPr>
      <t>つまり、家族で営む農業を法人組織として経営している状態</t>
    </r>
    <phoneticPr fontId="4"/>
  </si>
  <si>
    <t>　※ 第三者を雇用していたとしても、一戸一法人の場合がある</t>
    <rPh sb="3" eb="6">
      <t>ダイサンシャ</t>
    </rPh>
    <rPh sb="7" eb="9">
      <t>コヨウ</t>
    </rPh>
    <rPh sb="18" eb="23">
      <t>イッコイチホウジン</t>
    </rPh>
    <rPh sb="24" eb="26">
      <t>バアイ</t>
    </rPh>
    <phoneticPr fontId="4"/>
  </si>
  <si>
    <t>一戸一法人は「個人」と見なされるため、個人配分の受給制限（上限500万円）や、所得制限を受ける。</t>
    <rPh sb="0" eb="5">
      <t>イッコイチホウジン</t>
    </rPh>
    <rPh sb="7" eb="9">
      <t>コジン</t>
    </rPh>
    <rPh sb="11" eb="12">
      <t>ミ</t>
    </rPh>
    <rPh sb="19" eb="23">
      <t>コジンハイブン</t>
    </rPh>
    <rPh sb="24" eb="28">
      <t>ジュキュウセイゲン</t>
    </rPh>
    <rPh sb="29" eb="31">
      <t>ジョウゲン</t>
    </rPh>
    <rPh sb="34" eb="35">
      <t>マン</t>
    </rPh>
    <rPh sb="35" eb="36">
      <t>エン</t>
    </rPh>
    <rPh sb="39" eb="43">
      <t>ショトクセイゲン</t>
    </rPh>
    <rPh sb="44" eb="45">
      <t>ウ</t>
    </rPh>
    <phoneticPr fontId="4"/>
  </si>
  <si>
    <t>個人配分の受給制限　→　実際に受け取る個人配分の総額は500万円まで</t>
    <rPh sb="0" eb="4">
      <t>コジンハイブン</t>
    </rPh>
    <rPh sb="5" eb="9">
      <t>ジュキュウセイゲン</t>
    </rPh>
    <rPh sb="12" eb="14">
      <t>ジッサイ</t>
    </rPh>
    <rPh sb="15" eb="16">
      <t>ウ</t>
    </rPh>
    <rPh sb="17" eb="18">
      <t>ト</t>
    </rPh>
    <rPh sb="19" eb="26">
      <t>コジン</t>
    </rPh>
    <rPh sb="30" eb="32">
      <t>マンエン</t>
    </rPh>
    <phoneticPr fontId="4"/>
  </si>
  <si>
    <t>所得制限　→　都市部の平均所得を上回る場合、個人配分を受け取れなくなる。</t>
    <rPh sb="0" eb="4">
      <t>ショトクセイゲン</t>
    </rPh>
    <rPh sb="7" eb="10">
      <t>トシブ</t>
    </rPh>
    <rPh sb="11" eb="15">
      <t>ヘイキンショトク</t>
    </rPh>
    <rPh sb="16" eb="18">
      <t>ウワマワ</t>
    </rPh>
    <rPh sb="19" eb="21">
      <t>バアイ</t>
    </rPh>
    <rPh sb="22" eb="26">
      <t>コジンハイブン</t>
    </rPh>
    <rPh sb="27" eb="28">
      <t>ウ</t>
    </rPh>
    <rPh sb="29" eb="30">
      <t>ト</t>
    </rPh>
    <phoneticPr fontId="4"/>
  </si>
  <si>
    <t>-</t>
  </si>
  <si>
    <r>
      <rPr>
        <u/>
        <sz val="14"/>
        <color theme="1"/>
        <rFont val="ＭＳ 明朝"/>
        <family val="1"/>
        <charset val="128"/>
      </rPr>
      <t>　  　　　　</t>
    </r>
    <r>
      <rPr>
        <sz val="14"/>
        <color theme="1"/>
        <rFont val="ＭＳ 明朝"/>
        <family val="1"/>
        <charset val="128"/>
      </rPr>
      <t>集落協定</t>
    </r>
    <rPh sb="7" eb="9">
      <t>シュウラク</t>
    </rPh>
    <rPh sb="9" eb="11">
      <t>キョウテイ</t>
    </rPh>
    <phoneticPr fontId="4"/>
  </si>
  <si>
    <t>令和 　 年 　 月 　 日</t>
    <rPh sb="0" eb="2">
      <t>レイワ</t>
    </rPh>
    <rPh sb="5" eb="6">
      <t>ネン</t>
    </rPh>
    <rPh sb="9" eb="10">
      <t>ガツ</t>
    </rPh>
    <rPh sb="13" eb="14">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</si>
</sst>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8"/>
      <name val="ＭＳ 明朝"/>
      <family val="1"/>
      <charset val="128"/>
    </font>
    <font>
      <sz val="6"/>
      <name val="ＭＳ Ｐゴシック"/>
      <family val="3"/>
      <charset val="128"/>
    </font>
    <font>
      <sz val="20"/>
      <color theme="0" tint="-0.34998626667073579"/>
      <name val="Meiryo UI"/>
      <family val="3"/>
      <charset val="128"/>
    </font>
    <font>
      <sz val="10"/>
      <color theme="1"/>
      <name val="Meiryo UI"/>
      <family val="3"/>
      <charset val="128"/>
    </font>
    <font>
      <sz val="20"/>
      <color theme="0" tint="-0.34998626667073579"/>
      <name val="ＭＳ ゴシック"/>
      <family val="3"/>
      <charset val="128"/>
    </font>
    <font>
      <sz val="10"/>
      <color theme="1"/>
      <name val="ＭＳ ゴシック"/>
      <family val="3"/>
      <charset val="128"/>
    </font>
    <font>
      <sz val="10"/>
      <color theme="1"/>
      <name val="ＭＳ 明朝"/>
      <family val="1"/>
      <charset val="128"/>
    </font>
    <font>
      <sz val="14"/>
      <color theme="1"/>
      <name val="ＭＳ 明朝"/>
      <family val="1"/>
      <charset val="128"/>
    </font>
    <font>
      <sz val="12"/>
      <name val="ＭＳ 明朝"/>
      <family val="1"/>
      <charset val="128"/>
    </font>
    <font>
      <sz val="14"/>
      <name val="ＭＳ 明朝"/>
      <family val="1"/>
      <charset val="128"/>
    </font>
    <font>
      <sz val="10"/>
      <color theme="1"/>
      <name val="游ゴシック"/>
      <family val="3"/>
      <charset val="128"/>
      <scheme val="minor"/>
    </font>
    <font>
      <sz val="12"/>
      <color theme="1"/>
      <name val="ＭＳ 明朝"/>
      <family val="1"/>
      <charset val="128"/>
    </font>
    <font>
      <sz val="12"/>
      <color rgb="FFFF0000"/>
      <name val="ＭＳ ゴシック"/>
      <family val="3"/>
      <charset val="128"/>
    </font>
    <font>
      <sz val="14"/>
      <name val="ＭＳ ゴシック"/>
      <family val="3"/>
      <charset val="128"/>
    </font>
    <font>
      <sz val="18"/>
      <color theme="1"/>
      <name val="Meiryo UI"/>
      <family val="3"/>
      <charset val="128"/>
    </font>
    <font>
      <sz val="16"/>
      <color theme="0"/>
      <name val="ＭＳ Ｐゴシック"/>
      <family val="3"/>
      <charset val="128"/>
    </font>
    <font>
      <sz val="14"/>
      <color theme="0"/>
      <name val="ＭＳ Ｐゴシック"/>
      <family val="3"/>
      <charset val="128"/>
    </font>
    <font>
      <sz val="11"/>
      <color theme="1"/>
      <name val="ＭＳ 明朝"/>
      <family val="1"/>
      <charset val="128"/>
    </font>
    <font>
      <sz val="16"/>
      <color theme="1"/>
      <name val="ＭＳ 明朝"/>
      <family val="1"/>
      <charset val="128"/>
    </font>
    <font>
      <b/>
      <sz val="12"/>
      <color theme="1"/>
      <name val="ＭＳ 明朝"/>
      <family val="1"/>
      <charset val="128"/>
    </font>
    <font>
      <b/>
      <sz val="10"/>
      <color theme="1"/>
      <name val="Meiryo UI"/>
      <family val="3"/>
      <charset val="128"/>
    </font>
    <font>
      <sz val="10"/>
      <color theme="0"/>
      <name val="Meiryo UI"/>
      <family val="3"/>
      <charset val="128"/>
    </font>
    <font>
      <b/>
      <sz val="10"/>
      <color theme="1"/>
      <name val="ＭＳ 明朝"/>
      <family val="1"/>
      <charset val="128"/>
    </font>
    <font>
      <sz val="12"/>
      <color theme="1"/>
      <name val="ＭＳ ゴシック"/>
      <family val="3"/>
      <charset val="128"/>
    </font>
    <font>
      <sz val="26"/>
      <color theme="1"/>
      <name val="ＭＳ ゴシック"/>
      <family val="3"/>
      <charset val="128"/>
    </font>
    <font>
      <sz val="20"/>
      <name val="ＭＳ ゴシック"/>
      <family val="3"/>
      <charset val="128"/>
    </font>
    <font>
      <sz val="11"/>
      <name val="ＭＳ 明朝"/>
      <family val="1"/>
      <charset val="128"/>
    </font>
    <font>
      <sz val="9"/>
      <color theme="1"/>
      <name val="ＭＳ ゴシック"/>
      <family val="3"/>
      <charset val="128"/>
    </font>
    <font>
      <sz val="20"/>
      <name val="ＭＳ 明朝"/>
      <family val="1"/>
      <charset val="128"/>
    </font>
    <font>
      <sz val="11"/>
      <color theme="1"/>
      <name val="游ゴシック"/>
      <family val="3"/>
      <scheme val="minor"/>
    </font>
    <font>
      <u/>
      <sz val="11"/>
      <color indexed="12"/>
      <name val="游ゴシック"/>
      <family val="3"/>
      <scheme val="minor"/>
    </font>
    <font>
      <sz val="6"/>
      <name val="游ゴシック"/>
      <family val="3"/>
    </font>
    <font>
      <sz val="12"/>
      <name val="ＭＳ ゴシック"/>
      <family val="3"/>
      <charset val="128"/>
    </font>
    <font>
      <sz val="18"/>
      <name val="ＭＳ ゴシック"/>
      <family val="3"/>
      <charset val="128"/>
    </font>
    <font>
      <sz val="10"/>
      <name val="ＭＳ ゴシック"/>
      <family val="3"/>
      <charset val="128"/>
    </font>
    <font>
      <u/>
      <sz val="14"/>
      <color theme="1"/>
      <name val="ＭＳ 明朝"/>
      <family val="1"/>
      <charset val="128"/>
    </font>
    <font>
      <i/>
      <sz val="11"/>
      <color theme="0" tint="-0.14999847407452621"/>
      <name val="ＭＳ 明朝"/>
      <family val="1"/>
      <charset val="128"/>
    </font>
    <font>
      <sz val="11"/>
      <color indexed="81"/>
      <name val="MS P ゴシック"/>
      <family val="3"/>
      <charset val="128"/>
    </font>
    <font>
      <u/>
      <sz val="11"/>
      <color theme="10"/>
      <name val="ＭＳ Ｐゴシック"/>
      <family val="3"/>
      <charset val="128"/>
    </font>
    <font>
      <b/>
      <sz val="36"/>
      <name val="ＭＳ 明朝"/>
      <family val="1"/>
      <charset val="128"/>
    </font>
    <font>
      <sz val="14"/>
      <color theme="1"/>
      <name val="ＭＳ 明朝"/>
      <family val="3"/>
      <charset val="128"/>
    </font>
    <font>
      <sz val="14"/>
      <color theme="1"/>
      <name val="HGS創英角ﾎﾟｯﾌﾟ体"/>
      <family val="3"/>
      <charset val="128"/>
    </font>
    <font>
      <sz val="14"/>
      <color rgb="FFFF0000"/>
      <name val="HGS創英角ﾎﾟｯﾌﾟ体"/>
      <family val="3"/>
      <charset val="128"/>
    </font>
    <font>
      <sz val="12"/>
      <color rgb="FFFF0000"/>
      <name val="HGS創英角ﾎﾟｯﾌﾟ体"/>
      <family val="3"/>
      <charset val="128"/>
    </font>
    <font>
      <sz val="20"/>
      <color rgb="FFFF0000"/>
      <name val="HGS創英角ﾎﾟｯﾌﾟ体"/>
      <family val="3"/>
      <charset val="128"/>
    </font>
    <font>
      <sz val="18"/>
      <color rgb="FFFF0000"/>
      <name val="HGS創英角ﾎﾟｯﾌﾟ体"/>
      <family val="3"/>
      <charset val="128"/>
    </font>
    <font>
      <sz val="14"/>
      <name val="HGS創英角ﾎﾟｯﾌﾟ体"/>
      <family val="3"/>
      <charset val="128"/>
    </font>
    <font>
      <sz val="11"/>
      <color theme="0" tint="-0.14999847407452621"/>
      <name val="HGS創英角ﾎﾟｯﾌﾟ体"/>
      <family val="3"/>
      <charset val="128"/>
    </font>
    <font>
      <sz val="14"/>
      <color theme="1"/>
      <name val="ＭＳ ゴシック"/>
      <family val="3"/>
      <charset val="128"/>
    </font>
    <font>
      <b/>
      <sz val="28"/>
      <name val="ＭＳ ゴシック"/>
      <family val="3"/>
      <charset val="128"/>
    </font>
    <font>
      <sz val="14"/>
      <color rgb="FFFF0000"/>
      <name val="ＭＳ ゴシック"/>
      <family val="3"/>
      <charset val="128"/>
    </font>
    <font>
      <sz val="20"/>
      <color rgb="FFFF0000"/>
      <name val="ＭＳ ゴシック"/>
      <family val="3"/>
      <charset val="128"/>
    </font>
    <font>
      <sz val="18"/>
      <color rgb="FFFF0000"/>
      <name val="ＭＳ ゴシック"/>
      <family val="3"/>
      <charset val="128"/>
    </font>
    <font>
      <sz val="11"/>
      <color theme="0" tint="-0.14999847407452621"/>
      <name val="ＭＳ 明朝"/>
      <family val="1"/>
    </font>
    <font>
      <sz val="20"/>
      <name val="Meiryo UI"/>
      <family val="3"/>
      <charset val="128"/>
    </font>
    <font>
      <sz val="12"/>
      <color indexed="81"/>
      <name val="MS P ゴシック"/>
      <family val="3"/>
      <charset val="128"/>
    </font>
    <font>
      <b/>
      <u/>
      <sz val="14"/>
      <color theme="10"/>
      <name val="ＭＳ Ｐゴシック"/>
      <family val="3"/>
      <charset val="128"/>
    </font>
    <font>
      <sz val="14"/>
      <color indexed="81"/>
      <name val="MS P ゴシック"/>
      <family val="3"/>
      <charset val="128"/>
    </font>
    <font>
      <sz val="14"/>
      <name val="ＭＳ Ｐゴシック"/>
      <family val="3"/>
      <charset val="128"/>
    </font>
    <font>
      <b/>
      <sz val="14"/>
      <color theme="1"/>
      <name val="ＭＳ 明朝"/>
      <family val="1"/>
      <charset val="128"/>
    </font>
    <font>
      <b/>
      <sz val="14"/>
      <color rgb="FFFF0000"/>
      <name val="ＭＳ Ｐゴシック"/>
      <family val="3"/>
      <charset val="128"/>
    </font>
  </fonts>
  <fills count="3">
    <fill>
      <patternFill patternType="none"/>
    </fill>
    <fill>
      <patternFill patternType="gray125"/>
    </fill>
    <fill>
      <patternFill patternType="solid">
        <fgColor theme="7" tint="0.59999389629810485"/>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top/>
      <bottom style="thin">
        <color theme="1"/>
      </bottom>
      <diagonal/>
    </border>
    <border>
      <left/>
      <right style="thin">
        <color theme="1"/>
      </right>
      <top style="thin">
        <color theme="1"/>
      </top>
      <bottom style="thin">
        <color theme="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theme="1"/>
      </bottom>
      <diagonal/>
    </border>
    <border>
      <left style="thin">
        <color indexed="64"/>
      </left>
      <right style="medium">
        <color indexed="64"/>
      </right>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top style="medium">
        <color indexed="64"/>
      </top>
      <bottom/>
      <diagonal/>
    </border>
    <border>
      <left/>
      <right/>
      <top style="medium">
        <color indexed="64"/>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right/>
      <top style="medium">
        <color indexed="64"/>
      </top>
      <bottom style="medium">
        <color indexed="64"/>
      </bottom>
      <diagonal/>
    </border>
    <border>
      <left style="medium">
        <color indexed="64"/>
      </left>
      <right/>
      <top style="thin">
        <color theme="1"/>
      </top>
      <bottom style="thin">
        <color theme="1"/>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alignment vertical="center"/>
    </xf>
    <xf numFmtId="0" fontId="2" fillId="0" borderId="0">
      <alignment vertical="center"/>
    </xf>
    <xf numFmtId="0" fontId="32" fillId="0" borderId="0">
      <alignment vertical="center"/>
    </xf>
    <xf numFmtId="0" fontId="3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 fillId="0" borderId="0">
      <alignment vertical="center"/>
    </xf>
  </cellStyleXfs>
  <cellXfs count="218">
    <xf numFmtId="0" fontId="0" fillId="0" borderId="0" xfId="0">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7" fillId="0" borderId="0" xfId="1" applyFont="1" applyAlignment="1" applyProtection="1">
      <alignment horizontal="center" vertical="center"/>
      <protection locked="0"/>
    </xf>
    <xf numFmtId="0" fontId="10" fillId="0" borderId="0" xfId="0" applyFont="1" applyAlignment="1">
      <alignment horizontal="center" vertical="center"/>
    </xf>
    <xf numFmtId="0" fontId="8" fillId="0" borderId="0" xfId="1" applyFont="1" applyAlignment="1" applyProtection="1">
      <alignment horizontal="center" vertical="center"/>
      <protection locked="0"/>
    </xf>
    <xf numFmtId="0" fontId="13" fillId="0" borderId="0" xfId="1" applyFont="1" applyAlignment="1" applyProtection="1">
      <protection locked="0"/>
    </xf>
    <xf numFmtId="0" fontId="8" fillId="0" borderId="2" xfId="1" applyFont="1" applyBorder="1" applyAlignment="1" applyProtection="1">
      <alignment horizontal="center" vertical="center" wrapText="1"/>
      <protection locked="0"/>
    </xf>
    <xf numFmtId="0" fontId="17" fillId="0" borderId="0" xfId="0" applyFont="1">
      <alignment vertical="center"/>
    </xf>
    <xf numFmtId="0" fontId="18" fillId="0" borderId="0" xfId="0" applyFont="1" applyFill="1" applyBorder="1" applyAlignment="1">
      <alignment horizontal="centerContinuous" vertical="center" wrapText="1"/>
    </xf>
    <xf numFmtId="0" fontId="19" fillId="0" borderId="0" xfId="0" applyFont="1" applyFill="1" applyBorder="1" applyAlignment="1">
      <alignment horizontal="centerContinuous" vertical="center" wrapText="1"/>
    </xf>
    <xf numFmtId="0" fontId="14" fillId="0" borderId="0" xfId="1" applyFont="1" applyProtection="1">
      <alignment vertical="center"/>
      <protection locked="0"/>
    </xf>
    <xf numFmtId="0" fontId="20" fillId="0" borderId="0" xfId="1" applyFont="1" applyBorder="1" applyAlignment="1" applyProtection="1">
      <alignment vertical="center"/>
      <protection locked="0"/>
    </xf>
    <xf numFmtId="0" fontId="9" fillId="0" borderId="0" xfId="1" applyFont="1" applyBorder="1" applyAlignment="1" applyProtection="1">
      <alignment horizontal="center" vertical="center"/>
      <protection locked="0"/>
    </xf>
    <xf numFmtId="0" fontId="21" fillId="0" borderId="0" xfId="1" applyFont="1" applyBorder="1" applyAlignment="1" applyProtection="1">
      <alignment vertical="center"/>
      <protection locked="0"/>
    </xf>
    <xf numFmtId="0" fontId="21" fillId="0" borderId="0" xfId="0" applyFont="1" applyBorder="1" applyAlignment="1">
      <alignment horizontal="left" vertical="center" wrapText="1"/>
    </xf>
    <xf numFmtId="0" fontId="6" fillId="0" borderId="0" xfId="1" applyFont="1" applyBorder="1" applyAlignment="1" applyProtection="1">
      <alignment vertical="center"/>
      <protection locked="0"/>
    </xf>
    <xf numFmtId="0" fontId="14" fillId="0" borderId="0" xfId="1" applyFont="1" applyBorder="1" applyAlignment="1" applyProtection="1">
      <alignment vertical="top"/>
      <protection locked="0"/>
    </xf>
    <xf numFmtId="0" fontId="14" fillId="0" borderId="0" xfId="1" applyFont="1" applyBorder="1" applyAlignment="1" applyProtection="1">
      <alignment vertical="top" wrapText="1"/>
      <protection locked="0"/>
    </xf>
    <xf numFmtId="0" fontId="22" fillId="0" borderId="0" xfId="1" applyFont="1" applyBorder="1" applyAlignment="1" applyProtection="1">
      <alignment vertical="top"/>
      <protection locked="0"/>
    </xf>
    <xf numFmtId="0" fontId="5" fillId="0" borderId="0" xfId="0" applyFont="1" applyAlignment="1">
      <alignment vertical="top"/>
    </xf>
    <xf numFmtId="0" fontId="6" fillId="0" borderId="0" xfId="0" applyFont="1" applyAlignment="1">
      <alignment vertical="top"/>
    </xf>
    <xf numFmtId="0" fontId="10" fillId="0" borderId="0" xfId="1" applyFont="1" applyBorder="1" applyAlignment="1" applyProtection="1">
      <alignment horizontal="center" vertical="center" textRotation="255" wrapText="1"/>
      <protection locked="0"/>
    </xf>
    <xf numFmtId="0" fontId="10" fillId="0" borderId="0" xfId="1" applyFont="1" applyBorder="1" applyAlignment="1" applyProtection="1">
      <alignment vertical="center" wrapText="1"/>
      <protection locked="0"/>
    </xf>
    <xf numFmtId="0" fontId="23" fillId="0" borderId="0" xfId="1" applyFont="1" applyBorder="1" applyAlignment="1" applyProtection="1">
      <alignment vertical="center"/>
      <protection locked="0"/>
    </xf>
    <xf numFmtId="0" fontId="10" fillId="0" borderId="0" xfId="0" applyFont="1" applyBorder="1" applyAlignment="1">
      <alignment vertical="center" wrapText="1"/>
    </xf>
    <xf numFmtId="0" fontId="6" fillId="0" borderId="0" xfId="0" applyFont="1" applyBorder="1" applyAlignment="1">
      <alignment vertical="center"/>
    </xf>
    <xf numFmtId="0" fontId="10" fillId="0" borderId="0" xfId="0" applyFont="1" applyBorder="1" applyAlignment="1">
      <alignment horizontal="center" vertical="center" textRotation="255" wrapText="1"/>
    </xf>
    <xf numFmtId="0" fontId="21" fillId="0" borderId="0" xfId="0" applyFont="1" applyBorder="1" applyAlignment="1">
      <alignment vertical="center"/>
    </xf>
    <xf numFmtId="0" fontId="24" fillId="0" borderId="0" xfId="0" applyFont="1">
      <alignment vertical="center"/>
    </xf>
    <xf numFmtId="0" fontId="8" fillId="0" borderId="7" xfId="1" applyFont="1" applyBorder="1" applyAlignment="1" applyProtection="1">
      <alignment horizontal="center" vertical="center" wrapText="1"/>
      <protection locked="0"/>
    </xf>
    <xf numFmtId="0" fontId="8" fillId="0" borderId="0" xfId="1" applyFont="1" applyAlignment="1" applyProtection="1">
      <alignment vertical="center"/>
      <protection locked="0"/>
    </xf>
    <xf numFmtId="0" fontId="28" fillId="0" borderId="0" xfId="1" applyFont="1" applyAlignment="1" applyProtection="1">
      <alignment horizontal="center" vertical="center"/>
      <protection locked="0"/>
    </xf>
    <xf numFmtId="0" fontId="28" fillId="0" borderId="0" xfId="0" applyFont="1" applyBorder="1" applyAlignment="1">
      <alignment horizontal="center" vertical="center"/>
    </xf>
    <xf numFmtId="0" fontId="12" fillId="0" borderId="0" xfId="0" applyFont="1" applyBorder="1" applyAlignment="1">
      <alignment horizontal="center" vertical="center"/>
    </xf>
    <xf numFmtId="0" fontId="14" fillId="0" borderId="17" xfId="0" applyFont="1" applyBorder="1" applyAlignment="1">
      <alignment horizontal="center" vertical="top"/>
    </xf>
    <xf numFmtId="0" fontId="10" fillId="0" borderId="0" xfId="0" applyFont="1" applyBorder="1" applyAlignment="1">
      <alignment horizontal="center" vertical="center"/>
    </xf>
    <xf numFmtId="0" fontId="7" fillId="0" borderId="0" xfId="1" applyFont="1" applyBorder="1" applyAlignment="1" applyProtection="1">
      <alignment horizontal="center" vertical="center"/>
      <protection locked="0"/>
    </xf>
    <xf numFmtId="0" fontId="14" fillId="0" borderId="35" xfId="1" applyFont="1" applyBorder="1" applyAlignment="1" applyProtection="1">
      <alignment horizontal="center" vertical="center" wrapText="1"/>
      <protection locked="0"/>
    </xf>
    <xf numFmtId="0" fontId="10" fillId="0" borderId="37" xfId="0" applyFont="1" applyBorder="1" applyAlignment="1">
      <alignment horizontal="center" vertical="center"/>
    </xf>
    <xf numFmtId="0" fontId="10" fillId="0" borderId="36" xfId="0" applyFont="1" applyBorder="1" applyAlignment="1">
      <alignment horizontal="center" vertical="center"/>
    </xf>
    <xf numFmtId="0" fontId="16" fillId="0" borderId="15" xfId="0" applyFont="1" applyFill="1" applyBorder="1" applyAlignment="1">
      <alignment vertical="center" shrinkToFit="1"/>
    </xf>
    <xf numFmtId="0" fontId="16" fillId="0" borderId="14" xfId="0" applyFont="1" applyFill="1" applyBorder="1" applyAlignment="1">
      <alignment vertical="center" shrinkToFit="1"/>
    </xf>
    <xf numFmtId="0" fontId="6" fillId="0" borderId="0" xfId="0" applyFont="1" applyAlignment="1">
      <alignment horizontal="center" vertical="center"/>
    </xf>
    <xf numFmtId="0" fontId="31" fillId="0" borderId="10" xfId="0" applyFont="1" applyBorder="1" applyAlignment="1">
      <alignment horizontal="center" vertical="center" shrinkToFit="1"/>
    </xf>
    <xf numFmtId="0" fontId="0" fillId="0" borderId="10" xfId="0" applyFont="1" applyBorder="1" applyAlignment="1">
      <alignment horizontal="center" vertical="center"/>
    </xf>
    <xf numFmtId="0" fontId="0" fillId="0" borderId="10" xfId="0" applyBorder="1">
      <alignment vertical="center"/>
    </xf>
    <xf numFmtId="57" fontId="16" fillId="0" borderId="14" xfId="0" applyNumberFormat="1" applyFont="1" applyFill="1" applyBorder="1" applyAlignment="1">
      <alignment horizontal="center" vertical="center" shrinkToFit="1"/>
    </xf>
    <xf numFmtId="57" fontId="6" fillId="0" borderId="10" xfId="0" applyNumberFormat="1"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center" vertical="top"/>
    </xf>
    <xf numFmtId="0" fontId="6" fillId="0" borderId="10"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lignment vertical="center"/>
    </xf>
    <xf numFmtId="0" fontId="6" fillId="0" borderId="0" xfId="0" applyFont="1" applyBorder="1">
      <alignment vertical="center"/>
    </xf>
    <xf numFmtId="0" fontId="6" fillId="0" borderId="6" xfId="0" applyFont="1" applyBorder="1" applyAlignment="1">
      <alignment horizontal="center" vertical="center"/>
    </xf>
    <xf numFmtId="0" fontId="6" fillId="0" borderId="6" xfId="0" applyFont="1" applyBorder="1">
      <alignment vertical="center"/>
    </xf>
    <xf numFmtId="0" fontId="6" fillId="0" borderId="10" xfId="0" applyFont="1" applyBorder="1" applyAlignment="1">
      <alignment vertical="center" shrinkToFit="1"/>
    </xf>
    <xf numFmtId="0" fontId="6" fillId="0" borderId="10" xfId="0" applyFont="1" applyBorder="1" applyAlignment="1">
      <alignment vertical="center" wrapText="1" shrinkToFit="1"/>
    </xf>
    <xf numFmtId="0" fontId="16" fillId="0" borderId="26" xfId="0" applyFont="1" applyFill="1" applyBorder="1" applyAlignment="1">
      <alignment horizontal="center" vertical="center" wrapText="1" shrinkToFit="1"/>
    </xf>
    <xf numFmtId="0" fontId="16" fillId="0" borderId="14" xfId="0" applyFont="1" applyFill="1" applyBorder="1" applyAlignment="1">
      <alignment horizontal="center" vertical="center" shrinkToFit="1"/>
    </xf>
    <xf numFmtId="0" fontId="16" fillId="0" borderId="27" xfId="0" applyFont="1" applyFill="1" applyBorder="1" applyAlignment="1">
      <alignment horizontal="left" vertical="center" shrinkToFit="1"/>
    </xf>
    <xf numFmtId="0" fontId="35" fillId="0" borderId="18" xfId="0" applyFont="1" applyFill="1" applyBorder="1" applyAlignment="1">
      <alignment horizontal="left" vertical="center" shrinkToFit="1"/>
    </xf>
    <xf numFmtId="0" fontId="35" fillId="0" borderId="14" xfId="0" applyFont="1" applyFill="1" applyBorder="1" applyAlignment="1">
      <alignment horizontal="left" vertical="center" shrinkToFit="1"/>
    </xf>
    <xf numFmtId="0" fontId="35" fillId="0" borderId="16" xfId="0" applyFont="1" applyFill="1" applyBorder="1" applyAlignment="1">
      <alignment horizontal="left" vertical="center" shrinkToFit="1"/>
    </xf>
    <xf numFmtId="0" fontId="35" fillId="0" borderId="26" xfId="0" applyFont="1" applyFill="1" applyBorder="1" applyAlignment="1">
      <alignment horizontal="center" vertical="center" shrinkToFit="1"/>
    </xf>
    <xf numFmtId="0" fontId="28" fillId="0" borderId="15" xfId="0" applyFont="1" applyFill="1" applyBorder="1" applyAlignment="1">
      <alignment horizontal="center" vertical="center" shrinkToFit="1"/>
    </xf>
    <xf numFmtId="0" fontId="36" fillId="0" borderId="15" xfId="0" applyFont="1" applyFill="1" applyBorder="1" applyAlignment="1">
      <alignment horizontal="center" vertical="center" shrinkToFit="1"/>
    </xf>
    <xf numFmtId="0" fontId="28" fillId="0" borderId="18" xfId="0" applyFont="1" applyFill="1" applyBorder="1" applyAlignment="1">
      <alignment vertical="center" shrinkToFit="1"/>
    </xf>
    <xf numFmtId="0" fontId="37" fillId="0" borderId="14" xfId="0" applyFont="1" applyFill="1" applyBorder="1" applyAlignment="1">
      <alignment vertical="center" shrinkToFit="1"/>
    </xf>
    <xf numFmtId="0" fontId="16" fillId="0" borderId="14" xfId="1" applyFont="1" applyFill="1" applyBorder="1" applyAlignment="1" applyProtection="1">
      <alignment vertical="center" shrinkToFit="1"/>
      <protection locked="0"/>
    </xf>
    <xf numFmtId="0" fontId="16" fillId="0" borderId="28" xfId="0" applyFont="1" applyFill="1" applyBorder="1" applyAlignment="1">
      <alignment horizontal="center" vertical="center" wrapText="1" shrinkToFit="1"/>
    </xf>
    <xf numFmtId="0" fontId="16" fillId="0" borderId="29" xfId="0" applyFont="1" applyFill="1" applyBorder="1" applyAlignment="1">
      <alignment horizontal="center" vertical="center" shrinkToFit="1"/>
    </xf>
    <xf numFmtId="0" fontId="16" fillId="0" borderId="30" xfId="0" applyFont="1" applyFill="1" applyBorder="1" applyAlignment="1">
      <alignment horizontal="left" vertical="center" shrinkToFit="1"/>
    </xf>
    <xf numFmtId="0" fontId="15" fillId="0" borderId="16" xfId="0" applyFont="1" applyFill="1" applyBorder="1" applyAlignment="1">
      <alignment horizontal="center" vertical="center" shrinkToFit="1"/>
    </xf>
    <xf numFmtId="0" fontId="39" fillId="0" borderId="34" xfId="0" applyFont="1" applyFill="1" applyBorder="1" applyAlignment="1">
      <alignment horizontal="center" vertical="center" shrinkToFit="1"/>
    </xf>
    <xf numFmtId="0" fontId="6" fillId="0" borderId="0" xfId="0" applyFont="1" applyAlignment="1">
      <alignment horizontal="center" vertical="center"/>
    </xf>
    <xf numFmtId="0" fontId="41" fillId="0" borderId="0" xfId="4">
      <alignment vertical="center"/>
    </xf>
    <xf numFmtId="0" fontId="41" fillId="0" borderId="0" xfId="4" applyBorder="1" applyAlignment="1">
      <alignment horizontal="center" vertical="center"/>
    </xf>
    <xf numFmtId="0" fontId="22" fillId="0" borderId="0" xfId="1" applyFont="1" applyBorder="1" applyAlignment="1" applyProtection="1">
      <alignment horizontal="left" vertical="top"/>
      <protection locked="0"/>
    </xf>
    <xf numFmtId="0" fontId="36" fillId="0" borderId="14" xfId="0" applyFont="1" applyFill="1" applyBorder="1" applyAlignment="1">
      <alignment horizontal="left" vertical="center" indent="1" shrinkToFit="1"/>
    </xf>
    <xf numFmtId="0" fontId="36" fillId="0" borderId="29" xfId="0" applyFont="1" applyFill="1" applyBorder="1" applyAlignment="1">
      <alignment horizontal="left" vertical="center" indent="1" shrinkToFit="1"/>
    </xf>
    <xf numFmtId="0" fontId="16" fillId="0" borderId="27" xfId="0" applyFont="1" applyFill="1" applyBorder="1" applyAlignment="1">
      <alignment horizontal="left" vertical="center" indent="1" shrinkToFit="1"/>
    </xf>
    <xf numFmtId="0" fontId="16" fillId="0" borderId="30" xfId="0" applyFont="1" applyFill="1" applyBorder="1" applyAlignment="1">
      <alignment horizontal="left" vertical="center" indent="1" shrinkToFit="1"/>
    </xf>
    <xf numFmtId="0" fontId="10" fillId="0" borderId="0" xfId="0" applyFont="1">
      <alignment vertical="center"/>
    </xf>
    <xf numFmtId="0" fontId="8" fillId="0" borderId="0" xfId="5" applyFont="1" applyAlignment="1" applyProtection="1">
      <alignment vertical="center"/>
      <protection locked="0"/>
    </xf>
    <xf numFmtId="0" fontId="8" fillId="0" borderId="0" xfId="5" applyFont="1" applyAlignment="1" applyProtection="1">
      <alignment horizontal="center" vertical="center"/>
      <protection locked="0"/>
    </xf>
    <xf numFmtId="0" fontId="43" fillId="0" borderId="37" xfId="0" applyFont="1" applyBorder="1" applyAlignment="1">
      <alignment horizontal="center" vertical="center"/>
    </xf>
    <xf numFmtId="0" fontId="7" fillId="0" borderId="0" xfId="5" applyFont="1" applyAlignment="1" applyProtection="1">
      <alignment horizontal="center" vertical="center"/>
      <protection locked="0"/>
    </xf>
    <xf numFmtId="0" fontId="28" fillId="0" borderId="0" xfId="5" applyFont="1" applyAlignment="1" applyProtection="1">
      <alignment horizontal="center" vertical="center"/>
      <protection locked="0"/>
    </xf>
    <xf numFmtId="0" fontId="13" fillId="0" borderId="0" xfId="5" applyFont="1" applyAlignment="1" applyProtection="1">
      <protection locked="0"/>
    </xf>
    <xf numFmtId="0" fontId="14" fillId="0" borderId="35" xfId="5" applyFont="1" applyBorder="1" applyAlignment="1" applyProtection="1">
      <alignment horizontal="center" vertical="center" wrapText="1"/>
      <protection locked="0"/>
    </xf>
    <xf numFmtId="0" fontId="7" fillId="0" borderId="0" xfId="5" applyFont="1" applyBorder="1" applyAlignment="1" applyProtection="1">
      <alignment horizontal="center" vertical="center"/>
      <protection locked="0"/>
    </xf>
    <xf numFmtId="0" fontId="8" fillId="0" borderId="7" xfId="5" applyFont="1" applyBorder="1" applyAlignment="1" applyProtection="1">
      <alignment horizontal="center" vertical="center" wrapText="1"/>
      <protection locked="0"/>
    </xf>
    <xf numFmtId="0" fontId="8" fillId="0" borderId="2" xfId="5" applyFont="1" applyBorder="1" applyAlignment="1" applyProtection="1">
      <alignment horizontal="center" vertical="center" wrapText="1"/>
      <protection locked="0"/>
    </xf>
    <xf numFmtId="0" fontId="45" fillId="0" borderId="26" xfId="0" applyFont="1" applyFill="1" applyBorder="1" applyAlignment="1">
      <alignment horizontal="center" vertical="center" shrinkToFit="1"/>
    </xf>
    <xf numFmtId="0" fontId="45" fillId="0" borderId="14" xfId="0" applyFont="1" applyFill="1" applyBorder="1" applyAlignment="1">
      <alignment horizontal="center" vertical="center" shrinkToFit="1"/>
    </xf>
    <xf numFmtId="0" fontId="45" fillId="0" borderId="27" xfId="0" applyFont="1" applyFill="1" applyBorder="1" applyAlignment="1">
      <alignment horizontal="left" vertical="center" shrinkToFit="1"/>
    </xf>
    <xf numFmtId="0" fontId="46" fillId="0" borderId="18" xfId="0" applyFont="1" applyFill="1" applyBorder="1" applyAlignment="1">
      <alignment horizontal="left" vertical="center" shrinkToFit="1"/>
    </xf>
    <xf numFmtId="0" fontId="46" fillId="0" borderId="14" xfId="0" applyFont="1" applyFill="1" applyBorder="1" applyAlignment="1">
      <alignment horizontal="left" vertical="center" shrinkToFit="1"/>
    </xf>
    <xf numFmtId="0" fontId="46" fillId="0" borderId="16" xfId="0" applyFont="1" applyFill="1" applyBorder="1" applyAlignment="1">
      <alignment horizontal="left" vertical="center" shrinkToFit="1"/>
    </xf>
    <xf numFmtId="0" fontId="46" fillId="0" borderId="26" xfId="0" applyFont="1" applyFill="1" applyBorder="1" applyAlignment="1">
      <alignment horizontal="center" vertical="center" shrinkToFit="1"/>
    </xf>
    <xf numFmtId="0" fontId="47" fillId="0" borderId="15" xfId="0" applyFont="1" applyFill="1" applyBorder="1" applyAlignment="1">
      <alignment horizontal="center" vertical="center" shrinkToFit="1"/>
    </xf>
    <xf numFmtId="0" fontId="48" fillId="0" borderId="15" xfId="0" applyFont="1" applyFill="1" applyBorder="1" applyAlignment="1">
      <alignment horizontal="center" vertical="center" shrinkToFit="1"/>
    </xf>
    <xf numFmtId="57" fontId="49" fillId="0" borderId="14" xfId="0" applyNumberFormat="1" applyFont="1" applyFill="1" applyBorder="1" applyAlignment="1">
      <alignment horizontal="center" vertical="center" shrinkToFit="1"/>
    </xf>
    <xf numFmtId="0" fontId="50" fillId="0" borderId="34" xfId="0" applyFont="1" applyFill="1" applyBorder="1" applyAlignment="1">
      <alignment horizontal="center" vertical="center" shrinkToFit="1"/>
    </xf>
    <xf numFmtId="0" fontId="7" fillId="0" borderId="18" xfId="0" applyFont="1" applyFill="1" applyBorder="1" applyAlignment="1">
      <alignment vertical="center" shrinkToFit="1"/>
    </xf>
    <xf numFmtId="0" fontId="8" fillId="0" borderId="14" xfId="0" applyFont="1" applyFill="1" applyBorder="1" applyAlignment="1">
      <alignment vertical="center" shrinkToFit="1"/>
    </xf>
    <xf numFmtId="0" fontId="51" fillId="0" borderId="14" xfId="5" applyFont="1" applyFill="1" applyBorder="1" applyAlignment="1" applyProtection="1">
      <alignment vertical="center" shrinkToFit="1"/>
      <protection locked="0"/>
    </xf>
    <xf numFmtId="0" fontId="53" fillId="0" borderId="27" xfId="0" applyFont="1" applyFill="1" applyBorder="1" applyAlignment="1">
      <alignment horizontal="left" vertical="center" shrinkToFit="1"/>
    </xf>
    <xf numFmtId="0" fontId="15" fillId="0" borderId="18" xfId="0" applyFont="1" applyFill="1" applyBorder="1" applyAlignment="1">
      <alignment horizontal="left" vertical="center" shrinkToFit="1"/>
    </xf>
    <xf numFmtId="0" fontId="15" fillId="0" borderId="14" xfId="0" applyFont="1" applyFill="1" applyBorder="1" applyAlignment="1">
      <alignment horizontal="left" vertical="center" shrinkToFit="1"/>
    </xf>
    <xf numFmtId="0" fontId="15" fillId="0" borderId="16" xfId="0" applyFont="1" applyFill="1" applyBorder="1" applyAlignment="1">
      <alignment horizontal="left" vertical="center" shrinkToFit="1"/>
    </xf>
    <xf numFmtId="0" fontId="15" fillId="0" borderId="26" xfId="0" applyFont="1" applyFill="1" applyBorder="1" applyAlignment="1">
      <alignment horizontal="center" vertical="center" shrinkToFit="1"/>
    </xf>
    <xf numFmtId="0" fontId="54" fillId="0" borderId="15" xfId="0" applyFont="1" applyFill="1" applyBorder="1" applyAlignment="1">
      <alignment horizontal="center" vertical="center" shrinkToFit="1"/>
    </xf>
    <xf numFmtId="0" fontId="55" fillId="0" borderId="15" xfId="0" applyFont="1" applyFill="1" applyBorder="1" applyAlignment="1">
      <alignment horizontal="center" vertical="center" shrinkToFit="1"/>
    </xf>
    <xf numFmtId="0" fontId="56" fillId="0" borderId="34" xfId="0" applyFont="1" applyFill="1" applyBorder="1" applyAlignment="1">
      <alignment horizontal="center" vertical="center" shrinkToFit="1"/>
    </xf>
    <xf numFmtId="0" fontId="53" fillId="0" borderId="26" xfId="0" applyFont="1" applyFill="1" applyBorder="1" applyAlignment="1">
      <alignment horizontal="center" vertical="center" shrinkToFit="1"/>
    </xf>
    <xf numFmtId="0" fontId="53" fillId="0" borderId="14"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15" fillId="0" borderId="14" xfId="0" applyFont="1" applyFill="1" applyBorder="1" applyAlignment="1">
      <alignment horizontal="center" vertical="center" shrinkToFit="1"/>
    </xf>
    <xf numFmtId="0" fontId="15" fillId="0" borderId="27" xfId="0" applyFont="1" applyFill="1" applyBorder="1" applyAlignment="1">
      <alignment horizontal="left" vertical="center" shrinkToFit="1"/>
    </xf>
    <xf numFmtId="0" fontId="15" fillId="0" borderId="26" xfId="0" applyFont="1" applyFill="1" applyBorder="1" applyAlignment="1">
      <alignment horizontal="left" vertical="center" shrinkToFit="1"/>
    </xf>
    <xf numFmtId="0" fontId="15" fillId="0" borderId="28" xfId="0" applyFont="1" applyFill="1" applyBorder="1" applyAlignment="1">
      <alignment horizontal="center" vertical="center" shrinkToFit="1"/>
    </xf>
    <xf numFmtId="0" fontId="15" fillId="0" borderId="29" xfId="0" applyFont="1" applyFill="1" applyBorder="1" applyAlignment="1">
      <alignment horizontal="center" vertical="center" shrinkToFit="1"/>
    </xf>
    <xf numFmtId="0" fontId="15" fillId="0" borderId="30" xfId="0" applyFont="1" applyFill="1" applyBorder="1" applyAlignment="1">
      <alignment horizontal="left" vertical="center" shrinkToFit="1"/>
    </xf>
    <xf numFmtId="0" fontId="15" fillId="0" borderId="28" xfId="0" applyFont="1" applyFill="1" applyBorder="1" applyAlignment="1">
      <alignment horizontal="left" vertical="center" shrinkToFit="1"/>
    </xf>
    <xf numFmtId="0" fontId="56" fillId="0" borderId="41" xfId="0" applyFont="1" applyFill="1" applyBorder="1" applyAlignment="1">
      <alignment horizontal="center" vertical="center" shrinkToFit="1"/>
    </xf>
    <xf numFmtId="0" fontId="14" fillId="0" borderId="0" xfId="5" applyFont="1" applyProtection="1">
      <alignment vertical="center"/>
      <protection locked="0"/>
    </xf>
    <xf numFmtId="0" fontId="20" fillId="0" borderId="0" xfId="5" applyFont="1" applyBorder="1" applyAlignment="1" applyProtection="1">
      <alignment vertical="center"/>
      <protection locked="0"/>
    </xf>
    <xf numFmtId="0" fontId="9" fillId="0" borderId="0" xfId="5" applyFont="1" applyBorder="1" applyAlignment="1" applyProtection="1">
      <alignment horizontal="center" vertical="center"/>
      <protection locked="0"/>
    </xf>
    <xf numFmtId="0" fontId="21" fillId="0" borderId="0" xfId="5" applyFont="1" applyBorder="1" applyAlignment="1" applyProtection="1">
      <alignment vertical="center"/>
      <protection locked="0"/>
    </xf>
    <xf numFmtId="0" fontId="6" fillId="0" borderId="0" xfId="5" applyFont="1" applyBorder="1" applyAlignment="1" applyProtection="1">
      <alignment vertical="center"/>
      <protection locked="0"/>
    </xf>
    <xf numFmtId="0" fontId="14" fillId="0" borderId="0" xfId="5" applyFont="1" applyBorder="1" applyAlignment="1" applyProtection="1">
      <alignment vertical="top"/>
      <protection locked="0"/>
    </xf>
    <xf numFmtId="0" fontId="14" fillId="0" borderId="0" xfId="5" applyFont="1" applyBorder="1" applyAlignment="1" applyProtection="1">
      <alignment vertical="top" wrapText="1"/>
      <protection locked="0"/>
    </xf>
    <xf numFmtId="0" fontId="22" fillId="0" borderId="0" xfId="5" applyFont="1" applyBorder="1" applyAlignment="1" applyProtection="1">
      <alignment vertical="top"/>
      <protection locked="0"/>
    </xf>
    <xf numFmtId="0" fontId="10" fillId="0" borderId="0" xfId="5" applyFont="1" applyBorder="1" applyAlignment="1" applyProtection="1">
      <alignment horizontal="center" vertical="center" textRotation="255" wrapText="1"/>
      <protection locked="0"/>
    </xf>
    <xf numFmtId="0" fontId="10" fillId="0" borderId="0" xfId="5" applyFont="1" applyBorder="1" applyAlignment="1" applyProtection="1">
      <alignment vertical="center" wrapText="1"/>
      <protection locked="0"/>
    </xf>
    <xf numFmtId="0" fontId="23" fillId="0" borderId="0" xfId="5" applyFont="1" applyBorder="1" applyAlignment="1" applyProtection="1">
      <alignment vertical="center"/>
      <protection locked="0"/>
    </xf>
    <xf numFmtId="0" fontId="57" fillId="0" borderId="0" xfId="0" applyFont="1">
      <alignment vertical="center"/>
    </xf>
    <xf numFmtId="0" fontId="59" fillId="0" borderId="42" xfId="4" applyFont="1" applyBorder="1" applyAlignment="1">
      <alignment vertical="center" shrinkToFit="1"/>
    </xf>
    <xf numFmtId="0" fontId="61" fillId="0" borderId="0" xfId="0" applyFont="1">
      <alignment vertical="center"/>
    </xf>
    <xf numFmtId="0" fontId="62" fillId="0" borderId="36" xfId="1" applyFont="1" applyBorder="1" applyAlignment="1" applyProtection="1">
      <alignment horizontal="left" vertical="top"/>
      <protection locked="0"/>
    </xf>
    <xf numFmtId="0" fontId="0" fillId="0" borderId="39" xfId="0" applyBorder="1">
      <alignment vertical="center"/>
    </xf>
    <xf numFmtId="0" fontId="0" fillId="0" borderId="37" xfId="0" applyBorder="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38"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8" xfId="0" applyFont="1" applyBorder="1" applyAlignment="1">
      <alignment horizontal="center" vertical="center" wrapText="1"/>
    </xf>
    <xf numFmtId="0" fontId="26" fillId="0" borderId="0" xfId="0" applyFont="1" applyAlignment="1">
      <alignment horizontal="left" vertical="center"/>
    </xf>
    <xf numFmtId="0" fontId="12" fillId="0" borderId="0" xfId="0" applyFont="1" applyAlignment="1">
      <alignment horizontal="left" vertical="center" wrapText="1"/>
    </xf>
    <xf numFmtId="0" fontId="0" fillId="0" borderId="0" xfId="0" applyAlignment="1">
      <alignment horizontal="left" vertical="center" wrapText="1"/>
    </xf>
    <xf numFmtId="0" fontId="28" fillId="0" borderId="0" xfId="1" applyFont="1" applyAlignment="1" applyProtection="1">
      <alignment horizontal="center" vertical="center" shrinkToFit="1"/>
      <protection locked="0"/>
    </xf>
    <xf numFmtId="0" fontId="28" fillId="0" borderId="1" xfId="0" applyFont="1" applyBorder="1" applyAlignment="1">
      <alignment horizontal="center" vertical="center"/>
    </xf>
    <xf numFmtId="0" fontId="22" fillId="0" borderId="0" xfId="1" applyFont="1" applyBorder="1" applyAlignment="1" applyProtection="1">
      <alignment horizontal="left" vertical="top" wrapText="1"/>
      <protection locked="0"/>
    </xf>
    <xf numFmtId="0" fontId="26" fillId="0" borderId="0" xfId="0" applyFont="1" applyAlignment="1">
      <alignment horizontal="left" vertical="center" wrapText="1"/>
    </xf>
    <xf numFmtId="0" fontId="11" fillId="0" borderId="10" xfId="0" applyFont="1" applyBorder="1" applyAlignment="1">
      <alignment horizontal="center" vertical="center" wrapText="1"/>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21" fillId="0" borderId="33" xfId="0" applyFont="1" applyBorder="1" applyAlignment="1">
      <alignment horizontal="center" vertical="center" wrapText="1"/>
    </xf>
    <xf numFmtId="0" fontId="21" fillId="0" borderId="34" xfId="0" applyFont="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30" fillId="0" borderId="10" xfId="1" applyFont="1" applyBorder="1" applyAlignment="1" applyProtection="1">
      <alignment horizontal="center" vertical="center" wrapText="1"/>
      <protection locked="0"/>
    </xf>
    <xf numFmtId="0" fontId="10" fillId="0" borderId="11"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27" fillId="0" borderId="0" xfId="0" applyFont="1" applyAlignment="1">
      <alignment horizontal="center" vertical="center"/>
    </xf>
    <xf numFmtId="0" fontId="11" fillId="0" borderId="3" xfId="0" applyFont="1" applyBorder="1" applyAlignment="1">
      <alignment horizontal="center" vertical="center" textRotation="255" shrinkToFit="1"/>
    </xf>
    <xf numFmtId="0" fontId="11" fillId="0" borderId="9" xfId="0" applyFont="1" applyBorder="1" applyAlignment="1">
      <alignment horizontal="center" vertical="center" textRotation="255" shrinkToFit="1"/>
    </xf>
    <xf numFmtId="0" fontId="11" fillId="0" borderId="13" xfId="0" applyFont="1" applyBorder="1" applyAlignment="1">
      <alignment horizontal="center" vertical="center" textRotation="255" shrinkToFit="1"/>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25" fillId="0" borderId="0" xfId="0" applyFont="1" applyAlignment="1">
      <alignment horizontal="left" vertical="center" wrapText="1"/>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20" xfId="0" applyFont="1" applyBorder="1" applyAlignment="1">
      <alignment horizontal="center" vertical="center" wrapText="1"/>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12" fillId="0" borderId="6" xfId="0" applyFont="1" applyBorder="1" applyAlignment="1">
      <alignment horizontal="center" vertical="center" shrinkToFit="1"/>
    </xf>
    <xf numFmtId="0" fontId="12" fillId="0" borderId="4" xfId="0" applyFont="1" applyBorder="1" applyAlignment="1">
      <alignment horizontal="center" vertical="center" shrinkToFi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29" fillId="0" borderId="2"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3" xfId="0" applyFont="1" applyBorder="1" applyAlignment="1">
      <alignment horizontal="center" vertical="center" wrapText="1"/>
    </xf>
    <xf numFmtId="0" fontId="21" fillId="0" borderId="10" xfId="0" applyFont="1" applyBorder="1" applyAlignment="1">
      <alignment horizontal="center" vertical="center" shrinkToFit="1"/>
    </xf>
    <xf numFmtId="0" fontId="0" fillId="0" borderId="11" xfId="0" applyBorder="1" applyAlignment="1">
      <alignment horizontal="center" vertical="center"/>
    </xf>
    <xf numFmtId="0" fontId="0" fillId="0" borderId="5" xfId="0" applyFont="1" applyBorder="1" applyAlignment="1">
      <alignment horizontal="center" vertical="center"/>
    </xf>
    <xf numFmtId="0" fontId="52" fillId="0" borderId="40" xfId="0" applyFont="1" applyFill="1" applyBorder="1" applyAlignment="1">
      <alignment horizontal="center" vertical="center" shrinkToFit="1"/>
    </xf>
    <xf numFmtId="0" fontId="52" fillId="0" borderId="18" xfId="0" applyFont="1" applyFill="1" applyBorder="1" applyAlignment="1">
      <alignment horizontal="center" vertical="center" shrinkToFit="1"/>
    </xf>
    <xf numFmtId="0" fontId="22" fillId="0" borderId="0" xfId="5" applyFont="1" applyBorder="1" applyAlignment="1" applyProtection="1">
      <alignment horizontal="left" vertical="top" wrapText="1"/>
      <protection locked="0"/>
    </xf>
    <xf numFmtId="0" fontId="11" fillId="0" borderId="19" xfId="0" applyFont="1" applyBorder="1" applyAlignment="1">
      <alignment horizontal="center" vertical="center"/>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11" fillId="0" borderId="20" xfId="0" applyFont="1" applyBorder="1" applyAlignment="1">
      <alignment horizontal="center" vertical="center" wrapText="1"/>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1" fillId="0" borderId="21" xfId="0" applyFont="1" applyBorder="1" applyAlignment="1">
      <alignment horizontal="center" vertical="center"/>
    </xf>
    <xf numFmtId="0" fontId="11" fillId="0" borderId="23" xfId="0" applyFont="1" applyBorder="1" applyAlignment="1">
      <alignment horizontal="center" vertical="center"/>
    </xf>
    <xf numFmtId="0" fontId="11" fillId="0" borderId="25" xfId="0" applyFont="1" applyBorder="1" applyAlignment="1">
      <alignment horizontal="center" vertical="center"/>
    </xf>
    <xf numFmtId="0" fontId="42" fillId="0" borderId="36" xfId="0" applyFont="1" applyBorder="1" applyAlignment="1">
      <alignment horizontal="center" vertical="center"/>
    </xf>
    <xf numFmtId="0" fontId="42" fillId="0" borderId="39" xfId="0" applyFont="1" applyBorder="1" applyAlignment="1">
      <alignment horizontal="center" vertical="center"/>
    </xf>
    <xf numFmtId="0" fontId="42" fillId="0" borderId="37" xfId="0" applyFont="1" applyBorder="1" applyAlignment="1">
      <alignment horizontal="center" vertical="center"/>
    </xf>
    <xf numFmtId="0" fontId="28" fillId="0" borderId="0" xfId="5" applyFont="1" applyAlignment="1" applyProtection="1">
      <alignment horizontal="center" vertical="center" shrinkToFit="1"/>
      <protection locked="0"/>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30" fillId="0" borderId="10" xfId="5" applyFont="1" applyBorder="1" applyAlignment="1" applyProtection="1">
      <alignment horizontal="center" vertical="center" wrapText="1"/>
      <protection locked="0"/>
    </xf>
  </cellXfs>
  <cellStyles count="6">
    <cellStyle name="ハイパーリンク" xfId="4" builtinId="8"/>
    <cellStyle name="ハイパーリンク 2" xfId="3" xr:uid="{42F82E5D-D7CB-42EC-B47C-B2A86069D544}"/>
    <cellStyle name="標準" xfId="0" builtinId="0"/>
    <cellStyle name="標準 2" xfId="2" xr:uid="{DBAF06BA-7EC6-46E4-AA2D-9B9CC71B8D34}"/>
    <cellStyle name="標準 3 3" xfId="1" xr:uid="{020FC2D2-C31C-46F9-8526-B58E3DCA15C6}"/>
    <cellStyle name="標準 3 3 2" xfId="5" xr:uid="{62BC470C-F5BC-4370-AE26-6CDA259CF858}"/>
  </cellStyles>
  <dxfs count="0"/>
  <tableStyles count="0" defaultTableStyle="TableStyleMedium2" defaultPivotStyle="PivotStyleLight16"/>
  <colors>
    <mruColors>
      <color rgb="FFFF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9</xdr:col>
      <xdr:colOff>53868</xdr:colOff>
      <xdr:row>131</xdr:row>
      <xdr:rowOff>284404</xdr:rowOff>
    </xdr:from>
    <xdr:to>
      <xdr:col>10</xdr:col>
      <xdr:colOff>1049948</xdr:colOff>
      <xdr:row>141</xdr:row>
      <xdr:rowOff>58525</xdr:rowOff>
    </xdr:to>
    <xdr:pic>
      <xdr:nvPicPr>
        <xdr:cNvPr id="3" name="図 2">
          <a:extLst>
            <a:ext uri="{FF2B5EF4-FFF2-40B4-BE49-F238E27FC236}">
              <a16:creationId xmlns:a16="http://schemas.microsoft.com/office/drawing/2014/main" id="{CD0C7B80-49C5-4A1A-BB09-7E3934ED7A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12761" y="39078368"/>
          <a:ext cx="1534378" cy="31935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613254</xdr:colOff>
      <xdr:row>131</xdr:row>
      <xdr:rowOff>257190</xdr:rowOff>
    </xdr:from>
    <xdr:to>
      <xdr:col>8</xdr:col>
      <xdr:colOff>169932</xdr:colOff>
      <xdr:row>148</xdr:row>
      <xdr:rowOff>172083</xdr:rowOff>
    </xdr:to>
    <xdr:pic>
      <xdr:nvPicPr>
        <xdr:cNvPr id="4" name="図 3">
          <a:extLst>
            <a:ext uri="{FF2B5EF4-FFF2-40B4-BE49-F238E27FC236}">
              <a16:creationId xmlns:a16="http://schemas.microsoft.com/office/drawing/2014/main" id="{ECBF440C-4D16-44AF-A5AA-6240688BD4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00147" y="39051154"/>
          <a:ext cx="3411309" cy="5721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169622</xdr:colOff>
      <xdr:row>131</xdr:row>
      <xdr:rowOff>259095</xdr:rowOff>
    </xdr:from>
    <xdr:to>
      <xdr:col>2</xdr:col>
      <xdr:colOff>2041144</xdr:colOff>
      <xdr:row>148</xdr:row>
      <xdr:rowOff>168273</xdr:rowOff>
    </xdr:to>
    <xdr:pic>
      <xdr:nvPicPr>
        <xdr:cNvPr id="5" name="図 4">
          <a:extLst>
            <a:ext uri="{FF2B5EF4-FFF2-40B4-BE49-F238E27FC236}">
              <a16:creationId xmlns:a16="http://schemas.microsoft.com/office/drawing/2014/main" id="{5013048D-FF30-4794-A2F2-00975FE7016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3432" y="14144640"/>
          <a:ext cx="3075483" cy="57632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402771</xdr:colOff>
      <xdr:row>147</xdr:row>
      <xdr:rowOff>0</xdr:rowOff>
    </xdr:from>
    <xdr:to>
      <xdr:col>11</xdr:col>
      <xdr:colOff>1153887</xdr:colOff>
      <xdr:row>148</xdr:row>
      <xdr:rowOff>217714</xdr:rowOff>
    </xdr:to>
    <xdr:sp macro="" textlink="">
      <xdr:nvSpPr>
        <xdr:cNvPr id="6" name="矢印: 右 5">
          <a:extLst>
            <a:ext uri="{FF2B5EF4-FFF2-40B4-BE49-F238E27FC236}">
              <a16:creationId xmlns:a16="http://schemas.microsoft.com/office/drawing/2014/main" id="{46790602-5B10-47E0-B3CF-4622F63C4B60}"/>
            </a:ext>
          </a:extLst>
        </xdr:cNvPr>
        <xdr:cNvSpPr/>
      </xdr:nvSpPr>
      <xdr:spPr>
        <a:xfrm>
          <a:off x="8229600" y="44500800"/>
          <a:ext cx="3080658" cy="566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32</xdr:col>
      <xdr:colOff>239486</xdr:colOff>
      <xdr:row>0</xdr:row>
      <xdr:rowOff>87086</xdr:rowOff>
    </xdr:from>
    <xdr:to>
      <xdr:col>36</xdr:col>
      <xdr:colOff>22456</xdr:colOff>
      <xdr:row>6</xdr:row>
      <xdr:rowOff>669200</xdr:rowOff>
    </xdr:to>
    <xdr:pic>
      <xdr:nvPicPr>
        <xdr:cNvPr id="8" name="図 7">
          <a:extLst>
            <a:ext uri="{FF2B5EF4-FFF2-40B4-BE49-F238E27FC236}">
              <a16:creationId xmlns:a16="http://schemas.microsoft.com/office/drawing/2014/main" id="{360A690F-1888-4E9E-B07F-1A2CB5849A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59457" y="87086"/>
          <a:ext cx="1350512" cy="289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13608</xdr:colOff>
      <xdr:row>44</xdr:row>
      <xdr:rowOff>843642</xdr:rowOff>
    </xdr:from>
    <xdr:to>
      <xdr:col>24</xdr:col>
      <xdr:colOff>54429</xdr:colOff>
      <xdr:row>46</xdr:row>
      <xdr:rowOff>828130</xdr:rowOff>
    </xdr:to>
    <xdr:sp macro="" textlink="">
      <xdr:nvSpPr>
        <xdr:cNvPr id="2" name="テキスト ボックス 1">
          <a:extLst>
            <a:ext uri="{FF2B5EF4-FFF2-40B4-BE49-F238E27FC236}">
              <a16:creationId xmlns:a16="http://schemas.microsoft.com/office/drawing/2014/main" id="{F2CE1F0F-8E8D-437E-A3EF-B53298D7827E}"/>
            </a:ext>
          </a:extLst>
        </xdr:cNvPr>
        <xdr:cNvSpPr txBox="1"/>
      </xdr:nvSpPr>
      <xdr:spPr>
        <a:xfrm>
          <a:off x="15988394" y="35705142"/>
          <a:ext cx="2435678" cy="16989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ＭＳ ゴシック" panose="020B0609070205080204" pitchFamily="49" charset="-128"/>
              <a:ea typeface="ＭＳ ゴシック" panose="020B0609070205080204" pitchFamily="49" charset="-128"/>
            </a:rPr>
            <a:t>構成員が</a:t>
          </a:r>
          <a:r>
            <a:rPr kumimoji="1" lang="en-US" altLang="ja-JP" sz="1600" b="1">
              <a:latin typeface="ＭＳ ゴシック" panose="020B0609070205080204" pitchFamily="49" charset="-128"/>
              <a:ea typeface="ＭＳ ゴシック" panose="020B0609070205080204" pitchFamily="49" charset="-128"/>
            </a:rPr>
            <a:t>40</a:t>
          </a:r>
          <a:r>
            <a:rPr kumimoji="1" lang="ja-JP" altLang="en-US" sz="1600" b="1">
              <a:latin typeface="ＭＳ ゴシック" panose="020B0609070205080204" pitchFamily="49" charset="-128"/>
              <a:ea typeface="ＭＳ ゴシック" panose="020B0609070205080204" pitchFamily="49" charset="-128"/>
            </a:rPr>
            <a:t>人以上になる場合は、印刷範囲を拡大してください。</a:t>
          </a:r>
          <a:endParaRPr kumimoji="1" lang="en-US" altLang="ja-JP" sz="1600" b="1">
            <a:latin typeface="ＭＳ ゴシック" panose="020B0609070205080204" pitchFamily="49" charset="-128"/>
            <a:ea typeface="ＭＳ ゴシック" panose="020B0609070205080204" pitchFamily="49" charset="-128"/>
          </a:endParaRPr>
        </a:p>
        <a:p>
          <a:r>
            <a:rPr kumimoji="1" lang="ja-JP" altLang="en-US" sz="1600" b="1">
              <a:latin typeface="ＭＳ ゴシック" panose="020B0609070205080204" pitchFamily="49" charset="-128"/>
              <a:ea typeface="ＭＳ ゴシック" panose="020B0609070205080204" pitchFamily="49" charset="-128"/>
            </a:rPr>
            <a:t>（列は</a:t>
          </a:r>
          <a:r>
            <a:rPr kumimoji="1" lang="en-US" altLang="ja-JP" sz="1600" b="1">
              <a:latin typeface="ＭＳ ゴシック" panose="020B0609070205080204" pitchFamily="49" charset="-128"/>
              <a:ea typeface="ＭＳ ゴシック" panose="020B0609070205080204" pitchFamily="49" charset="-128"/>
            </a:rPr>
            <a:t>Q</a:t>
          </a:r>
          <a:r>
            <a:rPr kumimoji="1" lang="ja-JP" altLang="en-US" sz="1600" b="1">
              <a:latin typeface="ＭＳ ゴシック" panose="020B0609070205080204" pitchFamily="49" charset="-128"/>
              <a:ea typeface="ＭＳ ゴシック" panose="020B0609070205080204" pitchFamily="49" charset="-128"/>
            </a:rPr>
            <a:t>列より拡大しないでください）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11722</xdr:colOff>
      <xdr:row>1</xdr:row>
      <xdr:rowOff>219202</xdr:rowOff>
    </xdr:from>
    <xdr:to>
      <xdr:col>16</xdr:col>
      <xdr:colOff>366595</xdr:colOff>
      <xdr:row>36</xdr:row>
      <xdr:rowOff>1193</xdr:rowOff>
    </xdr:to>
    <xdr:pic>
      <xdr:nvPicPr>
        <xdr:cNvPr id="2" name="図 1">
          <a:extLst>
            <a:ext uri="{FF2B5EF4-FFF2-40B4-BE49-F238E27FC236}">
              <a16:creationId xmlns:a16="http://schemas.microsoft.com/office/drawing/2014/main" id="{5A509A8C-065F-4BA2-ACF8-224E9BBC15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7322" y="389531"/>
          <a:ext cx="3402873" cy="7043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47702</xdr:colOff>
      <xdr:row>2</xdr:row>
      <xdr:rowOff>38563</xdr:rowOff>
    </xdr:from>
    <xdr:to>
      <xdr:col>10</xdr:col>
      <xdr:colOff>75185</xdr:colOff>
      <xdr:row>31</xdr:row>
      <xdr:rowOff>161813</xdr:rowOff>
    </xdr:to>
    <xdr:pic>
      <xdr:nvPicPr>
        <xdr:cNvPr id="3" name="図 2">
          <a:extLst>
            <a:ext uri="{FF2B5EF4-FFF2-40B4-BE49-F238E27FC236}">
              <a16:creationId xmlns:a16="http://schemas.microsoft.com/office/drawing/2014/main" id="{ED245011-272E-463E-BA55-3A79DE8F83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95702" y="450939"/>
          <a:ext cx="3075483" cy="61027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55418</xdr:colOff>
      <xdr:row>17</xdr:row>
      <xdr:rowOff>96983</xdr:rowOff>
    </xdr:from>
    <xdr:to>
      <xdr:col>13</xdr:col>
      <xdr:colOff>180109</xdr:colOff>
      <xdr:row>23</xdr:row>
      <xdr:rowOff>540328</xdr:rowOff>
    </xdr:to>
    <xdr:sp macro="" textlink="">
      <xdr:nvSpPr>
        <xdr:cNvPr id="2" name="正方形/長方形 1">
          <a:extLst>
            <a:ext uri="{FF2B5EF4-FFF2-40B4-BE49-F238E27FC236}">
              <a16:creationId xmlns:a16="http://schemas.microsoft.com/office/drawing/2014/main" id="{61B83FD2-9B96-43DB-ABEB-424DE7EF26EE}"/>
            </a:ext>
          </a:extLst>
        </xdr:cNvPr>
        <xdr:cNvSpPr/>
      </xdr:nvSpPr>
      <xdr:spPr>
        <a:xfrm>
          <a:off x="9130838" y="11824163"/>
          <a:ext cx="3035531" cy="560970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152400</xdr:colOff>
      <xdr:row>19</xdr:row>
      <xdr:rowOff>665017</xdr:rowOff>
    </xdr:from>
    <xdr:to>
      <xdr:col>3</xdr:col>
      <xdr:colOff>540327</xdr:colOff>
      <xdr:row>26</xdr:row>
      <xdr:rowOff>775854</xdr:rowOff>
    </xdr:to>
    <xdr:sp macro="" textlink="">
      <xdr:nvSpPr>
        <xdr:cNvPr id="3" name="正方形/長方形 2">
          <a:extLst>
            <a:ext uri="{FF2B5EF4-FFF2-40B4-BE49-F238E27FC236}">
              <a16:creationId xmlns:a16="http://schemas.microsoft.com/office/drawing/2014/main" id="{8F28173C-CA86-4C95-B45B-213C9656052C}"/>
            </a:ext>
          </a:extLst>
        </xdr:cNvPr>
        <xdr:cNvSpPr/>
      </xdr:nvSpPr>
      <xdr:spPr>
        <a:xfrm>
          <a:off x="411480" y="14114317"/>
          <a:ext cx="4106487" cy="613825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53868</xdr:colOff>
      <xdr:row>51</xdr:row>
      <xdr:rowOff>284404</xdr:rowOff>
    </xdr:from>
    <xdr:to>
      <xdr:col>10</xdr:col>
      <xdr:colOff>1049948</xdr:colOff>
      <xdr:row>61</xdr:row>
      <xdr:rowOff>58525</xdr:rowOff>
    </xdr:to>
    <xdr:pic>
      <xdr:nvPicPr>
        <xdr:cNvPr id="4" name="図 3">
          <a:extLst>
            <a:ext uri="{FF2B5EF4-FFF2-40B4-BE49-F238E27FC236}">
              <a16:creationId xmlns:a16="http://schemas.microsoft.com/office/drawing/2014/main" id="{CFB2F24D-8B9D-40F1-BD11-EBF8E5F0FA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95888" y="39214984"/>
          <a:ext cx="1529480" cy="3225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613254</xdr:colOff>
      <xdr:row>51</xdr:row>
      <xdr:rowOff>257190</xdr:rowOff>
    </xdr:from>
    <xdr:to>
      <xdr:col>8</xdr:col>
      <xdr:colOff>169932</xdr:colOff>
      <xdr:row>68</xdr:row>
      <xdr:rowOff>172083</xdr:rowOff>
    </xdr:to>
    <xdr:pic>
      <xdr:nvPicPr>
        <xdr:cNvPr id="5" name="図 4">
          <a:extLst>
            <a:ext uri="{FF2B5EF4-FFF2-40B4-BE49-F238E27FC236}">
              <a16:creationId xmlns:a16="http://schemas.microsoft.com/office/drawing/2014/main" id="{4ABE5962-44E3-45DE-A662-753F43CF91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90894" y="39187770"/>
          <a:ext cx="3404778" cy="57670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169622</xdr:colOff>
      <xdr:row>51</xdr:row>
      <xdr:rowOff>259095</xdr:rowOff>
    </xdr:from>
    <xdr:to>
      <xdr:col>2</xdr:col>
      <xdr:colOff>2041144</xdr:colOff>
      <xdr:row>68</xdr:row>
      <xdr:rowOff>168273</xdr:rowOff>
    </xdr:to>
    <xdr:pic>
      <xdr:nvPicPr>
        <xdr:cNvPr id="6" name="図 5">
          <a:extLst>
            <a:ext uri="{FF2B5EF4-FFF2-40B4-BE49-F238E27FC236}">
              <a16:creationId xmlns:a16="http://schemas.microsoft.com/office/drawing/2014/main" id="{B8BD9E85-7B0D-44DC-8DCE-E098CAE85B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8702" y="39189675"/>
          <a:ext cx="3067862" cy="57613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402771</xdr:colOff>
      <xdr:row>67</xdr:row>
      <xdr:rowOff>0</xdr:rowOff>
    </xdr:from>
    <xdr:to>
      <xdr:col>11</xdr:col>
      <xdr:colOff>1153887</xdr:colOff>
      <xdr:row>68</xdr:row>
      <xdr:rowOff>217714</xdr:rowOff>
    </xdr:to>
    <xdr:sp macro="" textlink="">
      <xdr:nvSpPr>
        <xdr:cNvPr id="7" name="矢印: 右 6">
          <a:extLst>
            <a:ext uri="{FF2B5EF4-FFF2-40B4-BE49-F238E27FC236}">
              <a16:creationId xmlns:a16="http://schemas.microsoft.com/office/drawing/2014/main" id="{539379CB-FF7C-453E-AD32-8D6E3E8CE750}"/>
            </a:ext>
          </a:extLst>
        </xdr:cNvPr>
        <xdr:cNvSpPr/>
      </xdr:nvSpPr>
      <xdr:spPr>
        <a:xfrm>
          <a:off x="8228511" y="44439840"/>
          <a:ext cx="3082836" cy="56061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32</xdr:col>
      <xdr:colOff>239486</xdr:colOff>
      <xdr:row>0</xdr:row>
      <xdr:rowOff>87086</xdr:rowOff>
    </xdr:from>
    <xdr:to>
      <xdr:col>36</xdr:col>
      <xdr:colOff>22456</xdr:colOff>
      <xdr:row>6</xdr:row>
      <xdr:rowOff>674915</xdr:rowOff>
    </xdr:to>
    <xdr:pic>
      <xdr:nvPicPr>
        <xdr:cNvPr id="8" name="図 7">
          <a:extLst>
            <a:ext uri="{FF2B5EF4-FFF2-40B4-BE49-F238E27FC236}">
              <a16:creationId xmlns:a16="http://schemas.microsoft.com/office/drawing/2014/main" id="{32043846-5E3F-416D-AA4F-1759511F7C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54806" y="87086"/>
          <a:ext cx="1337450" cy="28966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152400</xdr:colOff>
      <xdr:row>13</xdr:row>
      <xdr:rowOff>429490</xdr:rowOff>
    </xdr:from>
    <xdr:to>
      <xdr:col>2</xdr:col>
      <xdr:colOff>1025236</xdr:colOff>
      <xdr:row>16</xdr:row>
      <xdr:rowOff>304800</xdr:rowOff>
    </xdr:to>
    <xdr:sp macro="" textlink="">
      <xdr:nvSpPr>
        <xdr:cNvPr id="9" name="吹き出し: 円形 8">
          <a:extLst>
            <a:ext uri="{FF2B5EF4-FFF2-40B4-BE49-F238E27FC236}">
              <a16:creationId xmlns:a16="http://schemas.microsoft.com/office/drawing/2014/main" id="{FB9A79D8-9EB3-4024-B1B7-8B0F6C1C6645}"/>
            </a:ext>
          </a:extLst>
        </xdr:cNvPr>
        <xdr:cNvSpPr/>
      </xdr:nvSpPr>
      <xdr:spPr>
        <a:xfrm>
          <a:off x="411480" y="8712430"/>
          <a:ext cx="2069176" cy="2458490"/>
        </a:xfrm>
        <a:prstGeom prst="wedgeEllipseCallout">
          <a:avLst>
            <a:gd name="adj1" fmla="val -35479"/>
            <a:gd name="adj2" fmla="val -7803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役職名は協定書作成用シートと合致させてください。</a:t>
          </a:r>
        </a:p>
      </xdr:txBody>
    </xdr:sp>
    <xdr:clientData/>
  </xdr:twoCellAnchor>
  <xdr:twoCellAnchor>
    <xdr:from>
      <xdr:col>2</xdr:col>
      <xdr:colOff>1371600</xdr:colOff>
      <xdr:row>16</xdr:row>
      <xdr:rowOff>263235</xdr:rowOff>
    </xdr:from>
    <xdr:to>
      <xdr:col>3</xdr:col>
      <xdr:colOff>2299854</xdr:colOff>
      <xdr:row>18</xdr:row>
      <xdr:rowOff>706580</xdr:rowOff>
    </xdr:to>
    <xdr:sp macro="" textlink="">
      <xdr:nvSpPr>
        <xdr:cNvPr id="10" name="吹き出し: 円形 9">
          <a:extLst>
            <a:ext uri="{FF2B5EF4-FFF2-40B4-BE49-F238E27FC236}">
              <a16:creationId xmlns:a16="http://schemas.microsoft.com/office/drawing/2014/main" id="{B38B26EB-9875-453F-A654-4B9D4CC540EF}"/>
            </a:ext>
          </a:extLst>
        </xdr:cNvPr>
        <xdr:cNvSpPr/>
      </xdr:nvSpPr>
      <xdr:spPr>
        <a:xfrm>
          <a:off x="2827020" y="11129355"/>
          <a:ext cx="3450474" cy="2165465"/>
        </a:xfrm>
        <a:prstGeom prst="wedgeEllipseCallout">
          <a:avLst>
            <a:gd name="adj1" fmla="val -26009"/>
            <a:gd name="adj2" fmla="val -25470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氏名（漢字や組織名）、</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住所（地番まで）を、</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正しく記入ください。</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個人配分を受け取る方は必ず記入してください。</a:t>
          </a:r>
        </a:p>
      </xdr:txBody>
    </xdr:sp>
    <xdr:clientData/>
  </xdr:twoCellAnchor>
  <xdr:twoCellAnchor>
    <xdr:from>
      <xdr:col>3</xdr:col>
      <xdr:colOff>1801091</xdr:colOff>
      <xdr:row>13</xdr:row>
      <xdr:rowOff>138544</xdr:rowOff>
    </xdr:from>
    <xdr:to>
      <xdr:col>8</xdr:col>
      <xdr:colOff>318654</xdr:colOff>
      <xdr:row>14</xdr:row>
      <xdr:rowOff>0</xdr:rowOff>
    </xdr:to>
    <xdr:sp macro="" textlink="">
      <xdr:nvSpPr>
        <xdr:cNvPr id="11" name="吹き出し: 円形 10">
          <a:extLst>
            <a:ext uri="{FF2B5EF4-FFF2-40B4-BE49-F238E27FC236}">
              <a16:creationId xmlns:a16="http://schemas.microsoft.com/office/drawing/2014/main" id="{929201B2-D505-4287-8986-ADA8E0264AA7}"/>
            </a:ext>
          </a:extLst>
        </xdr:cNvPr>
        <xdr:cNvSpPr/>
      </xdr:nvSpPr>
      <xdr:spPr>
        <a:xfrm>
          <a:off x="5778731" y="8421484"/>
          <a:ext cx="2365663" cy="722516"/>
        </a:xfrm>
        <a:prstGeom prst="wedgeEllipseCallout">
          <a:avLst>
            <a:gd name="adj1" fmla="val 20978"/>
            <a:gd name="adj2" fmla="val -31101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「○」をつける</a:t>
          </a:r>
        </a:p>
      </xdr:txBody>
    </xdr:sp>
    <xdr:clientData/>
  </xdr:twoCellAnchor>
  <xdr:twoCellAnchor>
    <xdr:from>
      <xdr:col>11</xdr:col>
      <xdr:colOff>249382</xdr:colOff>
      <xdr:row>8</xdr:row>
      <xdr:rowOff>498765</xdr:rowOff>
    </xdr:from>
    <xdr:to>
      <xdr:col>16</xdr:col>
      <xdr:colOff>360219</xdr:colOff>
      <xdr:row>10</xdr:row>
      <xdr:rowOff>845128</xdr:rowOff>
    </xdr:to>
    <xdr:sp macro="" textlink="">
      <xdr:nvSpPr>
        <xdr:cNvPr id="12" name="吹き出し: 円形 11">
          <a:extLst>
            <a:ext uri="{FF2B5EF4-FFF2-40B4-BE49-F238E27FC236}">
              <a16:creationId xmlns:a16="http://schemas.microsoft.com/office/drawing/2014/main" id="{55750D01-0BE2-439B-BE05-C5DD6AF7CFA7}"/>
            </a:ext>
          </a:extLst>
        </xdr:cNvPr>
        <xdr:cNvSpPr/>
      </xdr:nvSpPr>
      <xdr:spPr>
        <a:xfrm>
          <a:off x="10406842" y="4476405"/>
          <a:ext cx="3448397" cy="2068483"/>
        </a:xfrm>
        <a:prstGeom prst="wedgeEllipseCallout">
          <a:avLst>
            <a:gd name="adj1" fmla="val -27652"/>
            <a:gd name="adj2" fmla="val -10099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必ず本人から押印かサインをもらってください。</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 組織は会社印や　</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　　区長（代表者）印</a:t>
          </a:r>
        </a:p>
      </xdr:txBody>
    </xdr:sp>
    <xdr:clientData/>
  </xdr:twoCellAnchor>
  <xdr:twoCellAnchor>
    <xdr:from>
      <xdr:col>3</xdr:col>
      <xdr:colOff>692725</xdr:colOff>
      <xdr:row>20</xdr:row>
      <xdr:rowOff>166255</xdr:rowOff>
    </xdr:from>
    <xdr:to>
      <xdr:col>8</xdr:col>
      <xdr:colOff>277089</xdr:colOff>
      <xdr:row>22</xdr:row>
      <xdr:rowOff>13855</xdr:rowOff>
    </xdr:to>
    <xdr:sp macro="" textlink="">
      <xdr:nvSpPr>
        <xdr:cNvPr id="13" name="吹き出し: 円形 12">
          <a:extLst>
            <a:ext uri="{FF2B5EF4-FFF2-40B4-BE49-F238E27FC236}">
              <a16:creationId xmlns:a16="http://schemas.microsoft.com/office/drawing/2014/main" id="{465C13E1-3467-4DB8-A9A9-2DB10FF8D778}"/>
            </a:ext>
          </a:extLst>
        </xdr:cNvPr>
        <xdr:cNvSpPr/>
      </xdr:nvSpPr>
      <xdr:spPr>
        <a:xfrm>
          <a:off x="4670365" y="14476615"/>
          <a:ext cx="3432464" cy="1569720"/>
        </a:xfrm>
        <a:prstGeom prst="wedgeEllipseCallout">
          <a:avLst>
            <a:gd name="adj1" fmla="val 49091"/>
            <a:gd name="adj2" fmla="val -29553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表を見ながら該当する「分類記号」を記入してください。</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xdr:col>
      <xdr:colOff>554182</xdr:colOff>
      <xdr:row>19</xdr:row>
      <xdr:rowOff>845128</xdr:rowOff>
    </xdr:from>
    <xdr:to>
      <xdr:col>3</xdr:col>
      <xdr:colOff>263259</xdr:colOff>
      <xdr:row>26</xdr:row>
      <xdr:rowOff>649185</xdr:rowOff>
    </xdr:to>
    <xdr:pic>
      <xdr:nvPicPr>
        <xdr:cNvPr id="14" name="図 13">
          <a:extLst>
            <a:ext uri="{FF2B5EF4-FFF2-40B4-BE49-F238E27FC236}">
              <a16:creationId xmlns:a16="http://schemas.microsoft.com/office/drawing/2014/main" id="{AC39AF27-080C-43D5-8A54-3D2C9C532F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3262" y="14294428"/>
          <a:ext cx="3427637" cy="5831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304800</xdr:colOff>
      <xdr:row>17</xdr:row>
      <xdr:rowOff>277091</xdr:rowOff>
    </xdr:from>
    <xdr:to>
      <xdr:col>12</xdr:col>
      <xdr:colOff>290946</xdr:colOff>
      <xdr:row>23</xdr:row>
      <xdr:rowOff>427361</xdr:rowOff>
    </xdr:to>
    <xdr:pic>
      <xdr:nvPicPr>
        <xdr:cNvPr id="15" name="図 14">
          <a:extLst>
            <a:ext uri="{FF2B5EF4-FFF2-40B4-BE49-F238E27FC236}">
              <a16:creationId xmlns:a16="http://schemas.microsoft.com/office/drawing/2014/main" id="{A414148D-8F8F-4D45-8FB5-81779A50DD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80220" y="12004271"/>
          <a:ext cx="2493126" cy="5316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172489</xdr:colOff>
      <xdr:row>13</xdr:row>
      <xdr:rowOff>96982</xdr:rowOff>
    </xdr:from>
    <xdr:to>
      <xdr:col>16</xdr:col>
      <xdr:colOff>290947</xdr:colOff>
      <xdr:row>17</xdr:row>
      <xdr:rowOff>318655</xdr:rowOff>
    </xdr:to>
    <xdr:sp macro="" textlink="">
      <xdr:nvSpPr>
        <xdr:cNvPr id="16" name="吹き出し: 円形 15">
          <a:extLst>
            <a:ext uri="{FF2B5EF4-FFF2-40B4-BE49-F238E27FC236}">
              <a16:creationId xmlns:a16="http://schemas.microsoft.com/office/drawing/2014/main" id="{6CCEA5E8-B1F3-4EC3-96F5-5DCD295031CF}"/>
            </a:ext>
          </a:extLst>
        </xdr:cNvPr>
        <xdr:cNvSpPr/>
      </xdr:nvSpPr>
      <xdr:spPr>
        <a:xfrm>
          <a:off x="9247909" y="8379922"/>
          <a:ext cx="4538058" cy="3665913"/>
        </a:xfrm>
        <a:prstGeom prst="wedgeEllipseCallout">
          <a:avLst>
            <a:gd name="adj1" fmla="val -41877"/>
            <a:gd name="adj2" fmla="val -14597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表を見ながら該当する「年齢分類記号」を記入。</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確認が難しければ、生年月日を記入ください（その場合は「年齢分類記号」は空欄で可）。</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 年齢は「分類記号」がＡ、Ｂ、Ｌの場合に記入が必要です。</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1136072</xdr:colOff>
      <xdr:row>26</xdr:row>
      <xdr:rowOff>124692</xdr:rowOff>
    </xdr:from>
    <xdr:to>
      <xdr:col>3</xdr:col>
      <xdr:colOff>1707078</xdr:colOff>
      <xdr:row>26</xdr:row>
      <xdr:rowOff>688769</xdr:rowOff>
    </xdr:to>
    <xdr:sp macro="" textlink="">
      <xdr:nvSpPr>
        <xdr:cNvPr id="17" name="矢印: 右 16">
          <a:extLst>
            <a:ext uri="{FF2B5EF4-FFF2-40B4-BE49-F238E27FC236}">
              <a16:creationId xmlns:a16="http://schemas.microsoft.com/office/drawing/2014/main" id="{34E41EEB-1C11-4F57-A4F0-68597F6200E2}"/>
            </a:ext>
          </a:extLst>
        </xdr:cNvPr>
        <xdr:cNvSpPr/>
      </xdr:nvSpPr>
      <xdr:spPr>
        <a:xfrm>
          <a:off x="2591492" y="19601412"/>
          <a:ext cx="3093226" cy="56407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1787236</xdr:colOff>
      <xdr:row>24</xdr:row>
      <xdr:rowOff>-1</xdr:rowOff>
    </xdr:from>
    <xdr:to>
      <xdr:col>8</xdr:col>
      <xdr:colOff>108758</xdr:colOff>
      <xdr:row>26</xdr:row>
      <xdr:rowOff>758536</xdr:rowOff>
    </xdr:to>
    <xdr:pic>
      <xdr:nvPicPr>
        <xdr:cNvPr id="18" name="図 17">
          <a:extLst>
            <a:ext uri="{FF2B5EF4-FFF2-40B4-BE49-F238E27FC236}">
              <a16:creationId xmlns:a16="http://schemas.microsoft.com/office/drawing/2014/main" id="{2E4F9D3B-49FE-403C-A334-DEB33CD1FEB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64876" y="17754599"/>
          <a:ext cx="2169622" cy="24806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101150\Desktop\R7&#65288;&#24460;&#12391;&#31227;&#21205;&#65289;\&#20013;&#30452;\R7.4.9&#20013;&#23665;&#38291;&#22320;&#22495;&#31561;&#30452;&#25509;&#25903;&#25173;&#20132;&#20184;&#37329;&#20107;&#21209;&#36000;&#25285;&#12398;&#36605;&#28187;&#12395;&#12388;&#12356;&#12390;\&#20013;&#23665;&#38291;&#22320;&#22495;&#31561;&#30452;&#25509;&#25903;&#25173;&#20132;&#20184;&#37329;&#21442;&#32771;&#27096;&#24335;&#38598;&#65288;&#31532;6&#26399;&#23550;&#31574;&#65289;.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①集落協定概要ver.1"/>
      <sheetName val="(1)①集落協定概要ver.2"/>
      <sheetName val="○(1)①集落協定概要ver.3"/>
      <sheetName val="ｸｴﾘ307 00"/>
      <sheetName val="(1)②面積別協定数"/>
      <sheetName val="ｸｴﾘ308 00"/>
      <sheetName val="(3)③参加者数"/>
      <sheetName val="ｸｴﾘ403"/>
      <sheetName val="(2)①-1耕作放棄防止等"/>
      <sheetName val="ｸｴﾘ309"/>
      <sheetName val="(2)①-2多面的機能増進"/>
      <sheetName val="ｸｴﾘ310"/>
      <sheetName val="(2)①-3ﾏｽﾀｰﾌﾟﾗﾝ"/>
      <sheetName val="ｸｴﾘ311"/>
      <sheetName val="(2)②-1農用地保全ﾏｯﾌﾟ"/>
      <sheetName val="ｸｴﾘ312"/>
      <sheetName val="(2)②-2体制整備取組"/>
      <sheetName val="ｸｴﾘ313"/>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別紙２①"/>
      <sheetName val="プルダウンリスト"/>
      <sheetName val="参４_申請"/>
      <sheetName val="参４_申請_事業計画"/>
      <sheetName val="別紙１①"/>
      <sheetName val="別紙１②"/>
      <sheetName val="別紙１③"/>
      <sheetName val="別紙１④"/>
      <sheetName val="別紙３"/>
      <sheetName val="別紙４"/>
      <sheetName val="別紙５"/>
      <sheetName val="別紙６"/>
      <sheetName val="別紙７"/>
      <sheetName val="別紙７（別添）"/>
      <sheetName val="別紙８"/>
      <sheetName val="別紙９"/>
      <sheetName val="別紙２②（ネットワーク化活動計画）"/>
      <sheetName val="別紙２③（ネットワーク化）"/>
      <sheetName val="別紙２④（統合）"/>
      <sheetName val="別紙２⑤（多様な組織等の参画）"/>
      <sheetName val="参10"/>
      <sheetName val="参12"/>
      <sheetName val="参13"/>
      <sheetName val="参14"/>
      <sheetName val="参17"/>
      <sheetName val="参17_別紙"/>
      <sheetName val="収支報告書（金銭出納簿連動）"/>
      <sheetName val="支出に係る届出"/>
      <sheetName val="活動記録（参考） "/>
      <sheetName val="【選択肢】"/>
      <sheetName val="金銭出納簿（今年度）（参考）"/>
      <sheetName val="金銭出納簿（前年度）（参考） "/>
      <sheetName val="活動記録（多面的機能支払交付金の様式）"/>
      <sheetName val="【活動項目番号表】 "/>
      <sheetName val="金銭出納簿（多面的機能支払交付金の様式）"/>
      <sheetName val="実施状況報告（様式2）"/>
    </sheetNames>
    <sheetDataSet>
      <sheetData sheetId="0"/>
      <sheetData sheetId="1"/>
      <sheetData sheetId="2">
        <row r="2">
          <cell r="A2" t="str">
            <v>田</v>
          </cell>
          <cell r="B2" t="str">
            <v>畑</v>
          </cell>
          <cell r="C2" t="str">
            <v>草地</v>
          </cell>
          <cell r="D2" t="str">
            <v>採草放牧地</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140B7-E3BC-4A79-B6FE-D3DFE4FD5157}">
  <sheetPr>
    <tabColor rgb="FFCCFFCC"/>
    <pageSetUpPr fitToPage="1"/>
  </sheetPr>
  <dimension ref="A1:AQ161"/>
  <sheetViews>
    <sheetView showGridLines="0" tabSelected="1" view="pageBreakPreview" zoomScale="70" zoomScaleNormal="100" zoomScaleSheetLayoutView="70" workbookViewId="0">
      <pane xSplit="2" ySplit="7" topLeftCell="C8" activePane="bottomRight" state="frozen"/>
      <selection pane="topRight" activeCell="B1" sqref="B1"/>
      <selection pane="bottomLeft" activeCell="A7" sqref="A7"/>
      <selection pane="bottomRight" activeCell="B8" sqref="B8"/>
    </sheetView>
  </sheetViews>
  <sheetFormatPr defaultColWidth="5.6640625" defaultRowHeight="27"/>
  <cols>
    <col min="1" max="1" width="3.77734375" style="4" customWidth="1"/>
    <col min="2" max="2" width="17.44140625" style="4" customWidth="1"/>
    <col min="3" max="3" width="36.77734375" style="4" customWidth="1"/>
    <col min="4" max="4" width="35.77734375" style="4" customWidth="1"/>
    <col min="5" max="7" width="4.77734375" style="4" customWidth="1"/>
    <col min="8" max="8" width="6" style="4" customWidth="1"/>
    <col min="9" max="9" width="10.44140625" style="4" customWidth="1"/>
    <col min="10" max="10" width="7.77734375" style="4" customWidth="1"/>
    <col min="11" max="11" width="15.77734375" style="3" customWidth="1"/>
    <col min="12" max="12" width="20.77734375" style="3" customWidth="1"/>
    <col min="13" max="13" width="5.88671875" style="3" customWidth="1"/>
    <col min="14" max="14" width="11.109375" style="4" customWidth="1"/>
    <col min="15" max="17" width="5.44140625" style="4" customWidth="1"/>
    <col min="18" max="18" width="2.77734375" style="4" customWidth="1"/>
    <col min="19" max="19" width="17.44140625" style="4" customWidth="1"/>
    <col min="20" max="20" width="7.77734375" style="45" customWidth="1"/>
    <col min="21" max="21" width="2.77734375" style="4" customWidth="1"/>
    <col min="22" max="22" width="12.44140625" style="4" bestFit="1" customWidth="1"/>
    <col min="23" max="23" width="5.6640625" style="4"/>
    <col min="24" max="24" width="16.6640625" style="4" customWidth="1"/>
    <col min="25" max="25" width="2.77734375" style="4" customWidth="1"/>
    <col min="26" max="26" width="12.44140625" style="4" customWidth="1"/>
    <col min="27" max="27" width="5.6640625" style="4"/>
    <col min="28" max="28" width="16.6640625" style="4" customWidth="1"/>
    <col min="29" max="29" width="2.77734375" style="4" customWidth="1"/>
    <col min="30" max="30" width="12.44140625" style="4" customWidth="1"/>
    <col min="31" max="31" width="5.6640625" style="4"/>
    <col min="32" max="32" width="16.6640625" style="4" customWidth="1"/>
    <col min="33" max="41" width="5.6640625" style="4"/>
    <col min="42" max="42" width="5.6640625" style="3"/>
    <col min="43" max="260" width="5.6640625" style="4"/>
    <col min="261" max="262" width="7.44140625" style="4" customWidth="1"/>
    <col min="263" max="516" width="5.6640625" style="4"/>
    <col min="517" max="518" width="7.44140625" style="4" customWidth="1"/>
    <col min="519" max="772" width="5.6640625" style="4"/>
    <col min="773" max="774" width="7.44140625" style="4" customWidth="1"/>
    <col min="775" max="1028" width="5.6640625" style="4"/>
    <col min="1029" max="1030" width="7.44140625" style="4" customWidth="1"/>
    <col min="1031" max="1284" width="5.6640625" style="4"/>
    <col min="1285" max="1286" width="7.44140625" style="4" customWidth="1"/>
    <col min="1287" max="1540" width="5.6640625" style="4"/>
    <col min="1541" max="1542" width="7.44140625" style="4" customWidth="1"/>
    <col min="1543" max="1796" width="5.6640625" style="4"/>
    <col min="1797" max="1798" width="7.44140625" style="4" customWidth="1"/>
    <col min="1799" max="2052" width="5.6640625" style="4"/>
    <col min="2053" max="2054" width="7.44140625" style="4" customWidth="1"/>
    <col min="2055" max="2308" width="5.6640625" style="4"/>
    <col min="2309" max="2310" width="7.44140625" style="4" customWidth="1"/>
    <col min="2311" max="2564" width="5.6640625" style="4"/>
    <col min="2565" max="2566" width="7.44140625" style="4" customWidth="1"/>
    <col min="2567" max="2820" width="5.6640625" style="4"/>
    <col min="2821" max="2822" width="7.44140625" style="4" customWidth="1"/>
    <col min="2823" max="3076" width="5.6640625" style="4"/>
    <col min="3077" max="3078" width="7.44140625" style="4" customWidth="1"/>
    <col min="3079" max="3332" width="5.6640625" style="4"/>
    <col min="3333" max="3334" width="7.44140625" style="4" customWidth="1"/>
    <col min="3335" max="3588" width="5.6640625" style="4"/>
    <col min="3589" max="3590" width="7.44140625" style="4" customWidth="1"/>
    <col min="3591" max="3844" width="5.6640625" style="4"/>
    <col min="3845" max="3846" width="7.44140625" style="4" customWidth="1"/>
    <col min="3847" max="4100" width="5.6640625" style="4"/>
    <col min="4101" max="4102" width="7.44140625" style="4" customWidth="1"/>
    <col min="4103" max="4356" width="5.6640625" style="4"/>
    <col min="4357" max="4358" width="7.44140625" style="4" customWidth="1"/>
    <col min="4359" max="4612" width="5.6640625" style="4"/>
    <col min="4613" max="4614" width="7.44140625" style="4" customWidth="1"/>
    <col min="4615" max="4868" width="5.6640625" style="4"/>
    <col min="4869" max="4870" width="7.44140625" style="4" customWidth="1"/>
    <col min="4871" max="5124" width="5.6640625" style="4"/>
    <col min="5125" max="5126" width="7.44140625" style="4" customWidth="1"/>
    <col min="5127" max="5380" width="5.6640625" style="4"/>
    <col min="5381" max="5382" width="7.44140625" style="4" customWidth="1"/>
    <col min="5383" max="5636" width="5.6640625" style="4"/>
    <col min="5637" max="5638" width="7.44140625" style="4" customWidth="1"/>
    <col min="5639" max="5892" width="5.6640625" style="4"/>
    <col min="5893" max="5894" width="7.44140625" style="4" customWidth="1"/>
    <col min="5895" max="6148" width="5.6640625" style="4"/>
    <col min="6149" max="6150" width="7.44140625" style="4" customWidth="1"/>
    <col min="6151" max="6404" width="5.6640625" style="4"/>
    <col min="6405" max="6406" width="7.44140625" style="4" customWidth="1"/>
    <col min="6407" max="6660" width="5.6640625" style="4"/>
    <col min="6661" max="6662" width="7.44140625" style="4" customWidth="1"/>
    <col min="6663" max="6916" width="5.6640625" style="4"/>
    <col min="6917" max="6918" width="7.44140625" style="4" customWidth="1"/>
    <col min="6919" max="7172" width="5.6640625" style="4"/>
    <col min="7173" max="7174" width="7.44140625" style="4" customWidth="1"/>
    <col min="7175" max="7428" width="5.6640625" style="4"/>
    <col min="7429" max="7430" width="7.44140625" style="4" customWidth="1"/>
    <col min="7431" max="7684" width="5.6640625" style="4"/>
    <col min="7685" max="7686" width="7.44140625" style="4" customWidth="1"/>
    <col min="7687" max="7940" width="5.6640625" style="4"/>
    <col min="7941" max="7942" width="7.44140625" style="4" customWidth="1"/>
    <col min="7943" max="8196" width="5.6640625" style="4"/>
    <col min="8197" max="8198" width="7.44140625" style="4" customWidth="1"/>
    <col min="8199" max="8452" width="5.6640625" style="4"/>
    <col min="8453" max="8454" width="7.44140625" style="4" customWidth="1"/>
    <col min="8455" max="8708" width="5.6640625" style="4"/>
    <col min="8709" max="8710" width="7.44140625" style="4" customWidth="1"/>
    <col min="8711" max="8964" width="5.6640625" style="4"/>
    <col min="8965" max="8966" width="7.44140625" style="4" customWidth="1"/>
    <col min="8967" max="9220" width="5.6640625" style="4"/>
    <col min="9221" max="9222" width="7.44140625" style="4" customWidth="1"/>
    <col min="9223" max="9476" width="5.6640625" style="4"/>
    <col min="9477" max="9478" width="7.44140625" style="4" customWidth="1"/>
    <col min="9479" max="9732" width="5.6640625" style="4"/>
    <col min="9733" max="9734" width="7.44140625" style="4" customWidth="1"/>
    <col min="9735" max="9988" width="5.6640625" style="4"/>
    <col min="9989" max="9990" width="7.44140625" style="4" customWidth="1"/>
    <col min="9991" max="10244" width="5.6640625" style="4"/>
    <col min="10245" max="10246" width="7.44140625" style="4" customWidth="1"/>
    <col min="10247" max="10500" width="5.6640625" style="4"/>
    <col min="10501" max="10502" width="7.44140625" style="4" customWidth="1"/>
    <col min="10503" max="10756" width="5.6640625" style="4"/>
    <col min="10757" max="10758" width="7.44140625" style="4" customWidth="1"/>
    <col min="10759" max="11012" width="5.6640625" style="4"/>
    <col min="11013" max="11014" width="7.44140625" style="4" customWidth="1"/>
    <col min="11015" max="11268" width="5.6640625" style="4"/>
    <col min="11269" max="11270" width="7.44140625" style="4" customWidth="1"/>
    <col min="11271" max="11524" width="5.6640625" style="4"/>
    <col min="11525" max="11526" width="7.44140625" style="4" customWidth="1"/>
    <col min="11527" max="11780" width="5.6640625" style="4"/>
    <col min="11781" max="11782" width="7.44140625" style="4" customWidth="1"/>
    <col min="11783" max="12036" width="5.6640625" style="4"/>
    <col min="12037" max="12038" width="7.44140625" style="4" customWidth="1"/>
    <col min="12039" max="12292" width="5.6640625" style="4"/>
    <col min="12293" max="12294" width="7.44140625" style="4" customWidth="1"/>
    <col min="12295" max="12548" width="5.6640625" style="4"/>
    <col min="12549" max="12550" width="7.44140625" style="4" customWidth="1"/>
    <col min="12551" max="12804" width="5.6640625" style="4"/>
    <col min="12805" max="12806" width="7.44140625" style="4" customWidth="1"/>
    <col min="12807" max="13060" width="5.6640625" style="4"/>
    <col min="13061" max="13062" width="7.44140625" style="4" customWidth="1"/>
    <col min="13063" max="13316" width="5.6640625" style="4"/>
    <col min="13317" max="13318" width="7.44140625" style="4" customWidth="1"/>
    <col min="13319" max="13572" width="5.6640625" style="4"/>
    <col min="13573" max="13574" width="7.44140625" style="4" customWidth="1"/>
    <col min="13575" max="13828" width="5.6640625" style="4"/>
    <col min="13829" max="13830" width="7.44140625" style="4" customWidth="1"/>
    <col min="13831" max="14084" width="5.6640625" style="4"/>
    <col min="14085" max="14086" width="7.44140625" style="4" customWidth="1"/>
    <col min="14087" max="14340" width="5.6640625" style="4"/>
    <col min="14341" max="14342" width="7.44140625" style="4" customWidth="1"/>
    <col min="14343" max="14596" width="5.6640625" style="4"/>
    <col min="14597" max="14598" width="7.44140625" style="4" customWidth="1"/>
    <col min="14599" max="14852" width="5.6640625" style="4"/>
    <col min="14853" max="14854" width="7.44140625" style="4" customWidth="1"/>
    <col min="14855" max="15108" width="5.6640625" style="4"/>
    <col min="15109" max="15110" width="7.44140625" style="4" customWidth="1"/>
    <col min="15111" max="15364" width="5.6640625" style="4"/>
    <col min="15365" max="15366" width="7.44140625" style="4" customWidth="1"/>
    <col min="15367" max="15620" width="5.6640625" style="4"/>
    <col min="15621" max="15622" width="7.44140625" style="4" customWidth="1"/>
    <col min="15623" max="15876" width="5.6640625" style="4"/>
    <col min="15877" max="15878" width="7.44140625" style="4" customWidth="1"/>
    <col min="15879" max="16132" width="5.6640625" style="4"/>
    <col min="16133" max="16134" width="7.44140625" style="4" customWidth="1"/>
    <col min="16135" max="16384" width="5.6640625" style="4"/>
  </cols>
  <sheetData>
    <row r="1" spans="1:43" ht="36.75" customHeight="1" thickBot="1">
      <c r="B1" s="1" t="s">
        <v>32</v>
      </c>
      <c r="C1" s="2"/>
      <c r="D1" s="2"/>
      <c r="E1" s="2"/>
      <c r="F1" s="2"/>
      <c r="G1" s="2"/>
      <c r="H1" s="2"/>
      <c r="I1" s="2"/>
      <c r="J1" s="2"/>
      <c r="L1" s="158" t="s">
        <v>175</v>
      </c>
      <c r="M1" s="158"/>
      <c r="N1" s="158"/>
      <c r="O1" s="158"/>
      <c r="P1" s="158"/>
      <c r="Q1" s="158"/>
      <c r="V1" s="142" t="s">
        <v>94</v>
      </c>
      <c r="X1" s="79" t="s">
        <v>125</v>
      </c>
      <c r="Z1" s="4" t="s">
        <v>124</v>
      </c>
      <c r="AE1" s="147"/>
      <c r="AF1" s="147"/>
    </row>
    <row r="2" spans="1:43" ht="10.050000000000001" customHeight="1">
      <c r="B2" s="1"/>
      <c r="C2" s="2"/>
      <c r="D2" s="2"/>
      <c r="E2" s="2"/>
      <c r="F2" s="2"/>
      <c r="G2" s="2"/>
      <c r="H2" s="2"/>
      <c r="I2" s="2"/>
      <c r="J2" s="2"/>
      <c r="L2" s="35"/>
      <c r="M2" s="35"/>
      <c r="N2" s="35"/>
      <c r="O2" s="35"/>
      <c r="P2" s="35"/>
      <c r="Q2" s="35"/>
    </row>
    <row r="3" spans="1:43" ht="28.5" customHeight="1" thickBot="1">
      <c r="B3" s="172" t="s">
        <v>41</v>
      </c>
      <c r="C3" s="172"/>
      <c r="D3" s="172"/>
      <c r="E3" s="172"/>
      <c r="F3" s="172"/>
      <c r="G3" s="172"/>
      <c r="H3" s="172"/>
      <c r="I3" s="172"/>
      <c r="J3" s="172"/>
      <c r="K3" s="157" t="s">
        <v>39</v>
      </c>
      <c r="L3" s="157"/>
      <c r="M3" s="157"/>
      <c r="N3" s="157"/>
      <c r="O3" s="157"/>
      <c r="P3" s="157"/>
      <c r="Q3" s="157"/>
      <c r="R3" s="33"/>
      <c r="V3" s="148" t="s">
        <v>95</v>
      </c>
      <c r="W3" s="51" t="s">
        <v>96</v>
      </c>
      <c r="X3" s="59" t="s">
        <v>110</v>
      </c>
      <c r="Z3" s="151" t="s">
        <v>115</v>
      </c>
      <c r="AA3" s="51" t="s">
        <v>102</v>
      </c>
      <c r="AB3" s="55" t="s">
        <v>116</v>
      </c>
      <c r="AD3" s="148" t="s">
        <v>120</v>
      </c>
      <c r="AE3" s="51" t="s">
        <v>106</v>
      </c>
      <c r="AF3" s="55" t="s">
        <v>121</v>
      </c>
    </row>
    <row r="4" spans="1:43" ht="28.5" customHeight="1" thickBot="1">
      <c r="A4" s="7"/>
      <c r="B4" s="42" t="s">
        <v>40</v>
      </c>
      <c r="C4" s="41" t="s">
        <v>174</v>
      </c>
      <c r="D4" s="6"/>
      <c r="E4" s="6"/>
      <c r="F4" s="6"/>
      <c r="G4" s="6"/>
      <c r="H4" s="6"/>
      <c r="I4" s="6"/>
      <c r="J4" s="6"/>
      <c r="K4" s="5"/>
      <c r="L4" s="34" t="s">
        <v>38</v>
      </c>
      <c r="M4" s="5"/>
      <c r="N4" s="7"/>
      <c r="O4" s="7"/>
      <c r="P4" s="7"/>
      <c r="Q4" s="7"/>
      <c r="R4" s="7"/>
      <c r="S4" s="51" t="s">
        <v>90</v>
      </c>
      <c r="V4" s="149"/>
      <c r="W4" s="51" t="s">
        <v>97</v>
      </c>
      <c r="X4" s="59" t="s">
        <v>111</v>
      </c>
      <c r="Z4" s="152"/>
      <c r="AA4" s="51" t="s">
        <v>103</v>
      </c>
      <c r="AB4" s="55" t="s">
        <v>117</v>
      </c>
      <c r="AD4" s="150"/>
      <c r="AE4" s="51" t="s">
        <v>107</v>
      </c>
      <c r="AF4" s="55" t="s">
        <v>122</v>
      </c>
    </row>
    <row r="5" spans="1:43" ht="39.75" customHeight="1">
      <c r="A5" s="173" t="s">
        <v>37</v>
      </c>
      <c r="B5" s="179" t="s">
        <v>0</v>
      </c>
      <c r="C5" s="182" t="s">
        <v>163</v>
      </c>
      <c r="D5" s="185" t="s">
        <v>162</v>
      </c>
      <c r="E5" s="188" t="s">
        <v>3</v>
      </c>
      <c r="F5" s="189"/>
      <c r="G5" s="189"/>
      <c r="H5" s="162" t="s">
        <v>4</v>
      </c>
      <c r="I5" s="163"/>
      <c r="J5" s="163"/>
      <c r="K5" s="163"/>
      <c r="L5" s="164" t="s">
        <v>34</v>
      </c>
      <c r="M5" s="190" t="s">
        <v>5</v>
      </c>
      <c r="N5" s="190"/>
      <c r="O5" s="190"/>
      <c r="P5" s="190"/>
      <c r="Q5" s="191"/>
      <c r="R5" s="8"/>
      <c r="S5" s="51" t="s">
        <v>91</v>
      </c>
      <c r="T5" s="54"/>
      <c r="V5" s="148" t="s">
        <v>101</v>
      </c>
      <c r="W5" s="51" t="s">
        <v>98</v>
      </c>
      <c r="X5" s="59" t="s">
        <v>112</v>
      </c>
      <c r="Z5" s="152"/>
      <c r="AA5" s="51" t="s">
        <v>104</v>
      </c>
      <c r="AB5" s="55" t="s">
        <v>118</v>
      </c>
      <c r="AD5" s="150"/>
      <c r="AE5" s="51" t="s">
        <v>108</v>
      </c>
      <c r="AF5" s="55" t="s">
        <v>123</v>
      </c>
    </row>
    <row r="6" spans="1:43" ht="39.75" customHeight="1">
      <c r="A6" s="174"/>
      <c r="B6" s="180"/>
      <c r="C6" s="183"/>
      <c r="D6" s="186"/>
      <c r="E6" s="36"/>
      <c r="F6" s="192" t="s">
        <v>6</v>
      </c>
      <c r="G6" s="194" t="s">
        <v>7</v>
      </c>
      <c r="H6" s="176"/>
      <c r="I6" s="161" t="s">
        <v>6</v>
      </c>
      <c r="J6" s="161" t="s">
        <v>8</v>
      </c>
      <c r="K6" s="161" t="s">
        <v>33</v>
      </c>
      <c r="L6" s="165"/>
      <c r="M6" s="38"/>
      <c r="N6" s="168" t="s">
        <v>9</v>
      </c>
      <c r="O6" s="169" t="s">
        <v>10</v>
      </c>
      <c r="P6" s="170"/>
      <c r="Q6" s="171"/>
      <c r="R6" s="8"/>
      <c r="S6" s="50">
        <v>45748</v>
      </c>
      <c r="T6" s="54"/>
      <c r="V6" s="150"/>
      <c r="W6" s="51" t="s">
        <v>99</v>
      </c>
      <c r="X6" s="59" t="s">
        <v>113</v>
      </c>
      <c r="Z6" s="153"/>
      <c r="AA6" s="51" t="s">
        <v>105</v>
      </c>
      <c r="AB6" s="55" t="s">
        <v>119</v>
      </c>
      <c r="AD6" s="149"/>
      <c r="AE6" s="51" t="s">
        <v>109</v>
      </c>
      <c r="AF6" s="55" t="s">
        <v>120</v>
      </c>
    </row>
    <row r="7" spans="1:43" ht="63.75" customHeight="1">
      <c r="A7" s="175"/>
      <c r="B7" s="181"/>
      <c r="C7" s="184"/>
      <c r="D7" s="187"/>
      <c r="E7" s="37"/>
      <c r="F7" s="193"/>
      <c r="G7" s="195"/>
      <c r="H7" s="177"/>
      <c r="I7" s="161"/>
      <c r="J7" s="161"/>
      <c r="K7" s="161"/>
      <c r="L7" s="40" t="s">
        <v>36</v>
      </c>
      <c r="M7" s="39"/>
      <c r="N7" s="168"/>
      <c r="O7" s="32" t="s">
        <v>11</v>
      </c>
      <c r="P7" s="9" t="s">
        <v>12</v>
      </c>
      <c r="Q7" s="9" t="s">
        <v>13</v>
      </c>
      <c r="R7" s="7"/>
      <c r="S7" s="51" t="s">
        <v>92</v>
      </c>
      <c r="T7" s="53" t="s">
        <v>93</v>
      </c>
      <c r="V7" s="149"/>
      <c r="W7" s="51" t="s">
        <v>100</v>
      </c>
      <c r="X7" s="60" t="s">
        <v>114</v>
      </c>
      <c r="Z7" s="80" t="s">
        <v>126</v>
      </c>
      <c r="AA7" s="57"/>
      <c r="AB7" s="58"/>
      <c r="AC7" s="56"/>
      <c r="AD7" s="28"/>
      <c r="AE7" s="57"/>
      <c r="AF7" s="58"/>
    </row>
    <row r="8" spans="1:43" ht="67.95" customHeight="1">
      <c r="A8" s="76">
        <f>ROW()-7</f>
        <v>1</v>
      </c>
      <c r="B8" s="61"/>
      <c r="C8" s="82"/>
      <c r="D8" s="84"/>
      <c r="E8" s="64"/>
      <c r="F8" s="65"/>
      <c r="G8" s="66"/>
      <c r="H8" s="67"/>
      <c r="I8" s="68"/>
      <c r="J8" s="69" t="str">
        <f>T8</f>
        <v>-</v>
      </c>
      <c r="K8" s="49"/>
      <c r="L8" s="77" t="s">
        <v>35</v>
      </c>
      <c r="M8" s="70"/>
      <c r="N8" s="43"/>
      <c r="O8" s="71"/>
      <c r="P8" s="71"/>
      <c r="Q8" s="71"/>
      <c r="S8" s="51" t="str">
        <f>IF(K8=0,"",DATEDIF(K8,$S$6,"Y"))</f>
        <v/>
      </c>
      <c r="T8" s="51" t="str">
        <f>IFERROR(VLOOKUP(S8,'自動入力用(年齢区分)※消さない'!C:D,2,FALSE),"-")</f>
        <v>-</v>
      </c>
      <c r="AP8" s="3" t="s">
        <v>15</v>
      </c>
      <c r="AQ8" s="10"/>
    </row>
    <row r="9" spans="1:43" ht="67.95" customHeight="1">
      <c r="A9" s="76">
        <f t="shared" ref="A9:A72" si="0">ROW()-7</f>
        <v>2</v>
      </c>
      <c r="B9" s="61"/>
      <c r="C9" s="82"/>
      <c r="D9" s="84"/>
      <c r="E9" s="64"/>
      <c r="F9" s="65"/>
      <c r="G9" s="66"/>
      <c r="H9" s="67"/>
      <c r="I9" s="68"/>
      <c r="J9" s="69" t="str">
        <f t="shared" ref="J9:J47" si="1">T9</f>
        <v>-</v>
      </c>
      <c r="K9" s="49"/>
      <c r="L9" s="77" t="s">
        <v>35</v>
      </c>
      <c r="M9" s="70"/>
      <c r="N9" s="72"/>
      <c r="O9" s="71"/>
      <c r="P9" s="71"/>
      <c r="Q9" s="71"/>
      <c r="S9" s="51" t="str">
        <f>IF(K9=0,"",DATEDIF(K9,$S$6,"Y"))</f>
        <v/>
      </c>
      <c r="T9" s="51" t="str">
        <f>IFERROR(VLOOKUP(S9,'自動入力用(年齢区分)※消さない'!C:D,2,FALSE),"-")</f>
        <v>-</v>
      </c>
      <c r="AP9" s="3" t="s">
        <v>15</v>
      </c>
      <c r="AQ9" s="10"/>
    </row>
    <row r="10" spans="1:43" ht="67.95" customHeight="1">
      <c r="A10" s="76">
        <f t="shared" si="0"/>
        <v>3</v>
      </c>
      <c r="B10" s="61"/>
      <c r="C10" s="82"/>
      <c r="D10" s="84"/>
      <c r="E10" s="64"/>
      <c r="F10" s="65"/>
      <c r="G10" s="66"/>
      <c r="H10" s="67"/>
      <c r="I10" s="68"/>
      <c r="J10" s="69" t="str">
        <f t="shared" si="1"/>
        <v>-</v>
      </c>
      <c r="K10" s="49"/>
      <c r="L10" s="77" t="s">
        <v>35</v>
      </c>
      <c r="M10" s="70"/>
      <c r="N10" s="72"/>
      <c r="O10" s="71"/>
      <c r="P10" s="71"/>
      <c r="Q10" s="71"/>
      <c r="S10" s="51" t="str">
        <f t="shared" ref="S10:S47" si="2">IF(K10=0,"",DATEDIF(K10,$S$6,"Y"))</f>
        <v/>
      </c>
      <c r="T10" s="51" t="str">
        <f>IFERROR(VLOOKUP(S10,'自動入力用(年齢区分)※消さない'!C:D,2,FALSE),"-")</f>
        <v>-</v>
      </c>
      <c r="AP10" s="3" t="s">
        <v>15</v>
      </c>
      <c r="AQ10" s="10"/>
    </row>
    <row r="11" spans="1:43" ht="67.95" customHeight="1">
      <c r="A11" s="76">
        <f t="shared" si="0"/>
        <v>4</v>
      </c>
      <c r="B11" s="61"/>
      <c r="C11" s="82"/>
      <c r="D11" s="84"/>
      <c r="E11" s="64"/>
      <c r="F11" s="65"/>
      <c r="G11" s="66"/>
      <c r="H11" s="67"/>
      <c r="I11" s="68"/>
      <c r="J11" s="69" t="str">
        <f t="shared" si="1"/>
        <v>-</v>
      </c>
      <c r="K11" s="49"/>
      <c r="L11" s="77" t="s">
        <v>35</v>
      </c>
      <c r="M11" s="70"/>
      <c r="N11" s="72"/>
      <c r="O11" s="71"/>
      <c r="P11" s="71"/>
      <c r="Q11" s="71"/>
      <c r="S11" s="51" t="str">
        <f t="shared" si="2"/>
        <v/>
      </c>
      <c r="T11" s="51" t="str">
        <f>IFERROR(VLOOKUP(S11,'自動入力用(年齢区分)※消さない'!C:D,2,FALSE),"-")</f>
        <v>-</v>
      </c>
      <c r="AP11" s="3" t="s">
        <v>15</v>
      </c>
      <c r="AQ11" s="10"/>
    </row>
    <row r="12" spans="1:43" ht="67.95" customHeight="1">
      <c r="A12" s="76">
        <f t="shared" si="0"/>
        <v>5</v>
      </c>
      <c r="B12" s="61"/>
      <c r="C12" s="82"/>
      <c r="D12" s="84"/>
      <c r="E12" s="64"/>
      <c r="F12" s="65"/>
      <c r="G12" s="66"/>
      <c r="H12" s="67"/>
      <c r="I12" s="68"/>
      <c r="J12" s="69" t="str">
        <f t="shared" si="1"/>
        <v>-</v>
      </c>
      <c r="K12" s="49"/>
      <c r="L12" s="77" t="s">
        <v>35</v>
      </c>
      <c r="M12" s="70"/>
      <c r="N12" s="72"/>
      <c r="O12" s="71"/>
      <c r="P12" s="71"/>
      <c r="Q12" s="71"/>
      <c r="S12" s="51" t="str">
        <f t="shared" si="2"/>
        <v/>
      </c>
      <c r="T12" s="51" t="str">
        <f>IFERROR(VLOOKUP(S12,'自動入力用(年齢区分)※消さない'!C:D,2,FALSE),"-")</f>
        <v>-</v>
      </c>
      <c r="AP12" s="3" t="s">
        <v>15</v>
      </c>
      <c r="AQ12" s="10"/>
    </row>
    <row r="13" spans="1:43" ht="67.95" customHeight="1">
      <c r="A13" s="76">
        <f t="shared" si="0"/>
        <v>6</v>
      </c>
      <c r="B13" s="61"/>
      <c r="C13" s="82"/>
      <c r="D13" s="84"/>
      <c r="E13" s="64"/>
      <c r="F13" s="65"/>
      <c r="G13" s="66"/>
      <c r="H13" s="67"/>
      <c r="I13" s="68"/>
      <c r="J13" s="69" t="str">
        <f t="shared" si="1"/>
        <v>-</v>
      </c>
      <c r="K13" s="49"/>
      <c r="L13" s="77" t="s">
        <v>35</v>
      </c>
      <c r="M13" s="70"/>
      <c r="N13" s="72"/>
      <c r="O13" s="71"/>
      <c r="P13" s="71"/>
      <c r="Q13" s="71"/>
      <c r="S13" s="51" t="str">
        <f t="shared" si="2"/>
        <v/>
      </c>
      <c r="T13" s="51" t="str">
        <f>IFERROR(VLOOKUP(S13,'自動入力用(年齢区分)※消さない'!C:D,2,FALSE),"-")</f>
        <v>-</v>
      </c>
      <c r="AP13" s="3" t="s">
        <v>15</v>
      </c>
      <c r="AQ13" s="10"/>
    </row>
    <row r="14" spans="1:43" ht="67.95" customHeight="1">
      <c r="A14" s="76">
        <f t="shared" si="0"/>
        <v>7</v>
      </c>
      <c r="B14" s="61"/>
      <c r="C14" s="82"/>
      <c r="D14" s="84"/>
      <c r="E14" s="64"/>
      <c r="F14" s="65"/>
      <c r="G14" s="66"/>
      <c r="H14" s="67"/>
      <c r="I14" s="68"/>
      <c r="J14" s="69" t="str">
        <f t="shared" si="1"/>
        <v>-</v>
      </c>
      <c r="K14" s="49"/>
      <c r="L14" s="77" t="s">
        <v>35</v>
      </c>
      <c r="M14" s="70"/>
      <c r="N14" s="72"/>
      <c r="O14" s="71"/>
      <c r="P14" s="71"/>
      <c r="Q14" s="71"/>
      <c r="S14" s="51" t="str">
        <f t="shared" si="2"/>
        <v/>
      </c>
      <c r="T14" s="51" t="str">
        <f>IFERROR(VLOOKUP(S14,'自動入力用(年齢区分)※消さない'!C:D,2,FALSE),"-")</f>
        <v>-</v>
      </c>
      <c r="AP14" s="3" t="s">
        <v>15</v>
      </c>
      <c r="AQ14" s="10"/>
    </row>
    <row r="15" spans="1:43" ht="67.95" customHeight="1">
      <c r="A15" s="76">
        <f t="shared" si="0"/>
        <v>8</v>
      </c>
      <c r="B15" s="61"/>
      <c r="C15" s="82"/>
      <c r="D15" s="84"/>
      <c r="E15" s="64"/>
      <c r="F15" s="65"/>
      <c r="G15" s="66"/>
      <c r="H15" s="67"/>
      <c r="I15" s="68"/>
      <c r="J15" s="69" t="str">
        <f t="shared" si="1"/>
        <v>-</v>
      </c>
      <c r="K15" s="49"/>
      <c r="L15" s="77" t="s">
        <v>35</v>
      </c>
      <c r="M15" s="70"/>
      <c r="N15" s="72"/>
      <c r="O15" s="71"/>
      <c r="P15" s="71"/>
      <c r="Q15" s="71"/>
      <c r="S15" s="51" t="str">
        <f t="shared" si="2"/>
        <v/>
      </c>
      <c r="T15" s="51" t="str">
        <f>IFERROR(VLOOKUP(S15,'自動入力用(年齢区分)※消さない'!C:D,2,FALSE),"-")</f>
        <v>-</v>
      </c>
      <c r="AP15" s="3" t="s">
        <v>15</v>
      </c>
      <c r="AQ15" s="10"/>
    </row>
    <row r="16" spans="1:43" ht="67.95" customHeight="1">
      <c r="A16" s="76">
        <f t="shared" si="0"/>
        <v>9</v>
      </c>
      <c r="B16" s="61"/>
      <c r="C16" s="82"/>
      <c r="D16" s="84"/>
      <c r="E16" s="64"/>
      <c r="F16" s="65"/>
      <c r="G16" s="66"/>
      <c r="H16" s="67"/>
      <c r="I16" s="68"/>
      <c r="J16" s="69" t="str">
        <f t="shared" si="1"/>
        <v>-</v>
      </c>
      <c r="K16" s="49"/>
      <c r="L16" s="77" t="s">
        <v>35</v>
      </c>
      <c r="M16" s="70"/>
      <c r="N16" s="72"/>
      <c r="O16" s="71"/>
      <c r="P16" s="71"/>
      <c r="Q16" s="71"/>
      <c r="S16" s="51" t="str">
        <f t="shared" si="2"/>
        <v/>
      </c>
      <c r="T16" s="51" t="str">
        <f>IFERROR(VLOOKUP(S16,'自動入力用(年齢区分)※消さない'!C:D,2,FALSE),"-")</f>
        <v>-</v>
      </c>
      <c r="AP16" s="3" t="s">
        <v>15</v>
      </c>
      <c r="AQ16" s="10"/>
    </row>
    <row r="17" spans="1:43" ht="67.95" customHeight="1">
      <c r="A17" s="76">
        <f t="shared" si="0"/>
        <v>10</v>
      </c>
      <c r="B17" s="61"/>
      <c r="C17" s="82"/>
      <c r="D17" s="84"/>
      <c r="E17" s="64"/>
      <c r="F17" s="65"/>
      <c r="G17" s="66"/>
      <c r="H17" s="67"/>
      <c r="I17" s="68"/>
      <c r="J17" s="69" t="str">
        <f t="shared" si="1"/>
        <v>-</v>
      </c>
      <c r="K17" s="49"/>
      <c r="L17" s="77" t="s">
        <v>35</v>
      </c>
      <c r="M17" s="70"/>
      <c r="N17" s="72"/>
      <c r="O17" s="71"/>
      <c r="P17" s="71"/>
      <c r="Q17" s="71"/>
      <c r="S17" s="51" t="str">
        <f t="shared" si="2"/>
        <v/>
      </c>
      <c r="T17" s="51" t="str">
        <f>IFERROR(VLOOKUP(S17,'自動入力用(年齢区分)※消さない'!C:D,2,FALSE),"-")</f>
        <v>-</v>
      </c>
      <c r="AP17" s="3" t="s">
        <v>15</v>
      </c>
      <c r="AQ17" s="10"/>
    </row>
    <row r="18" spans="1:43" ht="67.95" customHeight="1">
      <c r="A18" s="76">
        <f t="shared" si="0"/>
        <v>11</v>
      </c>
      <c r="B18" s="61"/>
      <c r="C18" s="82"/>
      <c r="D18" s="84"/>
      <c r="E18" s="64"/>
      <c r="F18" s="65"/>
      <c r="G18" s="66"/>
      <c r="H18" s="67"/>
      <c r="I18" s="68"/>
      <c r="J18" s="69" t="str">
        <f t="shared" si="1"/>
        <v>-</v>
      </c>
      <c r="K18" s="49"/>
      <c r="L18" s="77" t="s">
        <v>35</v>
      </c>
      <c r="M18" s="70"/>
      <c r="N18" s="72"/>
      <c r="O18" s="71"/>
      <c r="P18" s="71"/>
      <c r="Q18" s="71"/>
      <c r="S18" s="51" t="str">
        <f t="shared" si="2"/>
        <v/>
      </c>
      <c r="T18" s="51" t="str">
        <f>IFERROR(VLOOKUP(S18,'自動入力用(年齢区分)※消さない'!C:D,2,FALSE),"-")</f>
        <v>-</v>
      </c>
      <c r="AP18" s="3" t="s">
        <v>15</v>
      </c>
      <c r="AQ18" s="10"/>
    </row>
    <row r="19" spans="1:43" ht="67.95" customHeight="1">
      <c r="A19" s="76">
        <f t="shared" si="0"/>
        <v>12</v>
      </c>
      <c r="B19" s="61"/>
      <c r="C19" s="82"/>
      <c r="D19" s="84"/>
      <c r="E19" s="64"/>
      <c r="F19" s="65"/>
      <c r="G19" s="66"/>
      <c r="H19" s="67"/>
      <c r="I19" s="68"/>
      <c r="J19" s="69" t="str">
        <f t="shared" si="1"/>
        <v>-</v>
      </c>
      <c r="K19" s="49"/>
      <c r="L19" s="77" t="s">
        <v>35</v>
      </c>
      <c r="M19" s="70"/>
      <c r="N19" s="72"/>
      <c r="O19" s="71"/>
      <c r="P19" s="71"/>
      <c r="Q19" s="71"/>
      <c r="S19" s="51" t="str">
        <f t="shared" si="2"/>
        <v/>
      </c>
      <c r="T19" s="51" t="str">
        <f>IFERROR(VLOOKUP(S19,'自動入力用(年齢区分)※消さない'!C:D,2,FALSE),"-")</f>
        <v>-</v>
      </c>
      <c r="AP19" s="3" t="s">
        <v>15</v>
      </c>
      <c r="AQ19" s="10"/>
    </row>
    <row r="20" spans="1:43" ht="67.95" customHeight="1">
      <c r="A20" s="76">
        <f t="shared" si="0"/>
        <v>13</v>
      </c>
      <c r="B20" s="61"/>
      <c r="C20" s="82"/>
      <c r="D20" s="84"/>
      <c r="E20" s="64"/>
      <c r="F20" s="65"/>
      <c r="G20" s="66"/>
      <c r="H20" s="67"/>
      <c r="I20" s="68"/>
      <c r="J20" s="69" t="str">
        <f t="shared" si="1"/>
        <v>-</v>
      </c>
      <c r="K20" s="49"/>
      <c r="L20" s="77" t="s">
        <v>35</v>
      </c>
      <c r="M20" s="70"/>
      <c r="N20" s="72"/>
      <c r="O20" s="71"/>
      <c r="P20" s="71"/>
      <c r="Q20" s="71"/>
      <c r="S20" s="51" t="str">
        <f t="shared" si="2"/>
        <v/>
      </c>
      <c r="T20" s="51" t="str">
        <f>IFERROR(VLOOKUP(S20,'自動入力用(年齢区分)※消さない'!C:D,2,FALSE),"-")</f>
        <v>-</v>
      </c>
      <c r="AP20" s="3" t="s">
        <v>15</v>
      </c>
      <c r="AQ20" s="10"/>
    </row>
    <row r="21" spans="1:43" ht="67.95" customHeight="1">
      <c r="A21" s="76">
        <f t="shared" si="0"/>
        <v>14</v>
      </c>
      <c r="B21" s="61"/>
      <c r="C21" s="82"/>
      <c r="D21" s="84"/>
      <c r="E21" s="64"/>
      <c r="F21" s="65"/>
      <c r="G21" s="66"/>
      <c r="H21" s="67"/>
      <c r="I21" s="68"/>
      <c r="J21" s="69" t="str">
        <f t="shared" si="1"/>
        <v>-</v>
      </c>
      <c r="K21" s="49"/>
      <c r="L21" s="77" t="s">
        <v>35</v>
      </c>
      <c r="M21" s="70"/>
      <c r="N21" s="44"/>
      <c r="O21" s="71"/>
      <c r="P21" s="71"/>
      <c r="Q21" s="71"/>
      <c r="S21" s="51" t="str">
        <f t="shared" si="2"/>
        <v/>
      </c>
      <c r="T21" s="51" t="str">
        <f>IFERROR(VLOOKUP(S21,'自動入力用(年齢区分)※消さない'!C:D,2,FALSE),"-")</f>
        <v>-</v>
      </c>
      <c r="AP21" s="3" t="s">
        <v>15</v>
      </c>
      <c r="AQ21" s="10"/>
    </row>
    <row r="22" spans="1:43" ht="67.95" customHeight="1">
      <c r="A22" s="76">
        <f t="shared" si="0"/>
        <v>15</v>
      </c>
      <c r="B22" s="61"/>
      <c r="C22" s="82"/>
      <c r="D22" s="84"/>
      <c r="E22" s="64"/>
      <c r="F22" s="65"/>
      <c r="G22" s="66"/>
      <c r="H22" s="67"/>
      <c r="I22" s="68"/>
      <c r="J22" s="69" t="str">
        <f t="shared" si="1"/>
        <v>-</v>
      </c>
      <c r="K22" s="49"/>
      <c r="L22" s="77" t="s">
        <v>35</v>
      </c>
      <c r="M22" s="70"/>
      <c r="N22" s="72"/>
      <c r="O22" s="71"/>
      <c r="P22" s="71"/>
      <c r="Q22" s="71"/>
      <c r="S22" s="51" t="str">
        <f t="shared" si="2"/>
        <v/>
      </c>
      <c r="T22" s="51" t="str">
        <f>IFERROR(VLOOKUP(S22,'自動入力用(年齢区分)※消さない'!C:D,2,FALSE),"-")</f>
        <v>-</v>
      </c>
      <c r="AP22" s="3" t="s">
        <v>15</v>
      </c>
      <c r="AQ22" s="10"/>
    </row>
    <row r="23" spans="1:43" ht="67.95" customHeight="1">
      <c r="A23" s="76">
        <f t="shared" si="0"/>
        <v>16</v>
      </c>
      <c r="B23" s="61"/>
      <c r="C23" s="82"/>
      <c r="D23" s="84"/>
      <c r="E23" s="64"/>
      <c r="F23" s="65"/>
      <c r="G23" s="66"/>
      <c r="H23" s="67"/>
      <c r="I23" s="68"/>
      <c r="J23" s="69" t="str">
        <f t="shared" si="1"/>
        <v>-</v>
      </c>
      <c r="K23" s="49"/>
      <c r="L23" s="77" t="s">
        <v>35</v>
      </c>
      <c r="M23" s="70"/>
      <c r="N23" s="72"/>
      <c r="O23" s="71"/>
      <c r="P23" s="71"/>
      <c r="Q23" s="71"/>
      <c r="S23" s="51" t="str">
        <f t="shared" si="2"/>
        <v/>
      </c>
      <c r="T23" s="51" t="str">
        <f>IFERROR(VLOOKUP(S23,'自動入力用(年齢区分)※消さない'!C:D,2,FALSE),"-")</f>
        <v>-</v>
      </c>
      <c r="AP23" s="3" t="s">
        <v>15</v>
      </c>
      <c r="AQ23" s="10"/>
    </row>
    <row r="24" spans="1:43" ht="67.95" customHeight="1">
      <c r="A24" s="76">
        <f t="shared" si="0"/>
        <v>17</v>
      </c>
      <c r="B24" s="61"/>
      <c r="C24" s="82"/>
      <c r="D24" s="84"/>
      <c r="E24" s="64"/>
      <c r="F24" s="65"/>
      <c r="G24" s="66"/>
      <c r="H24" s="67"/>
      <c r="I24" s="68"/>
      <c r="J24" s="69" t="str">
        <f t="shared" si="1"/>
        <v>-</v>
      </c>
      <c r="K24" s="49"/>
      <c r="L24" s="77" t="s">
        <v>35</v>
      </c>
      <c r="M24" s="70"/>
      <c r="N24" s="72"/>
      <c r="O24" s="71"/>
      <c r="P24" s="71"/>
      <c r="Q24" s="71"/>
      <c r="S24" s="51" t="str">
        <f t="shared" si="2"/>
        <v/>
      </c>
      <c r="T24" s="51" t="str">
        <f>IFERROR(VLOOKUP(S24,'自動入力用(年齢区分)※消さない'!C:D,2,FALSE),"-")</f>
        <v>-</v>
      </c>
      <c r="AP24" s="3" t="s">
        <v>15</v>
      </c>
      <c r="AQ24" s="10"/>
    </row>
    <row r="25" spans="1:43" ht="67.95" customHeight="1">
      <c r="A25" s="76">
        <f t="shared" si="0"/>
        <v>18</v>
      </c>
      <c r="B25" s="61"/>
      <c r="C25" s="82"/>
      <c r="D25" s="84"/>
      <c r="E25" s="64"/>
      <c r="F25" s="65"/>
      <c r="G25" s="66"/>
      <c r="H25" s="67"/>
      <c r="I25" s="68"/>
      <c r="J25" s="69" t="str">
        <f t="shared" si="1"/>
        <v>-</v>
      </c>
      <c r="K25" s="49"/>
      <c r="L25" s="77" t="s">
        <v>35</v>
      </c>
      <c r="M25" s="70"/>
      <c r="N25" s="72"/>
      <c r="O25" s="71"/>
      <c r="P25" s="71"/>
      <c r="Q25" s="71"/>
      <c r="S25" s="51" t="str">
        <f t="shared" si="2"/>
        <v/>
      </c>
      <c r="T25" s="51" t="str">
        <f>IFERROR(VLOOKUP(S25,'自動入力用(年齢区分)※消さない'!C:D,2,FALSE),"-")</f>
        <v>-</v>
      </c>
      <c r="AP25" s="3" t="s">
        <v>15</v>
      </c>
      <c r="AQ25" s="10"/>
    </row>
    <row r="26" spans="1:43" ht="67.95" customHeight="1">
      <c r="A26" s="76">
        <f t="shared" si="0"/>
        <v>19</v>
      </c>
      <c r="B26" s="61"/>
      <c r="C26" s="82"/>
      <c r="D26" s="84"/>
      <c r="E26" s="64"/>
      <c r="F26" s="65"/>
      <c r="G26" s="66"/>
      <c r="H26" s="67"/>
      <c r="I26" s="68"/>
      <c r="J26" s="69" t="str">
        <f t="shared" si="1"/>
        <v>-</v>
      </c>
      <c r="K26" s="49"/>
      <c r="L26" s="77" t="s">
        <v>35</v>
      </c>
      <c r="M26" s="70"/>
      <c r="N26" s="44"/>
      <c r="O26" s="71"/>
      <c r="P26" s="71"/>
      <c r="Q26" s="71"/>
      <c r="S26" s="51" t="str">
        <f t="shared" si="2"/>
        <v/>
      </c>
      <c r="T26" s="51" t="str">
        <f>IFERROR(VLOOKUP(S26,'自動入力用(年齢区分)※消さない'!C:D,2,FALSE),"-")</f>
        <v>-</v>
      </c>
      <c r="AP26" s="3" t="s">
        <v>15</v>
      </c>
      <c r="AQ26" s="10"/>
    </row>
    <row r="27" spans="1:43" ht="67.95" customHeight="1">
      <c r="A27" s="76">
        <f t="shared" si="0"/>
        <v>20</v>
      </c>
      <c r="B27" s="61"/>
      <c r="C27" s="82"/>
      <c r="D27" s="84"/>
      <c r="E27" s="64"/>
      <c r="F27" s="65"/>
      <c r="G27" s="66"/>
      <c r="H27" s="67"/>
      <c r="I27" s="68"/>
      <c r="J27" s="69" t="str">
        <f t="shared" si="1"/>
        <v>-</v>
      </c>
      <c r="K27" s="49"/>
      <c r="L27" s="77" t="s">
        <v>35</v>
      </c>
      <c r="M27" s="70"/>
      <c r="N27" s="72"/>
      <c r="O27" s="71"/>
      <c r="P27" s="71"/>
      <c r="Q27" s="71"/>
      <c r="S27" s="51" t="str">
        <f t="shared" si="2"/>
        <v/>
      </c>
      <c r="T27" s="51" t="str">
        <f>IFERROR(VLOOKUP(S27,'自動入力用(年齢区分)※消さない'!C:D,2,FALSE),"-")</f>
        <v>-</v>
      </c>
      <c r="AP27" s="3" t="s">
        <v>15</v>
      </c>
      <c r="AQ27" s="10"/>
    </row>
    <row r="28" spans="1:43" ht="67.95" customHeight="1">
      <c r="A28" s="76">
        <f t="shared" si="0"/>
        <v>21</v>
      </c>
      <c r="B28" s="61"/>
      <c r="C28" s="82"/>
      <c r="D28" s="84"/>
      <c r="E28" s="64"/>
      <c r="F28" s="65"/>
      <c r="G28" s="66"/>
      <c r="H28" s="67"/>
      <c r="I28" s="68"/>
      <c r="J28" s="69" t="str">
        <f t="shared" si="1"/>
        <v>-</v>
      </c>
      <c r="K28" s="49"/>
      <c r="L28" s="77" t="s">
        <v>35</v>
      </c>
      <c r="M28" s="70"/>
      <c r="N28" s="72"/>
      <c r="O28" s="71"/>
      <c r="P28" s="71"/>
      <c r="Q28" s="71"/>
      <c r="S28" s="51" t="str">
        <f t="shared" si="2"/>
        <v/>
      </c>
      <c r="T28" s="51" t="str">
        <f>IFERROR(VLOOKUP(S28,'自動入力用(年齢区分)※消さない'!C:D,2,FALSE),"-")</f>
        <v>-</v>
      </c>
      <c r="AP28" s="3" t="s">
        <v>15</v>
      </c>
      <c r="AQ28" s="10"/>
    </row>
    <row r="29" spans="1:43" ht="67.95" customHeight="1">
      <c r="A29" s="76">
        <f t="shared" si="0"/>
        <v>22</v>
      </c>
      <c r="B29" s="61"/>
      <c r="C29" s="82"/>
      <c r="D29" s="84"/>
      <c r="E29" s="64"/>
      <c r="F29" s="65"/>
      <c r="G29" s="66"/>
      <c r="H29" s="67"/>
      <c r="I29" s="68"/>
      <c r="J29" s="69" t="str">
        <f t="shared" si="1"/>
        <v>-</v>
      </c>
      <c r="K29" s="49"/>
      <c r="L29" s="77" t="s">
        <v>35</v>
      </c>
      <c r="M29" s="70"/>
      <c r="N29" s="72"/>
      <c r="O29" s="71"/>
      <c r="P29" s="71"/>
      <c r="Q29" s="71"/>
      <c r="S29" s="51" t="str">
        <f t="shared" si="2"/>
        <v/>
      </c>
      <c r="T29" s="51" t="str">
        <f>IFERROR(VLOOKUP(S29,'自動入力用(年齢区分)※消さない'!C:D,2,FALSE),"-")</f>
        <v>-</v>
      </c>
      <c r="AP29" s="3" t="s">
        <v>15</v>
      </c>
      <c r="AQ29" s="10"/>
    </row>
    <row r="30" spans="1:43" ht="67.95" customHeight="1">
      <c r="A30" s="76">
        <f t="shared" si="0"/>
        <v>23</v>
      </c>
      <c r="B30" s="61"/>
      <c r="C30" s="82"/>
      <c r="D30" s="84"/>
      <c r="E30" s="64"/>
      <c r="F30" s="65"/>
      <c r="G30" s="66"/>
      <c r="H30" s="67"/>
      <c r="I30" s="68"/>
      <c r="J30" s="69" t="str">
        <f t="shared" si="1"/>
        <v>-</v>
      </c>
      <c r="K30" s="49"/>
      <c r="L30" s="77" t="s">
        <v>35</v>
      </c>
      <c r="M30" s="70"/>
      <c r="N30" s="72"/>
      <c r="O30" s="71"/>
      <c r="P30" s="71"/>
      <c r="Q30" s="71"/>
      <c r="S30" s="51" t="str">
        <f t="shared" si="2"/>
        <v/>
      </c>
      <c r="T30" s="51" t="str">
        <f>IFERROR(VLOOKUP(S30,'自動入力用(年齢区分)※消さない'!C:D,2,FALSE),"-")</f>
        <v>-</v>
      </c>
      <c r="AQ30" s="10"/>
    </row>
    <row r="31" spans="1:43" ht="67.95" customHeight="1">
      <c r="A31" s="76">
        <f t="shared" si="0"/>
        <v>24</v>
      </c>
      <c r="B31" s="61"/>
      <c r="C31" s="82"/>
      <c r="D31" s="84"/>
      <c r="E31" s="64"/>
      <c r="F31" s="65"/>
      <c r="G31" s="66"/>
      <c r="H31" s="67"/>
      <c r="I31" s="68"/>
      <c r="J31" s="69" t="str">
        <f t="shared" si="1"/>
        <v>-</v>
      </c>
      <c r="K31" s="49"/>
      <c r="L31" s="77" t="s">
        <v>35</v>
      </c>
      <c r="M31" s="70"/>
      <c r="N31" s="71"/>
      <c r="O31" s="71"/>
      <c r="P31" s="71"/>
      <c r="Q31" s="71"/>
      <c r="S31" s="51" t="str">
        <f t="shared" si="2"/>
        <v/>
      </c>
      <c r="T31" s="51" t="str">
        <f>IFERROR(VLOOKUP(S31,'自動入力用(年齢区分)※消さない'!C:D,2,FALSE),"-")</f>
        <v>-</v>
      </c>
    </row>
    <row r="32" spans="1:43" ht="67.95" customHeight="1">
      <c r="A32" s="76">
        <f t="shared" si="0"/>
        <v>25</v>
      </c>
      <c r="B32" s="61"/>
      <c r="C32" s="82"/>
      <c r="D32" s="84"/>
      <c r="E32" s="64"/>
      <c r="F32" s="65"/>
      <c r="G32" s="66"/>
      <c r="H32" s="67"/>
      <c r="I32" s="68"/>
      <c r="J32" s="69" t="str">
        <f t="shared" si="1"/>
        <v>-</v>
      </c>
      <c r="K32" s="49"/>
      <c r="L32" s="77" t="s">
        <v>35</v>
      </c>
      <c r="M32" s="70"/>
      <c r="N32" s="71"/>
      <c r="O32" s="71"/>
      <c r="P32" s="71"/>
      <c r="Q32" s="71"/>
      <c r="S32" s="51" t="str">
        <f t="shared" si="2"/>
        <v/>
      </c>
      <c r="T32" s="51" t="str">
        <f>IFERROR(VLOOKUP(S32,'自動入力用(年齢区分)※消さない'!C:D,2,FALSE),"-")</f>
        <v>-</v>
      </c>
    </row>
    <row r="33" spans="1:43" ht="67.95" customHeight="1">
      <c r="A33" s="76">
        <f t="shared" si="0"/>
        <v>26</v>
      </c>
      <c r="B33" s="61"/>
      <c r="C33" s="82"/>
      <c r="D33" s="84"/>
      <c r="E33" s="64"/>
      <c r="F33" s="65"/>
      <c r="G33" s="66"/>
      <c r="H33" s="67"/>
      <c r="I33" s="68"/>
      <c r="J33" s="69" t="str">
        <f t="shared" si="1"/>
        <v>-</v>
      </c>
      <c r="K33" s="49"/>
      <c r="L33" s="77" t="s">
        <v>35</v>
      </c>
      <c r="M33" s="70"/>
      <c r="N33" s="71"/>
      <c r="O33" s="71"/>
      <c r="P33" s="71"/>
      <c r="Q33" s="71"/>
      <c r="S33" s="51" t="str">
        <f t="shared" si="2"/>
        <v/>
      </c>
      <c r="T33" s="51" t="str">
        <f>IFERROR(VLOOKUP(S33,'自動入力用(年齢区分)※消さない'!C:D,2,FALSE),"-")</f>
        <v>-</v>
      </c>
    </row>
    <row r="34" spans="1:43" ht="67.95" customHeight="1">
      <c r="A34" s="76">
        <f t="shared" si="0"/>
        <v>27</v>
      </c>
      <c r="B34" s="61"/>
      <c r="C34" s="82"/>
      <c r="D34" s="84"/>
      <c r="E34" s="64"/>
      <c r="F34" s="65"/>
      <c r="G34" s="66"/>
      <c r="H34" s="67"/>
      <c r="I34" s="68"/>
      <c r="J34" s="69" t="str">
        <f t="shared" si="1"/>
        <v>-</v>
      </c>
      <c r="K34" s="49"/>
      <c r="L34" s="77" t="s">
        <v>35</v>
      </c>
      <c r="M34" s="70"/>
      <c r="N34" s="72"/>
      <c r="O34" s="71"/>
      <c r="P34" s="71"/>
      <c r="Q34" s="71"/>
      <c r="S34" s="51" t="str">
        <f t="shared" si="2"/>
        <v/>
      </c>
      <c r="T34" s="51" t="str">
        <f>IFERROR(VLOOKUP(S34,'自動入力用(年齢区分)※消さない'!C:D,2,FALSE),"-")</f>
        <v>-</v>
      </c>
      <c r="AQ34" s="10"/>
    </row>
    <row r="35" spans="1:43" ht="67.95" customHeight="1">
      <c r="A35" s="76">
        <f t="shared" si="0"/>
        <v>28</v>
      </c>
      <c r="B35" s="61"/>
      <c r="C35" s="82"/>
      <c r="D35" s="84"/>
      <c r="E35" s="64"/>
      <c r="F35" s="65"/>
      <c r="G35" s="66"/>
      <c r="H35" s="67"/>
      <c r="I35" s="68"/>
      <c r="J35" s="69" t="str">
        <f t="shared" si="1"/>
        <v>-</v>
      </c>
      <c r="K35" s="49"/>
      <c r="L35" s="77" t="s">
        <v>35</v>
      </c>
      <c r="M35" s="70"/>
      <c r="N35" s="71"/>
      <c r="O35" s="71"/>
      <c r="P35" s="71"/>
      <c r="Q35" s="71"/>
      <c r="S35" s="51" t="str">
        <f t="shared" si="2"/>
        <v/>
      </c>
      <c r="T35" s="51" t="str">
        <f>IFERROR(VLOOKUP(S35,'自動入力用(年齢区分)※消さない'!C:D,2,FALSE),"-")</f>
        <v>-</v>
      </c>
    </row>
    <row r="36" spans="1:43" ht="67.95" customHeight="1">
      <c r="A36" s="76">
        <f t="shared" si="0"/>
        <v>29</v>
      </c>
      <c r="B36" s="61"/>
      <c r="C36" s="82"/>
      <c r="D36" s="84"/>
      <c r="E36" s="64"/>
      <c r="F36" s="65"/>
      <c r="G36" s="66"/>
      <c r="H36" s="67"/>
      <c r="I36" s="68"/>
      <c r="J36" s="69" t="str">
        <f t="shared" si="1"/>
        <v>-</v>
      </c>
      <c r="K36" s="49"/>
      <c r="L36" s="77" t="s">
        <v>35</v>
      </c>
      <c r="M36" s="70"/>
      <c r="N36" s="71"/>
      <c r="O36" s="71"/>
      <c r="P36" s="71"/>
      <c r="Q36" s="71"/>
      <c r="S36" s="51" t="str">
        <f t="shared" si="2"/>
        <v/>
      </c>
      <c r="T36" s="51" t="str">
        <f>IFERROR(VLOOKUP(S36,'自動入力用(年齢区分)※消さない'!C:D,2,FALSE),"-")</f>
        <v>-</v>
      </c>
    </row>
    <row r="37" spans="1:43" ht="67.95" customHeight="1">
      <c r="A37" s="76">
        <f t="shared" si="0"/>
        <v>30</v>
      </c>
      <c r="B37" s="61"/>
      <c r="C37" s="82"/>
      <c r="D37" s="84"/>
      <c r="E37" s="64"/>
      <c r="F37" s="65"/>
      <c r="G37" s="66"/>
      <c r="H37" s="67"/>
      <c r="I37" s="68"/>
      <c r="J37" s="69" t="str">
        <f t="shared" si="1"/>
        <v>-</v>
      </c>
      <c r="K37" s="49"/>
      <c r="L37" s="77" t="s">
        <v>35</v>
      </c>
      <c r="M37" s="70"/>
      <c r="N37" s="71"/>
      <c r="O37" s="71"/>
      <c r="P37" s="71"/>
      <c r="Q37" s="71"/>
      <c r="S37" s="51" t="str">
        <f t="shared" si="2"/>
        <v/>
      </c>
      <c r="T37" s="51" t="str">
        <f>IFERROR(VLOOKUP(S37,'自動入力用(年齢区分)※消さない'!C:D,2,FALSE),"-")</f>
        <v>-</v>
      </c>
    </row>
    <row r="38" spans="1:43" ht="67.95" customHeight="1">
      <c r="A38" s="76">
        <f t="shared" si="0"/>
        <v>31</v>
      </c>
      <c r="B38" s="61"/>
      <c r="C38" s="82"/>
      <c r="D38" s="84"/>
      <c r="E38" s="64"/>
      <c r="F38" s="65"/>
      <c r="G38" s="66"/>
      <c r="H38" s="67"/>
      <c r="I38" s="68"/>
      <c r="J38" s="69" t="str">
        <f t="shared" si="1"/>
        <v>-</v>
      </c>
      <c r="K38" s="49"/>
      <c r="L38" s="77" t="s">
        <v>35</v>
      </c>
      <c r="M38" s="70"/>
      <c r="N38" s="72"/>
      <c r="O38" s="71"/>
      <c r="P38" s="71"/>
      <c r="Q38" s="71"/>
      <c r="S38" s="51" t="str">
        <f t="shared" si="2"/>
        <v/>
      </c>
      <c r="T38" s="51" t="str">
        <f>IFERROR(VLOOKUP(S38,'自動入力用(年齢区分)※消さない'!C:D,2,FALSE),"-")</f>
        <v>-</v>
      </c>
      <c r="AQ38" s="10"/>
    </row>
    <row r="39" spans="1:43" ht="67.95" customHeight="1">
      <c r="A39" s="76">
        <f t="shared" si="0"/>
        <v>32</v>
      </c>
      <c r="B39" s="61"/>
      <c r="C39" s="82"/>
      <c r="D39" s="84"/>
      <c r="E39" s="64"/>
      <c r="F39" s="65"/>
      <c r="G39" s="66"/>
      <c r="H39" s="67"/>
      <c r="I39" s="68"/>
      <c r="J39" s="69" t="str">
        <f t="shared" si="1"/>
        <v>-</v>
      </c>
      <c r="K39" s="49"/>
      <c r="L39" s="77" t="s">
        <v>35</v>
      </c>
      <c r="M39" s="70"/>
      <c r="N39" s="71"/>
      <c r="O39" s="71"/>
      <c r="P39" s="71"/>
      <c r="Q39" s="71"/>
      <c r="S39" s="51" t="str">
        <f t="shared" si="2"/>
        <v/>
      </c>
      <c r="T39" s="51" t="str">
        <f>IFERROR(VLOOKUP(S39,'自動入力用(年齢区分)※消さない'!C:D,2,FALSE),"-")</f>
        <v>-</v>
      </c>
    </row>
    <row r="40" spans="1:43" ht="67.95" customHeight="1">
      <c r="A40" s="76">
        <f t="shared" si="0"/>
        <v>33</v>
      </c>
      <c r="B40" s="61"/>
      <c r="C40" s="82"/>
      <c r="D40" s="84"/>
      <c r="E40" s="64"/>
      <c r="F40" s="65"/>
      <c r="G40" s="66"/>
      <c r="H40" s="67"/>
      <c r="I40" s="68"/>
      <c r="J40" s="69" t="str">
        <f t="shared" si="1"/>
        <v>-</v>
      </c>
      <c r="K40" s="49"/>
      <c r="L40" s="77" t="s">
        <v>35</v>
      </c>
      <c r="M40" s="70"/>
      <c r="N40" s="72"/>
      <c r="O40" s="71"/>
      <c r="P40" s="71"/>
      <c r="Q40" s="71"/>
      <c r="S40" s="51" t="str">
        <f t="shared" si="2"/>
        <v/>
      </c>
      <c r="T40" s="51" t="str">
        <f>IFERROR(VLOOKUP(S40,'自動入力用(年齢区分)※消さない'!C:D,2,FALSE),"-")</f>
        <v>-</v>
      </c>
      <c r="AQ40" s="10"/>
    </row>
    <row r="41" spans="1:43" ht="67.95" customHeight="1">
      <c r="A41" s="76">
        <f t="shared" si="0"/>
        <v>34</v>
      </c>
      <c r="B41" s="61"/>
      <c r="C41" s="82"/>
      <c r="D41" s="84"/>
      <c r="E41" s="64"/>
      <c r="F41" s="65"/>
      <c r="G41" s="66"/>
      <c r="H41" s="67"/>
      <c r="I41" s="68"/>
      <c r="J41" s="69" t="str">
        <f t="shared" si="1"/>
        <v>-</v>
      </c>
      <c r="K41" s="49"/>
      <c r="L41" s="77" t="s">
        <v>35</v>
      </c>
      <c r="M41" s="70"/>
      <c r="N41" s="71"/>
      <c r="O41" s="71"/>
      <c r="P41" s="71"/>
      <c r="Q41" s="71"/>
      <c r="S41" s="51" t="str">
        <f t="shared" si="2"/>
        <v/>
      </c>
      <c r="T41" s="51" t="str">
        <f>IFERROR(VLOOKUP(S41,'自動入力用(年齢区分)※消さない'!C:D,2,FALSE),"-")</f>
        <v>-</v>
      </c>
    </row>
    <row r="42" spans="1:43" ht="67.95" customHeight="1">
      <c r="A42" s="76">
        <f t="shared" si="0"/>
        <v>35</v>
      </c>
      <c r="B42" s="61"/>
      <c r="C42" s="82"/>
      <c r="D42" s="84"/>
      <c r="E42" s="64"/>
      <c r="F42" s="65"/>
      <c r="G42" s="66"/>
      <c r="H42" s="67"/>
      <c r="I42" s="68"/>
      <c r="J42" s="69" t="str">
        <f t="shared" si="1"/>
        <v>-</v>
      </c>
      <c r="K42" s="49"/>
      <c r="L42" s="77" t="s">
        <v>35</v>
      </c>
      <c r="M42" s="70"/>
      <c r="N42" s="71"/>
      <c r="O42" s="71"/>
      <c r="P42" s="71"/>
      <c r="Q42" s="71"/>
      <c r="S42" s="51" t="str">
        <f t="shared" si="2"/>
        <v/>
      </c>
      <c r="T42" s="51" t="str">
        <f>IFERROR(VLOOKUP(S42,'自動入力用(年齢区分)※消さない'!C:D,2,FALSE),"-")</f>
        <v>-</v>
      </c>
    </row>
    <row r="43" spans="1:43" ht="67.95" customHeight="1">
      <c r="A43" s="76">
        <f t="shared" si="0"/>
        <v>36</v>
      </c>
      <c r="B43" s="61"/>
      <c r="C43" s="82"/>
      <c r="D43" s="84"/>
      <c r="E43" s="64"/>
      <c r="F43" s="65"/>
      <c r="G43" s="66"/>
      <c r="H43" s="67"/>
      <c r="I43" s="68"/>
      <c r="J43" s="69" t="str">
        <f t="shared" si="1"/>
        <v>-</v>
      </c>
      <c r="K43" s="49"/>
      <c r="L43" s="77" t="s">
        <v>35</v>
      </c>
      <c r="M43" s="70"/>
      <c r="N43" s="71"/>
      <c r="O43" s="71"/>
      <c r="P43" s="71"/>
      <c r="Q43" s="71"/>
      <c r="S43" s="51" t="str">
        <f t="shared" si="2"/>
        <v/>
      </c>
      <c r="T43" s="51" t="str">
        <f>IFERROR(VLOOKUP(S43,'自動入力用(年齢区分)※消さない'!C:D,2,FALSE),"-")</f>
        <v>-</v>
      </c>
    </row>
    <row r="44" spans="1:43" ht="67.95" customHeight="1">
      <c r="A44" s="76">
        <f t="shared" si="0"/>
        <v>37</v>
      </c>
      <c r="B44" s="61"/>
      <c r="C44" s="82"/>
      <c r="D44" s="84"/>
      <c r="E44" s="64"/>
      <c r="F44" s="65"/>
      <c r="G44" s="66"/>
      <c r="H44" s="67"/>
      <c r="I44" s="68"/>
      <c r="J44" s="69" t="str">
        <f t="shared" si="1"/>
        <v>-</v>
      </c>
      <c r="K44" s="49"/>
      <c r="L44" s="77" t="s">
        <v>35</v>
      </c>
      <c r="M44" s="70"/>
      <c r="N44" s="72"/>
      <c r="O44" s="71"/>
      <c r="P44" s="71"/>
      <c r="Q44" s="71"/>
      <c r="S44" s="51" t="str">
        <f t="shared" si="2"/>
        <v/>
      </c>
      <c r="T44" s="51" t="str">
        <f>IFERROR(VLOOKUP(S44,'自動入力用(年齢区分)※消さない'!C:D,2,FALSE),"-")</f>
        <v>-</v>
      </c>
      <c r="AQ44" s="10"/>
    </row>
    <row r="45" spans="1:43" ht="67.95" customHeight="1">
      <c r="A45" s="76">
        <f t="shared" si="0"/>
        <v>38</v>
      </c>
      <c r="B45" s="61"/>
      <c r="C45" s="82"/>
      <c r="D45" s="84"/>
      <c r="E45" s="64"/>
      <c r="F45" s="65"/>
      <c r="G45" s="66"/>
      <c r="H45" s="67"/>
      <c r="I45" s="68"/>
      <c r="J45" s="69" t="str">
        <f t="shared" si="1"/>
        <v>-</v>
      </c>
      <c r="K45" s="49"/>
      <c r="L45" s="77" t="s">
        <v>35</v>
      </c>
      <c r="M45" s="70"/>
      <c r="N45" s="71"/>
      <c r="O45" s="71"/>
      <c r="P45" s="71"/>
      <c r="Q45" s="71"/>
      <c r="S45" s="51" t="str">
        <f t="shared" si="2"/>
        <v/>
      </c>
      <c r="T45" s="51" t="str">
        <f>IFERROR(VLOOKUP(S45,'自動入力用(年齢区分)※消さない'!C:D,2,FALSE),"-")</f>
        <v>-</v>
      </c>
    </row>
    <row r="46" spans="1:43" ht="67.95" customHeight="1">
      <c r="A46" s="76">
        <f t="shared" si="0"/>
        <v>39</v>
      </c>
      <c r="B46" s="61"/>
      <c r="C46" s="82"/>
      <c r="D46" s="84"/>
      <c r="E46" s="64"/>
      <c r="F46" s="65"/>
      <c r="G46" s="66"/>
      <c r="H46" s="67"/>
      <c r="I46" s="68"/>
      <c r="J46" s="69" t="str">
        <f t="shared" si="1"/>
        <v>-</v>
      </c>
      <c r="K46" s="49"/>
      <c r="L46" s="77" t="s">
        <v>35</v>
      </c>
      <c r="M46" s="70"/>
      <c r="N46" s="71"/>
      <c r="O46" s="71"/>
      <c r="P46" s="71"/>
      <c r="Q46" s="71"/>
      <c r="S46" s="51" t="str">
        <f t="shared" si="2"/>
        <v/>
      </c>
      <c r="T46" s="51" t="str">
        <f>IFERROR(VLOOKUP(S46,'自動入力用(年齢区分)※消さない'!C:D,2,FALSE),"-")</f>
        <v>-</v>
      </c>
    </row>
    <row r="47" spans="1:43" ht="67.95" customHeight="1" thickBot="1">
      <c r="A47" s="76">
        <f t="shared" si="0"/>
        <v>40</v>
      </c>
      <c r="B47" s="73"/>
      <c r="C47" s="83"/>
      <c r="D47" s="85"/>
      <c r="E47" s="64"/>
      <c r="F47" s="65"/>
      <c r="G47" s="66"/>
      <c r="H47" s="67"/>
      <c r="I47" s="68"/>
      <c r="J47" s="69" t="str">
        <f t="shared" si="1"/>
        <v>-</v>
      </c>
      <c r="K47" s="49"/>
      <c r="L47" s="77" t="s">
        <v>35</v>
      </c>
      <c r="M47" s="70"/>
      <c r="N47" s="71"/>
      <c r="O47" s="71"/>
      <c r="P47" s="71"/>
      <c r="Q47" s="71"/>
      <c r="S47" s="51" t="str">
        <f t="shared" si="2"/>
        <v/>
      </c>
      <c r="T47" s="51" t="str">
        <f>IFERROR(VLOOKUP(S47,'自動入力用(年齢区分)※消さない'!C:D,2,FALSE),"-")</f>
        <v>-</v>
      </c>
    </row>
    <row r="48" spans="1:43" ht="67.95" customHeight="1">
      <c r="A48" s="76">
        <f>ROW()-7</f>
        <v>41</v>
      </c>
      <c r="B48" s="61"/>
      <c r="C48" s="82"/>
      <c r="D48" s="84"/>
      <c r="E48" s="64"/>
      <c r="F48" s="65"/>
      <c r="G48" s="66"/>
      <c r="H48" s="67"/>
      <c r="I48" s="68"/>
      <c r="J48" s="69" t="str">
        <f>T48</f>
        <v>-</v>
      </c>
      <c r="K48" s="49"/>
      <c r="L48" s="77" t="s">
        <v>35</v>
      </c>
      <c r="M48" s="70"/>
      <c r="N48" s="43"/>
      <c r="O48" s="71"/>
      <c r="P48" s="71"/>
      <c r="Q48" s="71"/>
      <c r="S48" s="51" t="str">
        <f>IF(K48=0,"",DATEDIF(K48,$S$6,"Y"))</f>
        <v/>
      </c>
      <c r="T48" s="51" t="str">
        <f>IFERROR(VLOOKUP(S48,'自動入力用(年齢区分)※消さない'!C:D,2,FALSE),"-")</f>
        <v>-</v>
      </c>
      <c r="AP48" s="3" t="s">
        <v>15</v>
      </c>
      <c r="AQ48" s="10"/>
    </row>
    <row r="49" spans="1:43" ht="67.95" customHeight="1">
      <c r="A49" s="76">
        <f t="shared" si="0"/>
        <v>42</v>
      </c>
      <c r="B49" s="61"/>
      <c r="C49" s="82"/>
      <c r="D49" s="84"/>
      <c r="E49" s="64"/>
      <c r="F49" s="65"/>
      <c r="G49" s="66"/>
      <c r="H49" s="67"/>
      <c r="I49" s="68"/>
      <c r="J49" s="69" t="str">
        <f t="shared" ref="J49:J107" si="3">T49</f>
        <v>-</v>
      </c>
      <c r="K49" s="49"/>
      <c r="L49" s="77" t="s">
        <v>35</v>
      </c>
      <c r="M49" s="70"/>
      <c r="N49" s="72"/>
      <c r="O49" s="71"/>
      <c r="P49" s="71"/>
      <c r="Q49" s="71"/>
      <c r="S49" s="51" t="str">
        <f>IF(K49=0,"",DATEDIF(K49,$S$6,"Y"))</f>
        <v/>
      </c>
      <c r="T49" s="51" t="str">
        <f>IFERROR(VLOOKUP(S49,'自動入力用(年齢区分)※消さない'!C:D,2,FALSE),"-")</f>
        <v>-</v>
      </c>
      <c r="AP49" s="3" t="s">
        <v>15</v>
      </c>
      <c r="AQ49" s="10"/>
    </row>
    <row r="50" spans="1:43" ht="67.95" customHeight="1">
      <c r="A50" s="76">
        <f t="shared" si="0"/>
        <v>43</v>
      </c>
      <c r="B50" s="61"/>
      <c r="C50" s="82"/>
      <c r="D50" s="84"/>
      <c r="E50" s="64"/>
      <c r="F50" s="65"/>
      <c r="G50" s="66"/>
      <c r="H50" s="67"/>
      <c r="I50" s="68"/>
      <c r="J50" s="69" t="str">
        <f t="shared" si="3"/>
        <v>-</v>
      </c>
      <c r="K50" s="49"/>
      <c r="L50" s="77" t="s">
        <v>35</v>
      </c>
      <c r="M50" s="70"/>
      <c r="N50" s="72"/>
      <c r="O50" s="71"/>
      <c r="P50" s="71"/>
      <c r="Q50" s="71"/>
      <c r="S50" s="51" t="str">
        <f t="shared" ref="S50:S107" si="4">IF(K50=0,"",DATEDIF(K50,$S$6,"Y"))</f>
        <v/>
      </c>
      <c r="T50" s="51" t="str">
        <f>IFERROR(VLOOKUP(S50,'自動入力用(年齢区分)※消さない'!C:D,2,FALSE),"-")</f>
        <v>-</v>
      </c>
      <c r="AP50" s="3" t="s">
        <v>15</v>
      </c>
      <c r="AQ50" s="10"/>
    </row>
    <row r="51" spans="1:43" ht="67.95" customHeight="1">
      <c r="A51" s="76">
        <f t="shared" si="0"/>
        <v>44</v>
      </c>
      <c r="B51" s="61"/>
      <c r="C51" s="82"/>
      <c r="D51" s="84"/>
      <c r="E51" s="64"/>
      <c r="F51" s="65"/>
      <c r="G51" s="66"/>
      <c r="H51" s="67"/>
      <c r="I51" s="68"/>
      <c r="J51" s="69" t="str">
        <f t="shared" si="3"/>
        <v>-</v>
      </c>
      <c r="K51" s="49"/>
      <c r="L51" s="77" t="s">
        <v>35</v>
      </c>
      <c r="M51" s="70"/>
      <c r="N51" s="72"/>
      <c r="O51" s="71"/>
      <c r="P51" s="71"/>
      <c r="Q51" s="71"/>
      <c r="S51" s="51" t="str">
        <f t="shared" si="4"/>
        <v/>
      </c>
      <c r="T51" s="51" t="str">
        <f>IFERROR(VLOOKUP(S51,'自動入力用(年齢区分)※消さない'!C:D,2,FALSE),"-")</f>
        <v>-</v>
      </c>
      <c r="AP51" s="3" t="s">
        <v>15</v>
      </c>
      <c r="AQ51" s="10"/>
    </row>
    <row r="52" spans="1:43" ht="67.95" customHeight="1">
      <c r="A52" s="76">
        <f t="shared" si="0"/>
        <v>45</v>
      </c>
      <c r="B52" s="61"/>
      <c r="C52" s="82"/>
      <c r="D52" s="84"/>
      <c r="E52" s="64"/>
      <c r="F52" s="65"/>
      <c r="G52" s="66"/>
      <c r="H52" s="67"/>
      <c r="I52" s="68"/>
      <c r="J52" s="69" t="str">
        <f t="shared" si="3"/>
        <v>-</v>
      </c>
      <c r="K52" s="49"/>
      <c r="L52" s="77" t="s">
        <v>35</v>
      </c>
      <c r="M52" s="70"/>
      <c r="N52" s="72"/>
      <c r="O52" s="71"/>
      <c r="P52" s="71"/>
      <c r="Q52" s="71"/>
      <c r="S52" s="51" t="str">
        <f t="shared" si="4"/>
        <v/>
      </c>
      <c r="T52" s="51" t="str">
        <f>IFERROR(VLOOKUP(S52,'自動入力用(年齢区分)※消さない'!C:D,2,FALSE),"-")</f>
        <v>-</v>
      </c>
      <c r="AP52" s="3" t="s">
        <v>15</v>
      </c>
      <c r="AQ52" s="10"/>
    </row>
    <row r="53" spans="1:43" ht="67.95" customHeight="1">
      <c r="A53" s="76">
        <f t="shared" si="0"/>
        <v>46</v>
      </c>
      <c r="B53" s="61"/>
      <c r="C53" s="62"/>
      <c r="D53" s="63"/>
      <c r="E53" s="64"/>
      <c r="F53" s="65"/>
      <c r="G53" s="66"/>
      <c r="H53" s="67"/>
      <c r="I53" s="68"/>
      <c r="J53" s="69" t="str">
        <f t="shared" si="3"/>
        <v>-</v>
      </c>
      <c r="K53" s="49"/>
      <c r="L53" s="77" t="s">
        <v>35</v>
      </c>
      <c r="M53" s="70"/>
      <c r="N53" s="72"/>
      <c r="O53" s="71"/>
      <c r="P53" s="71"/>
      <c r="Q53" s="71"/>
      <c r="S53" s="51" t="str">
        <f t="shared" si="4"/>
        <v/>
      </c>
      <c r="T53" s="51" t="str">
        <f>IFERROR(VLOOKUP(S53,'自動入力用(年齢区分)※消さない'!C:D,2,FALSE),"-")</f>
        <v>-</v>
      </c>
      <c r="AP53" s="3" t="s">
        <v>15</v>
      </c>
      <c r="AQ53" s="10"/>
    </row>
    <row r="54" spans="1:43" ht="67.95" customHeight="1">
      <c r="A54" s="76">
        <f t="shared" si="0"/>
        <v>47</v>
      </c>
      <c r="B54" s="61"/>
      <c r="C54" s="62"/>
      <c r="D54" s="63"/>
      <c r="E54" s="64"/>
      <c r="F54" s="65"/>
      <c r="G54" s="66"/>
      <c r="H54" s="67"/>
      <c r="I54" s="68"/>
      <c r="J54" s="69" t="str">
        <f t="shared" si="3"/>
        <v>-</v>
      </c>
      <c r="K54" s="49"/>
      <c r="L54" s="77" t="s">
        <v>35</v>
      </c>
      <c r="M54" s="70"/>
      <c r="N54" s="72"/>
      <c r="O54" s="71"/>
      <c r="P54" s="71"/>
      <c r="Q54" s="71"/>
      <c r="S54" s="51" t="str">
        <f t="shared" si="4"/>
        <v/>
      </c>
      <c r="T54" s="51" t="str">
        <f>IFERROR(VLOOKUP(S54,'自動入力用(年齢区分)※消さない'!C:D,2,FALSE),"-")</f>
        <v>-</v>
      </c>
      <c r="AP54" s="3" t="s">
        <v>15</v>
      </c>
      <c r="AQ54" s="10"/>
    </row>
    <row r="55" spans="1:43" ht="67.95" customHeight="1">
      <c r="A55" s="76">
        <f t="shared" si="0"/>
        <v>48</v>
      </c>
      <c r="B55" s="61"/>
      <c r="C55" s="62"/>
      <c r="D55" s="63"/>
      <c r="E55" s="64"/>
      <c r="F55" s="65"/>
      <c r="G55" s="66"/>
      <c r="H55" s="67"/>
      <c r="I55" s="68"/>
      <c r="J55" s="69" t="str">
        <f t="shared" si="3"/>
        <v>-</v>
      </c>
      <c r="K55" s="49"/>
      <c r="L55" s="77" t="s">
        <v>35</v>
      </c>
      <c r="M55" s="70"/>
      <c r="N55" s="72"/>
      <c r="O55" s="71"/>
      <c r="P55" s="71"/>
      <c r="Q55" s="71"/>
      <c r="S55" s="51" t="str">
        <f t="shared" si="4"/>
        <v/>
      </c>
      <c r="T55" s="51" t="str">
        <f>IFERROR(VLOOKUP(S55,'自動入力用(年齢区分)※消さない'!C:D,2,FALSE),"-")</f>
        <v>-</v>
      </c>
      <c r="AP55" s="3" t="s">
        <v>15</v>
      </c>
      <c r="AQ55" s="10"/>
    </row>
    <row r="56" spans="1:43" ht="67.95" customHeight="1">
      <c r="A56" s="76">
        <f t="shared" si="0"/>
        <v>49</v>
      </c>
      <c r="B56" s="61"/>
      <c r="C56" s="62"/>
      <c r="D56" s="63"/>
      <c r="E56" s="64"/>
      <c r="F56" s="65"/>
      <c r="G56" s="66"/>
      <c r="H56" s="67"/>
      <c r="I56" s="68"/>
      <c r="J56" s="69" t="str">
        <f t="shared" si="3"/>
        <v>-</v>
      </c>
      <c r="K56" s="49"/>
      <c r="L56" s="77" t="s">
        <v>35</v>
      </c>
      <c r="M56" s="70"/>
      <c r="N56" s="72"/>
      <c r="O56" s="71"/>
      <c r="P56" s="71"/>
      <c r="Q56" s="71"/>
      <c r="S56" s="51" t="str">
        <f t="shared" si="4"/>
        <v/>
      </c>
      <c r="T56" s="51" t="str">
        <f>IFERROR(VLOOKUP(S56,'自動入力用(年齢区分)※消さない'!C:D,2,FALSE),"-")</f>
        <v>-</v>
      </c>
      <c r="AP56" s="3" t="s">
        <v>15</v>
      </c>
      <c r="AQ56" s="10"/>
    </row>
    <row r="57" spans="1:43" ht="67.95" customHeight="1">
      <c r="A57" s="76">
        <f t="shared" si="0"/>
        <v>50</v>
      </c>
      <c r="B57" s="61"/>
      <c r="C57" s="62"/>
      <c r="D57" s="63"/>
      <c r="E57" s="64"/>
      <c r="F57" s="65"/>
      <c r="G57" s="66"/>
      <c r="H57" s="67"/>
      <c r="I57" s="68"/>
      <c r="J57" s="69" t="str">
        <f t="shared" si="3"/>
        <v>-</v>
      </c>
      <c r="K57" s="49"/>
      <c r="L57" s="77" t="s">
        <v>35</v>
      </c>
      <c r="M57" s="70"/>
      <c r="N57" s="72"/>
      <c r="O57" s="71"/>
      <c r="P57" s="71"/>
      <c r="Q57" s="71"/>
      <c r="S57" s="51" t="str">
        <f t="shared" si="4"/>
        <v/>
      </c>
      <c r="T57" s="51" t="str">
        <f>IFERROR(VLOOKUP(S57,'自動入力用(年齢区分)※消さない'!C:D,2,FALSE),"-")</f>
        <v>-</v>
      </c>
      <c r="AP57" s="3" t="s">
        <v>15</v>
      </c>
      <c r="AQ57" s="10"/>
    </row>
    <row r="58" spans="1:43" ht="67.95" customHeight="1">
      <c r="A58" s="76">
        <f t="shared" si="0"/>
        <v>51</v>
      </c>
      <c r="B58" s="61"/>
      <c r="C58" s="62"/>
      <c r="D58" s="63"/>
      <c r="E58" s="64"/>
      <c r="F58" s="65"/>
      <c r="G58" s="66"/>
      <c r="H58" s="67"/>
      <c r="I58" s="68"/>
      <c r="J58" s="69" t="str">
        <f t="shared" si="3"/>
        <v>-</v>
      </c>
      <c r="K58" s="49"/>
      <c r="L58" s="77" t="s">
        <v>35</v>
      </c>
      <c r="M58" s="70"/>
      <c r="N58" s="72"/>
      <c r="O58" s="71"/>
      <c r="P58" s="71"/>
      <c r="Q58" s="71"/>
      <c r="S58" s="51" t="str">
        <f t="shared" si="4"/>
        <v/>
      </c>
      <c r="T58" s="51" t="str">
        <f>IFERROR(VLOOKUP(S58,'自動入力用(年齢区分)※消さない'!C:D,2,FALSE),"-")</f>
        <v>-</v>
      </c>
      <c r="AP58" s="3" t="s">
        <v>15</v>
      </c>
      <c r="AQ58" s="10"/>
    </row>
    <row r="59" spans="1:43" ht="67.95" customHeight="1">
      <c r="A59" s="76">
        <f t="shared" si="0"/>
        <v>52</v>
      </c>
      <c r="B59" s="61"/>
      <c r="C59" s="62"/>
      <c r="D59" s="63"/>
      <c r="E59" s="64"/>
      <c r="F59" s="65"/>
      <c r="G59" s="66"/>
      <c r="H59" s="67"/>
      <c r="I59" s="68"/>
      <c r="J59" s="69" t="str">
        <f t="shared" si="3"/>
        <v>-</v>
      </c>
      <c r="K59" s="49"/>
      <c r="L59" s="77" t="s">
        <v>35</v>
      </c>
      <c r="M59" s="70"/>
      <c r="N59" s="72"/>
      <c r="O59" s="71"/>
      <c r="P59" s="71"/>
      <c r="Q59" s="71"/>
      <c r="S59" s="51" t="str">
        <f t="shared" si="4"/>
        <v/>
      </c>
      <c r="T59" s="51" t="str">
        <f>IFERROR(VLOOKUP(S59,'自動入力用(年齢区分)※消さない'!C:D,2,FALSE),"-")</f>
        <v>-</v>
      </c>
      <c r="AP59" s="3" t="s">
        <v>15</v>
      </c>
      <c r="AQ59" s="10"/>
    </row>
    <row r="60" spans="1:43" ht="67.95" customHeight="1">
      <c r="A60" s="76">
        <f t="shared" si="0"/>
        <v>53</v>
      </c>
      <c r="B60" s="61"/>
      <c r="C60" s="62"/>
      <c r="D60" s="63"/>
      <c r="E60" s="64"/>
      <c r="F60" s="65"/>
      <c r="G60" s="66"/>
      <c r="H60" s="67"/>
      <c r="I60" s="68"/>
      <c r="J60" s="69" t="str">
        <f t="shared" si="3"/>
        <v>-</v>
      </c>
      <c r="K60" s="49"/>
      <c r="L60" s="77" t="s">
        <v>35</v>
      </c>
      <c r="M60" s="70"/>
      <c r="N60" s="72"/>
      <c r="O60" s="71"/>
      <c r="P60" s="71"/>
      <c r="Q60" s="71"/>
      <c r="S60" s="51" t="str">
        <f t="shared" si="4"/>
        <v/>
      </c>
      <c r="T60" s="51" t="str">
        <f>IFERROR(VLOOKUP(S60,'自動入力用(年齢区分)※消さない'!C:D,2,FALSE),"-")</f>
        <v>-</v>
      </c>
      <c r="AP60" s="3" t="s">
        <v>15</v>
      </c>
      <c r="AQ60" s="10"/>
    </row>
    <row r="61" spans="1:43" ht="67.95" customHeight="1">
      <c r="A61" s="76">
        <f t="shared" si="0"/>
        <v>54</v>
      </c>
      <c r="B61" s="61"/>
      <c r="C61" s="62"/>
      <c r="D61" s="63"/>
      <c r="E61" s="64"/>
      <c r="F61" s="65"/>
      <c r="G61" s="66"/>
      <c r="H61" s="67"/>
      <c r="I61" s="68"/>
      <c r="J61" s="69" t="str">
        <f t="shared" si="3"/>
        <v>-</v>
      </c>
      <c r="K61" s="49"/>
      <c r="L61" s="77" t="s">
        <v>35</v>
      </c>
      <c r="M61" s="70"/>
      <c r="N61" s="44"/>
      <c r="O61" s="71"/>
      <c r="P61" s="71"/>
      <c r="Q61" s="71"/>
      <c r="S61" s="51" t="str">
        <f t="shared" si="4"/>
        <v/>
      </c>
      <c r="T61" s="51" t="str">
        <f>IFERROR(VLOOKUP(S61,'自動入力用(年齢区分)※消さない'!C:D,2,FALSE),"-")</f>
        <v>-</v>
      </c>
      <c r="AP61" s="3" t="s">
        <v>15</v>
      </c>
      <c r="AQ61" s="10"/>
    </row>
    <row r="62" spans="1:43" ht="67.95" customHeight="1">
      <c r="A62" s="76">
        <f t="shared" si="0"/>
        <v>55</v>
      </c>
      <c r="B62" s="61"/>
      <c r="C62" s="62"/>
      <c r="D62" s="63"/>
      <c r="E62" s="64"/>
      <c r="F62" s="65"/>
      <c r="G62" s="66"/>
      <c r="H62" s="67"/>
      <c r="I62" s="68"/>
      <c r="J62" s="69" t="str">
        <f t="shared" si="3"/>
        <v>-</v>
      </c>
      <c r="K62" s="49"/>
      <c r="L62" s="77" t="s">
        <v>35</v>
      </c>
      <c r="M62" s="70"/>
      <c r="N62" s="72"/>
      <c r="O62" s="71"/>
      <c r="P62" s="71"/>
      <c r="Q62" s="71"/>
      <c r="S62" s="51" t="str">
        <f t="shared" si="4"/>
        <v/>
      </c>
      <c r="T62" s="51" t="str">
        <f>IFERROR(VLOOKUP(S62,'自動入力用(年齢区分)※消さない'!C:D,2,FALSE),"-")</f>
        <v>-</v>
      </c>
      <c r="AP62" s="3" t="s">
        <v>15</v>
      </c>
      <c r="AQ62" s="10"/>
    </row>
    <row r="63" spans="1:43" ht="67.95" customHeight="1">
      <c r="A63" s="76">
        <f t="shared" si="0"/>
        <v>56</v>
      </c>
      <c r="B63" s="61"/>
      <c r="C63" s="62"/>
      <c r="D63" s="63"/>
      <c r="E63" s="64"/>
      <c r="F63" s="65"/>
      <c r="G63" s="66"/>
      <c r="H63" s="67"/>
      <c r="I63" s="68"/>
      <c r="J63" s="69" t="str">
        <f t="shared" si="3"/>
        <v>-</v>
      </c>
      <c r="K63" s="49"/>
      <c r="L63" s="77" t="s">
        <v>35</v>
      </c>
      <c r="M63" s="70"/>
      <c r="N63" s="72"/>
      <c r="O63" s="71"/>
      <c r="P63" s="71"/>
      <c r="Q63" s="71"/>
      <c r="S63" s="51" t="str">
        <f t="shared" si="4"/>
        <v/>
      </c>
      <c r="T63" s="51" t="str">
        <f>IFERROR(VLOOKUP(S63,'自動入力用(年齢区分)※消さない'!C:D,2,FALSE),"-")</f>
        <v>-</v>
      </c>
      <c r="AP63" s="3" t="s">
        <v>15</v>
      </c>
      <c r="AQ63" s="10"/>
    </row>
    <row r="64" spans="1:43" ht="67.95" customHeight="1">
      <c r="A64" s="76">
        <f t="shared" si="0"/>
        <v>57</v>
      </c>
      <c r="B64" s="61"/>
      <c r="C64" s="62"/>
      <c r="D64" s="63"/>
      <c r="E64" s="64"/>
      <c r="F64" s="65"/>
      <c r="G64" s="66"/>
      <c r="H64" s="67"/>
      <c r="I64" s="68"/>
      <c r="J64" s="69" t="str">
        <f t="shared" si="3"/>
        <v>-</v>
      </c>
      <c r="K64" s="49"/>
      <c r="L64" s="77" t="s">
        <v>35</v>
      </c>
      <c r="M64" s="70"/>
      <c r="N64" s="72"/>
      <c r="O64" s="71"/>
      <c r="P64" s="71"/>
      <c r="Q64" s="71"/>
      <c r="S64" s="51" t="str">
        <f t="shared" si="4"/>
        <v/>
      </c>
      <c r="T64" s="51" t="str">
        <f>IFERROR(VLOOKUP(S64,'自動入力用(年齢区分)※消さない'!C:D,2,FALSE),"-")</f>
        <v>-</v>
      </c>
      <c r="AP64" s="3" t="s">
        <v>15</v>
      </c>
      <c r="AQ64" s="10"/>
    </row>
    <row r="65" spans="1:43" ht="67.95" customHeight="1">
      <c r="A65" s="76">
        <f t="shared" si="0"/>
        <v>58</v>
      </c>
      <c r="B65" s="61"/>
      <c r="C65" s="62"/>
      <c r="D65" s="63"/>
      <c r="E65" s="64"/>
      <c r="F65" s="65"/>
      <c r="G65" s="66"/>
      <c r="H65" s="67"/>
      <c r="I65" s="68"/>
      <c r="J65" s="69" t="str">
        <f t="shared" si="3"/>
        <v>-</v>
      </c>
      <c r="K65" s="49"/>
      <c r="L65" s="77" t="s">
        <v>35</v>
      </c>
      <c r="M65" s="70"/>
      <c r="N65" s="72"/>
      <c r="O65" s="71"/>
      <c r="P65" s="71"/>
      <c r="Q65" s="71"/>
      <c r="S65" s="51" t="str">
        <f t="shared" si="4"/>
        <v/>
      </c>
      <c r="T65" s="51" t="str">
        <f>IFERROR(VLOOKUP(S65,'自動入力用(年齢区分)※消さない'!C:D,2,FALSE),"-")</f>
        <v>-</v>
      </c>
      <c r="AP65" s="3" t="s">
        <v>15</v>
      </c>
      <c r="AQ65" s="10"/>
    </row>
    <row r="66" spans="1:43" ht="67.95" customHeight="1">
      <c r="A66" s="76">
        <f t="shared" si="0"/>
        <v>59</v>
      </c>
      <c r="B66" s="61"/>
      <c r="C66" s="62"/>
      <c r="D66" s="63"/>
      <c r="E66" s="64"/>
      <c r="F66" s="65"/>
      <c r="G66" s="66"/>
      <c r="H66" s="67"/>
      <c r="I66" s="68"/>
      <c r="J66" s="69" t="str">
        <f t="shared" si="3"/>
        <v>-</v>
      </c>
      <c r="K66" s="49"/>
      <c r="L66" s="77" t="s">
        <v>35</v>
      </c>
      <c r="M66" s="70"/>
      <c r="N66" s="44"/>
      <c r="O66" s="71"/>
      <c r="P66" s="71"/>
      <c r="Q66" s="71"/>
      <c r="S66" s="51" t="str">
        <f t="shared" si="4"/>
        <v/>
      </c>
      <c r="T66" s="51" t="str">
        <f>IFERROR(VLOOKUP(S66,'自動入力用(年齢区分)※消さない'!C:D,2,FALSE),"-")</f>
        <v>-</v>
      </c>
      <c r="AP66" s="3" t="s">
        <v>15</v>
      </c>
      <c r="AQ66" s="10"/>
    </row>
    <row r="67" spans="1:43" ht="67.95" customHeight="1">
      <c r="A67" s="76">
        <f t="shared" si="0"/>
        <v>60</v>
      </c>
      <c r="B67" s="61"/>
      <c r="C67" s="62"/>
      <c r="D67" s="63"/>
      <c r="E67" s="64"/>
      <c r="F67" s="65"/>
      <c r="G67" s="66"/>
      <c r="H67" s="67"/>
      <c r="I67" s="68"/>
      <c r="J67" s="69" t="str">
        <f t="shared" si="3"/>
        <v>-</v>
      </c>
      <c r="K67" s="49"/>
      <c r="L67" s="77" t="s">
        <v>35</v>
      </c>
      <c r="M67" s="70"/>
      <c r="N67" s="72"/>
      <c r="O67" s="71"/>
      <c r="P67" s="71"/>
      <c r="Q67" s="71"/>
      <c r="S67" s="51" t="str">
        <f t="shared" si="4"/>
        <v/>
      </c>
      <c r="T67" s="51" t="str">
        <f>IFERROR(VLOOKUP(S67,'自動入力用(年齢区分)※消さない'!C:D,2,FALSE),"-")</f>
        <v>-</v>
      </c>
      <c r="AP67" s="3" t="s">
        <v>15</v>
      </c>
      <c r="AQ67" s="10"/>
    </row>
    <row r="68" spans="1:43" ht="67.95" customHeight="1">
      <c r="A68" s="76">
        <f t="shared" si="0"/>
        <v>61</v>
      </c>
      <c r="B68" s="61"/>
      <c r="C68" s="62"/>
      <c r="D68" s="63"/>
      <c r="E68" s="64"/>
      <c r="F68" s="65"/>
      <c r="G68" s="66"/>
      <c r="H68" s="67"/>
      <c r="I68" s="68"/>
      <c r="J68" s="69" t="str">
        <f t="shared" si="3"/>
        <v>-</v>
      </c>
      <c r="K68" s="49"/>
      <c r="L68" s="77" t="s">
        <v>35</v>
      </c>
      <c r="M68" s="70"/>
      <c r="N68" s="72"/>
      <c r="O68" s="71"/>
      <c r="P68" s="71"/>
      <c r="Q68" s="71"/>
      <c r="S68" s="51" t="str">
        <f t="shared" si="4"/>
        <v/>
      </c>
      <c r="T68" s="51" t="str">
        <f>IFERROR(VLOOKUP(S68,'自動入力用(年齢区分)※消さない'!C:D,2,FALSE),"-")</f>
        <v>-</v>
      </c>
      <c r="AP68" s="3" t="s">
        <v>15</v>
      </c>
      <c r="AQ68" s="10"/>
    </row>
    <row r="69" spans="1:43" ht="67.95" customHeight="1">
      <c r="A69" s="76">
        <f t="shared" si="0"/>
        <v>62</v>
      </c>
      <c r="B69" s="61"/>
      <c r="C69" s="62"/>
      <c r="D69" s="63"/>
      <c r="E69" s="64"/>
      <c r="F69" s="65"/>
      <c r="G69" s="66"/>
      <c r="H69" s="67"/>
      <c r="I69" s="68"/>
      <c r="J69" s="69" t="str">
        <f t="shared" si="3"/>
        <v>-</v>
      </c>
      <c r="K69" s="49"/>
      <c r="L69" s="77" t="s">
        <v>35</v>
      </c>
      <c r="M69" s="70"/>
      <c r="N69" s="72"/>
      <c r="O69" s="71"/>
      <c r="P69" s="71"/>
      <c r="Q69" s="71"/>
      <c r="S69" s="51" t="str">
        <f t="shared" si="4"/>
        <v/>
      </c>
      <c r="T69" s="51" t="str">
        <f>IFERROR(VLOOKUP(S69,'自動入力用(年齢区分)※消さない'!C:D,2,FALSE),"-")</f>
        <v>-</v>
      </c>
      <c r="AP69" s="3" t="s">
        <v>15</v>
      </c>
      <c r="AQ69" s="10"/>
    </row>
    <row r="70" spans="1:43" ht="67.95" customHeight="1">
      <c r="A70" s="76">
        <f t="shared" si="0"/>
        <v>63</v>
      </c>
      <c r="B70" s="61"/>
      <c r="C70" s="62"/>
      <c r="D70" s="63"/>
      <c r="E70" s="64"/>
      <c r="F70" s="65"/>
      <c r="G70" s="66"/>
      <c r="H70" s="67"/>
      <c r="I70" s="68"/>
      <c r="J70" s="69" t="str">
        <f t="shared" si="3"/>
        <v>-</v>
      </c>
      <c r="K70" s="49"/>
      <c r="L70" s="77" t="s">
        <v>35</v>
      </c>
      <c r="M70" s="70"/>
      <c r="N70" s="72"/>
      <c r="O70" s="71"/>
      <c r="P70" s="71"/>
      <c r="Q70" s="71"/>
      <c r="S70" s="51" t="str">
        <f t="shared" si="4"/>
        <v/>
      </c>
      <c r="T70" s="51" t="str">
        <f>IFERROR(VLOOKUP(S70,'自動入力用(年齢区分)※消さない'!C:D,2,FALSE),"-")</f>
        <v>-</v>
      </c>
      <c r="AQ70" s="10"/>
    </row>
    <row r="71" spans="1:43" ht="67.95" customHeight="1">
      <c r="A71" s="76">
        <f t="shared" si="0"/>
        <v>64</v>
      </c>
      <c r="B71" s="61"/>
      <c r="C71" s="62"/>
      <c r="D71" s="63"/>
      <c r="E71" s="64"/>
      <c r="F71" s="65"/>
      <c r="G71" s="66"/>
      <c r="H71" s="67"/>
      <c r="I71" s="68"/>
      <c r="J71" s="69" t="str">
        <f t="shared" si="3"/>
        <v>-</v>
      </c>
      <c r="K71" s="49"/>
      <c r="L71" s="77" t="s">
        <v>35</v>
      </c>
      <c r="M71" s="70"/>
      <c r="N71" s="71"/>
      <c r="O71" s="71"/>
      <c r="P71" s="71"/>
      <c r="Q71" s="71"/>
      <c r="S71" s="51" t="str">
        <f t="shared" si="4"/>
        <v/>
      </c>
      <c r="T71" s="51" t="str">
        <f>IFERROR(VLOOKUP(S71,'自動入力用(年齢区分)※消さない'!C:D,2,FALSE),"-")</f>
        <v>-</v>
      </c>
    </row>
    <row r="72" spans="1:43" ht="67.95" customHeight="1">
      <c r="A72" s="76">
        <f t="shared" si="0"/>
        <v>65</v>
      </c>
      <c r="B72" s="61"/>
      <c r="C72" s="62"/>
      <c r="D72" s="63"/>
      <c r="E72" s="64"/>
      <c r="F72" s="65"/>
      <c r="G72" s="66"/>
      <c r="H72" s="67"/>
      <c r="I72" s="68"/>
      <c r="J72" s="69" t="str">
        <f t="shared" si="3"/>
        <v>-</v>
      </c>
      <c r="K72" s="49"/>
      <c r="L72" s="77" t="s">
        <v>35</v>
      </c>
      <c r="M72" s="70"/>
      <c r="N72" s="71"/>
      <c r="O72" s="71"/>
      <c r="P72" s="71"/>
      <c r="Q72" s="71"/>
      <c r="S72" s="51" t="str">
        <f t="shared" si="4"/>
        <v/>
      </c>
      <c r="T72" s="51" t="str">
        <f>IFERROR(VLOOKUP(S72,'自動入力用(年齢区分)※消さない'!C:D,2,FALSE),"-")</f>
        <v>-</v>
      </c>
    </row>
    <row r="73" spans="1:43" ht="67.95" customHeight="1">
      <c r="A73" s="76">
        <f t="shared" ref="A73:A127" si="5">ROW()-7</f>
        <v>66</v>
      </c>
      <c r="B73" s="61"/>
      <c r="C73" s="62"/>
      <c r="D73" s="63"/>
      <c r="E73" s="64"/>
      <c r="F73" s="65"/>
      <c r="G73" s="66"/>
      <c r="H73" s="67"/>
      <c r="I73" s="68"/>
      <c r="J73" s="69" t="str">
        <f t="shared" si="3"/>
        <v>-</v>
      </c>
      <c r="K73" s="49"/>
      <c r="L73" s="77" t="s">
        <v>35</v>
      </c>
      <c r="M73" s="70"/>
      <c r="N73" s="71"/>
      <c r="O73" s="71"/>
      <c r="P73" s="71"/>
      <c r="Q73" s="71"/>
      <c r="S73" s="51" t="str">
        <f t="shared" si="4"/>
        <v/>
      </c>
      <c r="T73" s="51" t="str">
        <f>IFERROR(VLOOKUP(S73,'自動入力用(年齢区分)※消さない'!C:D,2,FALSE),"-")</f>
        <v>-</v>
      </c>
    </row>
    <row r="74" spans="1:43" ht="67.95" customHeight="1">
      <c r="A74" s="76">
        <f t="shared" si="5"/>
        <v>67</v>
      </c>
      <c r="B74" s="61"/>
      <c r="C74" s="62"/>
      <c r="D74" s="63"/>
      <c r="E74" s="64"/>
      <c r="F74" s="65"/>
      <c r="G74" s="66"/>
      <c r="H74" s="67"/>
      <c r="I74" s="68"/>
      <c r="J74" s="69" t="str">
        <f t="shared" si="3"/>
        <v>-</v>
      </c>
      <c r="K74" s="49"/>
      <c r="L74" s="77" t="s">
        <v>35</v>
      </c>
      <c r="M74" s="70"/>
      <c r="N74" s="72"/>
      <c r="O74" s="71"/>
      <c r="P74" s="71"/>
      <c r="Q74" s="71"/>
      <c r="S74" s="51" t="str">
        <f t="shared" si="4"/>
        <v/>
      </c>
      <c r="T74" s="51" t="str">
        <f>IFERROR(VLOOKUP(S74,'自動入力用(年齢区分)※消さない'!C:D,2,FALSE),"-")</f>
        <v>-</v>
      </c>
      <c r="AQ74" s="10"/>
    </row>
    <row r="75" spans="1:43" ht="67.95" customHeight="1">
      <c r="A75" s="76">
        <f t="shared" si="5"/>
        <v>68</v>
      </c>
      <c r="B75" s="61"/>
      <c r="C75" s="62"/>
      <c r="D75" s="63"/>
      <c r="E75" s="64"/>
      <c r="F75" s="65"/>
      <c r="G75" s="66"/>
      <c r="H75" s="67"/>
      <c r="I75" s="68"/>
      <c r="J75" s="69" t="str">
        <f t="shared" si="3"/>
        <v>-</v>
      </c>
      <c r="K75" s="49"/>
      <c r="L75" s="77" t="s">
        <v>35</v>
      </c>
      <c r="M75" s="70"/>
      <c r="N75" s="71"/>
      <c r="O75" s="71"/>
      <c r="P75" s="71"/>
      <c r="Q75" s="71"/>
      <c r="S75" s="51" t="str">
        <f t="shared" si="4"/>
        <v/>
      </c>
      <c r="T75" s="51" t="str">
        <f>IFERROR(VLOOKUP(S75,'自動入力用(年齢区分)※消さない'!C:D,2,FALSE),"-")</f>
        <v>-</v>
      </c>
    </row>
    <row r="76" spans="1:43" ht="67.95" customHeight="1">
      <c r="A76" s="76">
        <f t="shared" si="5"/>
        <v>69</v>
      </c>
      <c r="B76" s="61"/>
      <c r="C76" s="62"/>
      <c r="D76" s="63"/>
      <c r="E76" s="64"/>
      <c r="F76" s="65"/>
      <c r="G76" s="66"/>
      <c r="H76" s="67"/>
      <c r="I76" s="68"/>
      <c r="J76" s="69" t="str">
        <f t="shared" si="3"/>
        <v>-</v>
      </c>
      <c r="K76" s="49"/>
      <c r="L76" s="77" t="s">
        <v>35</v>
      </c>
      <c r="M76" s="70"/>
      <c r="N76" s="71"/>
      <c r="O76" s="71"/>
      <c r="P76" s="71"/>
      <c r="Q76" s="71"/>
      <c r="S76" s="51" t="str">
        <f t="shared" si="4"/>
        <v/>
      </c>
      <c r="T76" s="51" t="str">
        <f>IFERROR(VLOOKUP(S76,'自動入力用(年齢区分)※消さない'!C:D,2,FALSE),"-")</f>
        <v>-</v>
      </c>
    </row>
    <row r="77" spans="1:43" ht="67.95" customHeight="1">
      <c r="A77" s="76">
        <f t="shared" si="5"/>
        <v>70</v>
      </c>
      <c r="B77" s="61"/>
      <c r="C77" s="62"/>
      <c r="D77" s="63"/>
      <c r="E77" s="64"/>
      <c r="F77" s="65"/>
      <c r="G77" s="66"/>
      <c r="H77" s="67"/>
      <c r="I77" s="68"/>
      <c r="J77" s="69" t="str">
        <f t="shared" si="3"/>
        <v>-</v>
      </c>
      <c r="K77" s="49"/>
      <c r="L77" s="77" t="s">
        <v>35</v>
      </c>
      <c r="M77" s="70"/>
      <c r="N77" s="71"/>
      <c r="O77" s="71"/>
      <c r="P77" s="71"/>
      <c r="Q77" s="71"/>
      <c r="S77" s="51" t="str">
        <f t="shared" si="4"/>
        <v/>
      </c>
      <c r="T77" s="51" t="str">
        <f>IFERROR(VLOOKUP(S77,'自動入力用(年齢区分)※消さない'!C:D,2,FALSE),"-")</f>
        <v>-</v>
      </c>
    </row>
    <row r="78" spans="1:43" ht="67.95" customHeight="1">
      <c r="A78" s="76">
        <f t="shared" si="5"/>
        <v>71</v>
      </c>
      <c r="B78" s="61"/>
      <c r="C78" s="62"/>
      <c r="D78" s="63"/>
      <c r="E78" s="64"/>
      <c r="F78" s="65"/>
      <c r="G78" s="66"/>
      <c r="H78" s="67"/>
      <c r="I78" s="68"/>
      <c r="J78" s="69" t="str">
        <f t="shared" si="3"/>
        <v>-</v>
      </c>
      <c r="K78" s="49"/>
      <c r="L78" s="77" t="s">
        <v>35</v>
      </c>
      <c r="M78" s="70"/>
      <c r="N78" s="72"/>
      <c r="O78" s="71"/>
      <c r="P78" s="71"/>
      <c r="Q78" s="71"/>
      <c r="S78" s="51" t="str">
        <f t="shared" si="4"/>
        <v/>
      </c>
      <c r="T78" s="51" t="str">
        <f>IFERROR(VLOOKUP(S78,'自動入力用(年齢区分)※消さない'!C:D,2,FALSE),"-")</f>
        <v>-</v>
      </c>
      <c r="AQ78" s="10"/>
    </row>
    <row r="79" spans="1:43" ht="67.95" customHeight="1">
      <c r="A79" s="76">
        <f t="shared" si="5"/>
        <v>72</v>
      </c>
      <c r="B79" s="61"/>
      <c r="C79" s="62"/>
      <c r="D79" s="63"/>
      <c r="E79" s="64"/>
      <c r="F79" s="65"/>
      <c r="G79" s="66"/>
      <c r="H79" s="67"/>
      <c r="I79" s="68"/>
      <c r="J79" s="69" t="str">
        <f t="shared" si="3"/>
        <v>-</v>
      </c>
      <c r="K79" s="49"/>
      <c r="L79" s="77" t="s">
        <v>35</v>
      </c>
      <c r="M79" s="70"/>
      <c r="N79" s="71"/>
      <c r="O79" s="71"/>
      <c r="P79" s="71"/>
      <c r="Q79" s="71"/>
      <c r="S79" s="51" t="str">
        <f t="shared" si="4"/>
        <v/>
      </c>
      <c r="T79" s="51" t="str">
        <f>IFERROR(VLOOKUP(S79,'自動入力用(年齢区分)※消さない'!C:D,2,FALSE),"-")</f>
        <v>-</v>
      </c>
    </row>
    <row r="80" spans="1:43" ht="67.95" customHeight="1">
      <c r="A80" s="76">
        <f t="shared" si="5"/>
        <v>73</v>
      </c>
      <c r="B80" s="61"/>
      <c r="C80" s="62"/>
      <c r="D80" s="63"/>
      <c r="E80" s="64"/>
      <c r="F80" s="65"/>
      <c r="G80" s="66"/>
      <c r="H80" s="67"/>
      <c r="I80" s="68"/>
      <c r="J80" s="69" t="str">
        <f t="shared" si="3"/>
        <v>-</v>
      </c>
      <c r="K80" s="49"/>
      <c r="L80" s="77" t="s">
        <v>35</v>
      </c>
      <c r="M80" s="70"/>
      <c r="N80" s="72"/>
      <c r="O80" s="71"/>
      <c r="P80" s="71"/>
      <c r="Q80" s="71"/>
      <c r="S80" s="51" t="str">
        <f t="shared" si="4"/>
        <v/>
      </c>
      <c r="T80" s="51" t="str">
        <f>IFERROR(VLOOKUP(S80,'自動入力用(年齢区分)※消さない'!C:D,2,FALSE),"-")</f>
        <v>-</v>
      </c>
      <c r="AQ80" s="10"/>
    </row>
    <row r="81" spans="1:43" ht="67.95" customHeight="1">
      <c r="A81" s="76">
        <f t="shared" si="5"/>
        <v>74</v>
      </c>
      <c r="B81" s="61"/>
      <c r="C81" s="62"/>
      <c r="D81" s="63"/>
      <c r="E81" s="64"/>
      <c r="F81" s="65"/>
      <c r="G81" s="66"/>
      <c r="H81" s="67"/>
      <c r="I81" s="68"/>
      <c r="J81" s="69" t="str">
        <f t="shared" si="3"/>
        <v>-</v>
      </c>
      <c r="K81" s="49"/>
      <c r="L81" s="77" t="s">
        <v>35</v>
      </c>
      <c r="M81" s="70"/>
      <c r="N81" s="71"/>
      <c r="O81" s="71"/>
      <c r="P81" s="71"/>
      <c r="Q81" s="71"/>
      <c r="S81" s="51" t="str">
        <f t="shared" si="4"/>
        <v/>
      </c>
      <c r="T81" s="51" t="str">
        <f>IFERROR(VLOOKUP(S81,'自動入力用(年齢区分)※消さない'!C:D,2,FALSE),"-")</f>
        <v>-</v>
      </c>
    </row>
    <row r="82" spans="1:43" ht="67.95" customHeight="1">
      <c r="A82" s="76">
        <f t="shared" si="5"/>
        <v>75</v>
      </c>
      <c r="B82" s="61"/>
      <c r="C82" s="62"/>
      <c r="D82" s="63"/>
      <c r="E82" s="64"/>
      <c r="F82" s="65"/>
      <c r="G82" s="66"/>
      <c r="H82" s="67"/>
      <c r="I82" s="68"/>
      <c r="J82" s="69" t="str">
        <f t="shared" si="3"/>
        <v>-</v>
      </c>
      <c r="K82" s="49"/>
      <c r="L82" s="77" t="s">
        <v>35</v>
      </c>
      <c r="M82" s="70"/>
      <c r="N82" s="71"/>
      <c r="O82" s="71"/>
      <c r="P82" s="71"/>
      <c r="Q82" s="71"/>
      <c r="S82" s="51" t="str">
        <f t="shared" si="4"/>
        <v/>
      </c>
      <c r="T82" s="51" t="str">
        <f>IFERROR(VLOOKUP(S82,'自動入力用(年齢区分)※消さない'!C:D,2,FALSE),"-")</f>
        <v>-</v>
      </c>
    </row>
    <row r="83" spans="1:43" ht="67.95" customHeight="1">
      <c r="A83" s="76">
        <f t="shared" si="5"/>
        <v>76</v>
      </c>
      <c r="B83" s="61"/>
      <c r="C83" s="62"/>
      <c r="D83" s="63"/>
      <c r="E83" s="64"/>
      <c r="F83" s="65"/>
      <c r="G83" s="66"/>
      <c r="H83" s="67"/>
      <c r="I83" s="68"/>
      <c r="J83" s="69" t="str">
        <f t="shared" si="3"/>
        <v>-</v>
      </c>
      <c r="K83" s="49"/>
      <c r="L83" s="77" t="s">
        <v>35</v>
      </c>
      <c r="M83" s="70"/>
      <c r="N83" s="71"/>
      <c r="O83" s="71"/>
      <c r="P83" s="71"/>
      <c r="Q83" s="71"/>
      <c r="S83" s="51" t="str">
        <f t="shared" si="4"/>
        <v/>
      </c>
      <c r="T83" s="51" t="str">
        <f>IFERROR(VLOOKUP(S83,'自動入力用(年齢区分)※消さない'!C:D,2,FALSE),"-")</f>
        <v>-</v>
      </c>
    </row>
    <row r="84" spans="1:43" ht="67.95" customHeight="1">
      <c r="A84" s="76">
        <f t="shared" si="5"/>
        <v>77</v>
      </c>
      <c r="B84" s="61"/>
      <c r="C84" s="62"/>
      <c r="D84" s="63"/>
      <c r="E84" s="64"/>
      <c r="F84" s="65"/>
      <c r="G84" s="66"/>
      <c r="H84" s="67"/>
      <c r="I84" s="68"/>
      <c r="J84" s="69" t="str">
        <f t="shared" si="3"/>
        <v>-</v>
      </c>
      <c r="K84" s="49"/>
      <c r="L84" s="77" t="s">
        <v>35</v>
      </c>
      <c r="M84" s="70"/>
      <c r="N84" s="72"/>
      <c r="O84" s="71"/>
      <c r="P84" s="71"/>
      <c r="Q84" s="71"/>
      <c r="S84" s="51" t="str">
        <f t="shared" si="4"/>
        <v/>
      </c>
      <c r="T84" s="51" t="str">
        <f>IFERROR(VLOOKUP(S84,'自動入力用(年齢区分)※消さない'!C:D,2,FALSE),"-")</f>
        <v>-</v>
      </c>
      <c r="AQ84" s="10"/>
    </row>
    <row r="85" spans="1:43" ht="67.95" customHeight="1">
      <c r="A85" s="76">
        <f t="shared" si="5"/>
        <v>78</v>
      </c>
      <c r="B85" s="61"/>
      <c r="C85" s="62"/>
      <c r="D85" s="63"/>
      <c r="E85" s="64"/>
      <c r="F85" s="65"/>
      <c r="G85" s="66"/>
      <c r="H85" s="67"/>
      <c r="I85" s="68"/>
      <c r="J85" s="69" t="str">
        <f t="shared" si="3"/>
        <v>-</v>
      </c>
      <c r="K85" s="49"/>
      <c r="L85" s="77" t="s">
        <v>35</v>
      </c>
      <c r="M85" s="70"/>
      <c r="N85" s="71"/>
      <c r="O85" s="71"/>
      <c r="P85" s="71"/>
      <c r="Q85" s="71"/>
      <c r="S85" s="51" t="str">
        <f t="shared" si="4"/>
        <v/>
      </c>
      <c r="T85" s="51" t="str">
        <f>IFERROR(VLOOKUP(S85,'自動入力用(年齢区分)※消さない'!C:D,2,FALSE),"-")</f>
        <v>-</v>
      </c>
    </row>
    <row r="86" spans="1:43" ht="67.95" customHeight="1">
      <c r="A86" s="76">
        <f t="shared" si="5"/>
        <v>79</v>
      </c>
      <c r="B86" s="61"/>
      <c r="C86" s="62"/>
      <c r="D86" s="63"/>
      <c r="E86" s="64"/>
      <c r="F86" s="65"/>
      <c r="G86" s="66"/>
      <c r="H86" s="67"/>
      <c r="I86" s="68"/>
      <c r="J86" s="69" t="str">
        <f t="shared" si="3"/>
        <v>-</v>
      </c>
      <c r="K86" s="49"/>
      <c r="L86" s="77" t="s">
        <v>35</v>
      </c>
      <c r="M86" s="70"/>
      <c r="N86" s="71"/>
      <c r="O86" s="71"/>
      <c r="P86" s="71"/>
      <c r="Q86" s="71"/>
      <c r="S86" s="51" t="str">
        <f t="shared" si="4"/>
        <v/>
      </c>
      <c r="T86" s="51" t="str">
        <f>IFERROR(VLOOKUP(S86,'自動入力用(年齢区分)※消さない'!C:D,2,FALSE),"-")</f>
        <v>-</v>
      </c>
    </row>
    <row r="87" spans="1:43" ht="67.95" customHeight="1" thickBot="1">
      <c r="A87" s="76">
        <f t="shared" si="5"/>
        <v>80</v>
      </c>
      <c r="B87" s="73"/>
      <c r="C87" s="74"/>
      <c r="D87" s="75"/>
      <c r="E87" s="64"/>
      <c r="F87" s="65"/>
      <c r="G87" s="66"/>
      <c r="H87" s="67"/>
      <c r="I87" s="68"/>
      <c r="J87" s="69" t="str">
        <f t="shared" si="3"/>
        <v>-</v>
      </c>
      <c r="K87" s="49"/>
      <c r="L87" s="77" t="s">
        <v>35</v>
      </c>
      <c r="M87" s="70"/>
      <c r="N87" s="71"/>
      <c r="O87" s="71"/>
      <c r="P87" s="71"/>
      <c r="Q87" s="71"/>
      <c r="S87" s="51" t="str">
        <f t="shared" si="4"/>
        <v/>
      </c>
      <c r="T87" s="51" t="str">
        <f>IFERROR(VLOOKUP(S87,'自動入力用(年齢区分)※消さない'!C:D,2,FALSE),"-")</f>
        <v>-</v>
      </c>
    </row>
    <row r="88" spans="1:43" ht="67.95" customHeight="1">
      <c r="A88" s="76">
        <f t="shared" si="5"/>
        <v>81</v>
      </c>
      <c r="B88" s="61"/>
      <c r="C88" s="62"/>
      <c r="D88" s="63"/>
      <c r="E88" s="64"/>
      <c r="F88" s="65"/>
      <c r="G88" s="66"/>
      <c r="H88" s="67"/>
      <c r="I88" s="68"/>
      <c r="J88" s="69" t="str">
        <f t="shared" si="3"/>
        <v>-</v>
      </c>
      <c r="K88" s="49"/>
      <c r="L88" s="77" t="s">
        <v>35</v>
      </c>
      <c r="M88" s="70"/>
      <c r="N88" s="72"/>
      <c r="O88" s="71"/>
      <c r="P88" s="71"/>
      <c r="Q88" s="71"/>
      <c r="S88" s="51" t="str">
        <f t="shared" si="4"/>
        <v/>
      </c>
      <c r="T88" s="51" t="str">
        <f>IFERROR(VLOOKUP(S88,'自動入力用(年齢区分)※消さない'!C:D,2,FALSE),"-")</f>
        <v>-</v>
      </c>
      <c r="AP88" s="3" t="s">
        <v>15</v>
      </c>
      <c r="AQ88" s="10"/>
    </row>
    <row r="89" spans="1:43" ht="67.95" customHeight="1">
      <c r="A89" s="76">
        <f t="shared" si="5"/>
        <v>82</v>
      </c>
      <c r="B89" s="61"/>
      <c r="C89" s="62"/>
      <c r="D89" s="63"/>
      <c r="E89" s="64"/>
      <c r="F89" s="65"/>
      <c r="G89" s="66"/>
      <c r="H89" s="67"/>
      <c r="I89" s="68"/>
      <c r="J89" s="69" t="str">
        <f t="shared" si="3"/>
        <v>-</v>
      </c>
      <c r="K89" s="49"/>
      <c r="L89" s="77" t="s">
        <v>35</v>
      </c>
      <c r="M89" s="70"/>
      <c r="N89" s="72"/>
      <c r="O89" s="71"/>
      <c r="P89" s="71"/>
      <c r="Q89" s="71"/>
      <c r="S89" s="51" t="str">
        <f t="shared" si="4"/>
        <v/>
      </c>
      <c r="T89" s="51" t="str">
        <f>IFERROR(VLOOKUP(S89,'自動入力用(年齢区分)※消さない'!C:D,2,FALSE),"-")</f>
        <v>-</v>
      </c>
      <c r="AP89" s="3" t="s">
        <v>15</v>
      </c>
      <c r="AQ89" s="10"/>
    </row>
    <row r="90" spans="1:43" ht="67.95" customHeight="1">
      <c r="A90" s="76">
        <f t="shared" si="5"/>
        <v>83</v>
      </c>
      <c r="B90" s="61"/>
      <c r="C90" s="62"/>
      <c r="D90" s="63"/>
      <c r="E90" s="64"/>
      <c r="F90" s="65"/>
      <c r="G90" s="66"/>
      <c r="H90" s="67"/>
      <c r="I90" s="68"/>
      <c r="J90" s="69" t="str">
        <f t="shared" si="3"/>
        <v>-</v>
      </c>
      <c r="K90" s="49"/>
      <c r="L90" s="77" t="s">
        <v>35</v>
      </c>
      <c r="M90" s="70"/>
      <c r="N90" s="72"/>
      <c r="O90" s="71"/>
      <c r="P90" s="71"/>
      <c r="Q90" s="71"/>
      <c r="S90" s="51" t="str">
        <f t="shared" si="4"/>
        <v/>
      </c>
      <c r="T90" s="51" t="str">
        <f>IFERROR(VLOOKUP(S90,'自動入力用(年齢区分)※消さない'!C:D,2,FALSE),"-")</f>
        <v>-</v>
      </c>
      <c r="AQ90" s="10"/>
    </row>
    <row r="91" spans="1:43" ht="67.95" customHeight="1">
      <c r="A91" s="76">
        <f t="shared" si="5"/>
        <v>84</v>
      </c>
      <c r="B91" s="61"/>
      <c r="C91" s="62"/>
      <c r="D91" s="63"/>
      <c r="E91" s="64"/>
      <c r="F91" s="65"/>
      <c r="G91" s="66"/>
      <c r="H91" s="67"/>
      <c r="I91" s="68"/>
      <c r="J91" s="69" t="str">
        <f t="shared" si="3"/>
        <v>-</v>
      </c>
      <c r="K91" s="49"/>
      <c r="L91" s="77" t="s">
        <v>35</v>
      </c>
      <c r="M91" s="70"/>
      <c r="N91" s="71"/>
      <c r="O91" s="71"/>
      <c r="P91" s="71"/>
      <c r="Q91" s="71"/>
      <c r="S91" s="51" t="str">
        <f t="shared" si="4"/>
        <v/>
      </c>
      <c r="T91" s="51" t="str">
        <f>IFERROR(VLOOKUP(S91,'自動入力用(年齢区分)※消さない'!C:D,2,FALSE),"-")</f>
        <v>-</v>
      </c>
    </row>
    <row r="92" spans="1:43" ht="67.95" customHeight="1">
      <c r="A92" s="76">
        <f t="shared" si="5"/>
        <v>85</v>
      </c>
      <c r="B92" s="61"/>
      <c r="C92" s="62"/>
      <c r="D92" s="63"/>
      <c r="E92" s="64"/>
      <c r="F92" s="65"/>
      <c r="G92" s="66"/>
      <c r="H92" s="67"/>
      <c r="I92" s="68"/>
      <c r="J92" s="69" t="str">
        <f t="shared" si="3"/>
        <v>-</v>
      </c>
      <c r="K92" s="49"/>
      <c r="L92" s="77" t="s">
        <v>35</v>
      </c>
      <c r="M92" s="70"/>
      <c r="N92" s="71"/>
      <c r="O92" s="71"/>
      <c r="P92" s="71"/>
      <c r="Q92" s="71"/>
      <c r="S92" s="51" t="str">
        <f t="shared" si="4"/>
        <v/>
      </c>
      <c r="T92" s="51" t="str">
        <f>IFERROR(VLOOKUP(S92,'自動入力用(年齢区分)※消さない'!C:D,2,FALSE),"-")</f>
        <v>-</v>
      </c>
    </row>
    <row r="93" spans="1:43" ht="67.95" customHeight="1">
      <c r="A93" s="76">
        <f t="shared" si="5"/>
        <v>86</v>
      </c>
      <c r="B93" s="61"/>
      <c r="C93" s="62"/>
      <c r="D93" s="63"/>
      <c r="E93" s="64"/>
      <c r="F93" s="65"/>
      <c r="G93" s="66"/>
      <c r="H93" s="67"/>
      <c r="I93" s="68"/>
      <c r="J93" s="69" t="str">
        <f t="shared" si="3"/>
        <v>-</v>
      </c>
      <c r="K93" s="49"/>
      <c r="L93" s="77" t="s">
        <v>35</v>
      </c>
      <c r="M93" s="70"/>
      <c r="N93" s="71"/>
      <c r="O93" s="71"/>
      <c r="P93" s="71"/>
      <c r="Q93" s="71"/>
      <c r="S93" s="51" t="str">
        <f t="shared" si="4"/>
        <v/>
      </c>
      <c r="T93" s="51" t="str">
        <f>IFERROR(VLOOKUP(S93,'自動入力用(年齢区分)※消さない'!C:D,2,FALSE),"-")</f>
        <v>-</v>
      </c>
    </row>
    <row r="94" spans="1:43" ht="67.95" customHeight="1">
      <c r="A94" s="76">
        <f t="shared" si="5"/>
        <v>87</v>
      </c>
      <c r="B94" s="61"/>
      <c r="C94" s="62"/>
      <c r="D94" s="63"/>
      <c r="E94" s="64"/>
      <c r="F94" s="65"/>
      <c r="G94" s="66"/>
      <c r="H94" s="67"/>
      <c r="I94" s="68"/>
      <c r="J94" s="69" t="str">
        <f t="shared" si="3"/>
        <v>-</v>
      </c>
      <c r="K94" s="49"/>
      <c r="L94" s="77" t="s">
        <v>35</v>
      </c>
      <c r="M94" s="70"/>
      <c r="N94" s="72"/>
      <c r="O94" s="71"/>
      <c r="P94" s="71"/>
      <c r="Q94" s="71"/>
      <c r="S94" s="51" t="str">
        <f t="shared" si="4"/>
        <v/>
      </c>
      <c r="T94" s="51" t="str">
        <f>IFERROR(VLOOKUP(S94,'自動入力用(年齢区分)※消さない'!C:D,2,FALSE),"-")</f>
        <v>-</v>
      </c>
      <c r="AQ94" s="10"/>
    </row>
    <row r="95" spans="1:43" ht="67.95" customHeight="1">
      <c r="A95" s="76">
        <f t="shared" si="5"/>
        <v>88</v>
      </c>
      <c r="B95" s="61"/>
      <c r="C95" s="62"/>
      <c r="D95" s="63"/>
      <c r="E95" s="64"/>
      <c r="F95" s="65"/>
      <c r="G95" s="66"/>
      <c r="H95" s="67"/>
      <c r="I95" s="68"/>
      <c r="J95" s="69" t="str">
        <f t="shared" si="3"/>
        <v>-</v>
      </c>
      <c r="K95" s="49"/>
      <c r="L95" s="77" t="s">
        <v>35</v>
      </c>
      <c r="M95" s="70"/>
      <c r="N95" s="71"/>
      <c r="O95" s="71"/>
      <c r="P95" s="71"/>
      <c r="Q95" s="71"/>
      <c r="S95" s="51" t="str">
        <f t="shared" si="4"/>
        <v/>
      </c>
      <c r="T95" s="51" t="str">
        <f>IFERROR(VLOOKUP(S95,'自動入力用(年齢区分)※消さない'!C:D,2,FALSE),"-")</f>
        <v>-</v>
      </c>
    </row>
    <row r="96" spans="1:43" ht="67.95" customHeight="1">
      <c r="A96" s="76">
        <f t="shared" si="5"/>
        <v>89</v>
      </c>
      <c r="B96" s="61"/>
      <c r="C96" s="62"/>
      <c r="D96" s="63"/>
      <c r="E96" s="64"/>
      <c r="F96" s="65"/>
      <c r="G96" s="66"/>
      <c r="H96" s="67"/>
      <c r="I96" s="68"/>
      <c r="J96" s="69" t="str">
        <f t="shared" si="3"/>
        <v>-</v>
      </c>
      <c r="K96" s="49"/>
      <c r="L96" s="77" t="s">
        <v>35</v>
      </c>
      <c r="M96" s="70"/>
      <c r="N96" s="71"/>
      <c r="O96" s="71"/>
      <c r="P96" s="71"/>
      <c r="Q96" s="71"/>
      <c r="S96" s="51" t="str">
        <f t="shared" si="4"/>
        <v/>
      </c>
      <c r="T96" s="51" t="str">
        <f>IFERROR(VLOOKUP(S96,'自動入力用(年齢区分)※消さない'!C:D,2,FALSE),"-")</f>
        <v>-</v>
      </c>
    </row>
    <row r="97" spans="1:43" ht="67.95" customHeight="1">
      <c r="A97" s="76">
        <f t="shared" si="5"/>
        <v>90</v>
      </c>
      <c r="B97" s="61"/>
      <c r="C97" s="62"/>
      <c r="D97" s="63"/>
      <c r="E97" s="64"/>
      <c r="F97" s="65"/>
      <c r="G97" s="66"/>
      <c r="H97" s="67"/>
      <c r="I97" s="68"/>
      <c r="J97" s="69" t="str">
        <f t="shared" si="3"/>
        <v>-</v>
      </c>
      <c r="K97" s="49"/>
      <c r="L97" s="77" t="s">
        <v>35</v>
      </c>
      <c r="M97" s="70"/>
      <c r="N97" s="71"/>
      <c r="O97" s="71"/>
      <c r="P97" s="71"/>
      <c r="Q97" s="71"/>
      <c r="S97" s="51" t="str">
        <f t="shared" si="4"/>
        <v/>
      </c>
      <c r="T97" s="51" t="str">
        <f>IFERROR(VLOOKUP(S97,'自動入力用(年齢区分)※消さない'!C:D,2,FALSE),"-")</f>
        <v>-</v>
      </c>
    </row>
    <row r="98" spans="1:43" ht="67.95" customHeight="1">
      <c r="A98" s="76">
        <f t="shared" si="5"/>
        <v>91</v>
      </c>
      <c r="B98" s="61"/>
      <c r="C98" s="62"/>
      <c r="D98" s="63"/>
      <c r="E98" s="64"/>
      <c r="F98" s="65"/>
      <c r="G98" s="66"/>
      <c r="H98" s="67"/>
      <c r="I98" s="68"/>
      <c r="J98" s="69" t="str">
        <f t="shared" si="3"/>
        <v>-</v>
      </c>
      <c r="K98" s="49"/>
      <c r="L98" s="77" t="s">
        <v>35</v>
      </c>
      <c r="M98" s="70"/>
      <c r="N98" s="72"/>
      <c r="O98" s="71"/>
      <c r="P98" s="71"/>
      <c r="Q98" s="71"/>
      <c r="S98" s="51" t="str">
        <f t="shared" si="4"/>
        <v/>
      </c>
      <c r="T98" s="51" t="str">
        <f>IFERROR(VLOOKUP(S98,'自動入力用(年齢区分)※消さない'!C:D,2,FALSE),"-")</f>
        <v>-</v>
      </c>
      <c r="AQ98" s="10"/>
    </row>
    <row r="99" spans="1:43" ht="67.95" customHeight="1">
      <c r="A99" s="76">
        <f t="shared" si="5"/>
        <v>92</v>
      </c>
      <c r="B99" s="61"/>
      <c r="C99" s="62"/>
      <c r="D99" s="63"/>
      <c r="E99" s="64"/>
      <c r="F99" s="65"/>
      <c r="G99" s="66"/>
      <c r="H99" s="67"/>
      <c r="I99" s="68"/>
      <c r="J99" s="69" t="str">
        <f t="shared" si="3"/>
        <v>-</v>
      </c>
      <c r="K99" s="49"/>
      <c r="L99" s="77" t="s">
        <v>35</v>
      </c>
      <c r="M99" s="70"/>
      <c r="N99" s="71"/>
      <c r="O99" s="71"/>
      <c r="P99" s="71"/>
      <c r="Q99" s="71"/>
      <c r="S99" s="51" t="str">
        <f t="shared" si="4"/>
        <v/>
      </c>
      <c r="T99" s="51" t="str">
        <f>IFERROR(VLOOKUP(S99,'自動入力用(年齢区分)※消さない'!C:D,2,FALSE),"-")</f>
        <v>-</v>
      </c>
    </row>
    <row r="100" spans="1:43" ht="67.95" customHeight="1">
      <c r="A100" s="76">
        <f t="shared" si="5"/>
        <v>93</v>
      </c>
      <c r="B100" s="61"/>
      <c r="C100" s="62"/>
      <c r="D100" s="63"/>
      <c r="E100" s="64"/>
      <c r="F100" s="65"/>
      <c r="G100" s="66"/>
      <c r="H100" s="67"/>
      <c r="I100" s="68"/>
      <c r="J100" s="69" t="str">
        <f t="shared" si="3"/>
        <v>-</v>
      </c>
      <c r="K100" s="49"/>
      <c r="L100" s="77" t="s">
        <v>35</v>
      </c>
      <c r="M100" s="70"/>
      <c r="N100" s="72"/>
      <c r="O100" s="71"/>
      <c r="P100" s="71"/>
      <c r="Q100" s="71"/>
      <c r="S100" s="51" t="str">
        <f t="shared" si="4"/>
        <v/>
      </c>
      <c r="T100" s="51" t="str">
        <f>IFERROR(VLOOKUP(S100,'自動入力用(年齢区分)※消さない'!C:D,2,FALSE),"-")</f>
        <v>-</v>
      </c>
      <c r="AQ100" s="10"/>
    </row>
    <row r="101" spans="1:43" ht="67.95" customHeight="1">
      <c r="A101" s="76">
        <f t="shared" si="5"/>
        <v>94</v>
      </c>
      <c r="B101" s="61"/>
      <c r="C101" s="62"/>
      <c r="D101" s="63"/>
      <c r="E101" s="64"/>
      <c r="F101" s="65"/>
      <c r="G101" s="66"/>
      <c r="H101" s="67"/>
      <c r="I101" s="68"/>
      <c r="J101" s="69" t="str">
        <f t="shared" si="3"/>
        <v>-</v>
      </c>
      <c r="K101" s="49"/>
      <c r="L101" s="77" t="s">
        <v>35</v>
      </c>
      <c r="M101" s="70"/>
      <c r="N101" s="71"/>
      <c r="O101" s="71"/>
      <c r="P101" s="71"/>
      <c r="Q101" s="71"/>
      <c r="S101" s="51" t="str">
        <f t="shared" si="4"/>
        <v/>
      </c>
      <c r="T101" s="51" t="str">
        <f>IFERROR(VLOOKUP(S101,'自動入力用(年齢区分)※消さない'!C:D,2,FALSE),"-")</f>
        <v>-</v>
      </c>
    </row>
    <row r="102" spans="1:43" ht="67.95" customHeight="1">
      <c r="A102" s="76">
        <f t="shared" si="5"/>
        <v>95</v>
      </c>
      <c r="B102" s="61"/>
      <c r="C102" s="62"/>
      <c r="D102" s="63"/>
      <c r="E102" s="64"/>
      <c r="F102" s="65"/>
      <c r="G102" s="66"/>
      <c r="H102" s="67"/>
      <c r="I102" s="68"/>
      <c r="J102" s="69" t="str">
        <f t="shared" si="3"/>
        <v>-</v>
      </c>
      <c r="K102" s="49"/>
      <c r="L102" s="77" t="s">
        <v>35</v>
      </c>
      <c r="M102" s="70"/>
      <c r="N102" s="71"/>
      <c r="O102" s="71"/>
      <c r="P102" s="71"/>
      <c r="Q102" s="71"/>
      <c r="S102" s="51" t="str">
        <f t="shared" si="4"/>
        <v/>
      </c>
      <c r="T102" s="51" t="str">
        <f>IFERROR(VLOOKUP(S102,'自動入力用(年齢区分)※消さない'!C:D,2,FALSE),"-")</f>
        <v>-</v>
      </c>
    </row>
    <row r="103" spans="1:43" ht="67.95" customHeight="1">
      <c r="A103" s="76">
        <f t="shared" si="5"/>
        <v>96</v>
      </c>
      <c r="B103" s="61"/>
      <c r="C103" s="62"/>
      <c r="D103" s="63"/>
      <c r="E103" s="64"/>
      <c r="F103" s="65"/>
      <c r="G103" s="66"/>
      <c r="H103" s="67"/>
      <c r="I103" s="68"/>
      <c r="J103" s="69" t="str">
        <f t="shared" si="3"/>
        <v>-</v>
      </c>
      <c r="K103" s="49"/>
      <c r="L103" s="77" t="s">
        <v>35</v>
      </c>
      <c r="M103" s="70"/>
      <c r="N103" s="71"/>
      <c r="O103" s="71"/>
      <c r="P103" s="71"/>
      <c r="Q103" s="71"/>
      <c r="S103" s="51" t="str">
        <f t="shared" si="4"/>
        <v/>
      </c>
      <c r="T103" s="51" t="str">
        <f>IFERROR(VLOOKUP(S103,'自動入力用(年齢区分)※消さない'!C:D,2,FALSE),"-")</f>
        <v>-</v>
      </c>
    </row>
    <row r="104" spans="1:43" ht="67.95" customHeight="1">
      <c r="A104" s="76">
        <f t="shared" si="5"/>
        <v>97</v>
      </c>
      <c r="B104" s="61"/>
      <c r="C104" s="62"/>
      <c r="D104" s="63"/>
      <c r="E104" s="64"/>
      <c r="F104" s="65"/>
      <c r="G104" s="66"/>
      <c r="H104" s="67"/>
      <c r="I104" s="68"/>
      <c r="J104" s="69" t="str">
        <f t="shared" si="3"/>
        <v>-</v>
      </c>
      <c r="K104" s="49"/>
      <c r="L104" s="77" t="s">
        <v>35</v>
      </c>
      <c r="M104" s="70"/>
      <c r="N104" s="72"/>
      <c r="O104" s="71"/>
      <c r="P104" s="71"/>
      <c r="Q104" s="71"/>
      <c r="S104" s="51" t="str">
        <f t="shared" si="4"/>
        <v/>
      </c>
      <c r="T104" s="51" t="str">
        <f>IFERROR(VLOOKUP(S104,'自動入力用(年齢区分)※消さない'!C:D,2,FALSE),"-")</f>
        <v>-</v>
      </c>
      <c r="AQ104" s="10"/>
    </row>
    <row r="105" spans="1:43" ht="67.95" customHeight="1">
      <c r="A105" s="76">
        <f t="shared" si="5"/>
        <v>98</v>
      </c>
      <c r="B105" s="61"/>
      <c r="C105" s="62"/>
      <c r="D105" s="63"/>
      <c r="E105" s="64"/>
      <c r="F105" s="65"/>
      <c r="G105" s="66"/>
      <c r="H105" s="67"/>
      <c r="I105" s="68"/>
      <c r="J105" s="69" t="str">
        <f t="shared" si="3"/>
        <v>-</v>
      </c>
      <c r="K105" s="49"/>
      <c r="L105" s="77" t="s">
        <v>35</v>
      </c>
      <c r="M105" s="70"/>
      <c r="N105" s="71"/>
      <c r="O105" s="71"/>
      <c r="P105" s="71"/>
      <c r="Q105" s="71"/>
      <c r="S105" s="51" t="str">
        <f t="shared" si="4"/>
        <v/>
      </c>
      <c r="T105" s="51" t="str">
        <f>IFERROR(VLOOKUP(S105,'自動入力用(年齢区分)※消さない'!C:D,2,FALSE),"-")</f>
        <v>-</v>
      </c>
    </row>
    <row r="106" spans="1:43" ht="67.95" customHeight="1">
      <c r="A106" s="76">
        <f t="shared" si="5"/>
        <v>99</v>
      </c>
      <c r="B106" s="61"/>
      <c r="C106" s="62"/>
      <c r="D106" s="63"/>
      <c r="E106" s="64"/>
      <c r="F106" s="65"/>
      <c r="G106" s="66"/>
      <c r="H106" s="67"/>
      <c r="I106" s="68"/>
      <c r="J106" s="69" t="str">
        <f t="shared" si="3"/>
        <v>-</v>
      </c>
      <c r="K106" s="49"/>
      <c r="L106" s="77" t="s">
        <v>35</v>
      </c>
      <c r="M106" s="70"/>
      <c r="N106" s="71"/>
      <c r="O106" s="71"/>
      <c r="P106" s="71"/>
      <c r="Q106" s="71"/>
      <c r="S106" s="51" t="str">
        <f t="shared" si="4"/>
        <v/>
      </c>
      <c r="T106" s="51" t="str">
        <f>IFERROR(VLOOKUP(S106,'自動入力用(年齢区分)※消さない'!C:D,2,FALSE),"-")</f>
        <v>-</v>
      </c>
    </row>
    <row r="107" spans="1:43" ht="67.95" customHeight="1" thickBot="1">
      <c r="A107" s="76">
        <f t="shared" si="5"/>
        <v>100</v>
      </c>
      <c r="B107" s="73"/>
      <c r="C107" s="74"/>
      <c r="D107" s="75"/>
      <c r="E107" s="64"/>
      <c r="F107" s="65"/>
      <c r="G107" s="66"/>
      <c r="H107" s="67"/>
      <c r="I107" s="68"/>
      <c r="J107" s="69" t="str">
        <f t="shared" si="3"/>
        <v>-</v>
      </c>
      <c r="K107" s="49"/>
      <c r="L107" s="77" t="s">
        <v>35</v>
      </c>
      <c r="M107" s="70"/>
      <c r="N107" s="71"/>
      <c r="O107" s="71"/>
      <c r="P107" s="71"/>
      <c r="Q107" s="71"/>
      <c r="S107" s="51" t="str">
        <f t="shared" si="4"/>
        <v/>
      </c>
      <c r="T107" s="51" t="str">
        <f>IFERROR(VLOOKUP(S107,'自動入力用(年齢区分)※消さない'!C:D,2,FALSE),"-")</f>
        <v>-</v>
      </c>
    </row>
    <row r="108" spans="1:43" ht="67.95" customHeight="1">
      <c r="A108" s="76">
        <f t="shared" si="5"/>
        <v>101</v>
      </c>
      <c r="B108" s="61"/>
      <c r="C108" s="62"/>
      <c r="D108" s="63"/>
      <c r="E108" s="64"/>
      <c r="F108" s="65"/>
      <c r="G108" s="66"/>
      <c r="H108" s="67"/>
      <c r="I108" s="68"/>
      <c r="J108" s="69" t="str">
        <f t="shared" ref="J108:J127" si="6">T108</f>
        <v>-</v>
      </c>
      <c r="K108" s="49"/>
      <c r="L108" s="77" t="s">
        <v>35</v>
      </c>
      <c r="M108" s="70"/>
      <c r="N108" s="72"/>
      <c r="O108" s="71"/>
      <c r="P108" s="71"/>
      <c r="Q108" s="71"/>
      <c r="S108" s="51" t="str">
        <f t="shared" ref="S108:S127" si="7">IF(K108=0,"",DATEDIF(K108,$S$6,"Y"))</f>
        <v/>
      </c>
      <c r="T108" s="51" t="str">
        <f>IFERROR(VLOOKUP(S108,'自動入力用(年齢区分)※消さない'!C:D,2,FALSE),"-")</f>
        <v>-</v>
      </c>
      <c r="AP108" s="3" t="s">
        <v>15</v>
      </c>
      <c r="AQ108" s="10"/>
    </row>
    <row r="109" spans="1:43" ht="67.95" customHeight="1">
      <c r="A109" s="76">
        <f t="shared" si="5"/>
        <v>102</v>
      </c>
      <c r="B109" s="61"/>
      <c r="C109" s="62"/>
      <c r="D109" s="63"/>
      <c r="E109" s="64"/>
      <c r="F109" s="65"/>
      <c r="G109" s="66"/>
      <c r="H109" s="67"/>
      <c r="I109" s="68"/>
      <c r="J109" s="69" t="str">
        <f t="shared" si="6"/>
        <v>-</v>
      </c>
      <c r="K109" s="49"/>
      <c r="L109" s="77" t="s">
        <v>35</v>
      </c>
      <c r="M109" s="70"/>
      <c r="N109" s="72"/>
      <c r="O109" s="71"/>
      <c r="P109" s="71"/>
      <c r="Q109" s="71"/>
      <c r="S109" s="51" t="str">
        <f t="shared" si="7"/>
        <v/>
      </c>
      <c r="T109" s="51" t="str">
        <f>IFERROR(VLOOKUP(S109,'自動入力用(年齢区分)※消さない'!C:D,2,FALSE),"-")</f>
        <v>-</v>
      </c>
      <c r="AP109" s="3" t="s">
        <v>15</v>
      </c>
      <c r="AQ109" s="10"/>
    </row>
    <row r="110" spans="1:43" ht="67.95" customHeight="1">
      <c r="A110" s="76">
        <f t="shared" si="5"/>
        <v>103</v>
      </c>
      <c r="B110" s="61"/>
      <c r="C110" s="62"/>
      <c r="D110" s="63"/>
      <c r="E110" s="64"/>
      <c r="F110" s="65"/>
      <c r="G110" s="66"/>
      <c r="H110" s="67"/>
      <c r="I110" s="68"/>
      <c r="J110" s="69" t="str">
        <f t="shared" si="6"/>
        <v>-</v>
      </c>
      <c r="K110" s="49"/>
      <c r="L110" s="77" t="s">
        <v>35</v>
      </c>
      <c r="M110" s="70"/>
      <c r="N110" s="72"/>
      <c r="O110" s="71"/>
      <c r="P110" s="71"/>
      <c r="Q110" s="71"/>
      <c r="S110" s="51" t="str">
        <f t="shared" si="7"/>
        <v/>
      </c>
      <c r="T110" s="51" t="str">
        <f>IFERROR(VLOOKUP(S110,'自動入力用(年齢区分)※消さない'!C:D,2,FALSE),"-")</f>
        <v>-</v>
      </c>
      <c r="AQ110" s="10"/>
    </row>
    <row r="111" spans="1:43" ht="67.95" customHeight="1">
      <c r="A111" s="76">
        <f t="shared" si="5"/>
        <v>104</v>
      </c>
      <c r="B111" s="61"/>
      <c r="C111" s="62"/>
      <c r="D111" s="63"/>
      <c r="E111" s="64"/>
      <c r="F111" s="65"/>
      <c r="G111" s="66"/>
      <c r="H111" s="67"/>
      <c r="I111" s="68"/>
      <c r="J111" s="69" t="str">
        <f t="shared" si="6"/>
        <v>-</v>
      </c>
      <c r="K111" s="49"/>
      <c r="L111" s="77" t="s">
        <v>35</v>
      </c>
      <c r="M111" s="70"/>
      <c r="N111" s="71"/>
      <c r="O111" s="71"/>
      <c r="P111" s="71"/>
      <c r="Q111" s="71"/>
      <c r="S111" s="51" t="str">
        <f t="shared" si="7"/>
        <v/>
      </c>
      <c r="T111" s="51" t="str">
        <f>IFERROR(VLOOKUP(S111,'自動入力用(年齢区分)※消さない'!C:D,2,FALSE),"-")</f>
        <v>-</v>
      </c>
    </row>
    <row r="112" spans="1:43" ht="67.95" customHeight="1">
      <c r="A112" s="76">
        <f t="shared" si="5"/>
        <v>105</v>
      </c>
      <c r="B112" s="61"/>
      <c r="C112" s="62"/>
      <c r="D112" s="63"/>
      <c r="E112" s="64"/>
      <c r="F112" s="65"/>
      <c r="G112" s="66"/>
      <c r="H112" s="67"/>
      <c r="I112" s="68"/>
      <c r="J112" s="69" t="str">
        <f t="shared" si="6"/>
        <v>-</v>
      </c>
      <c r="K112" s="49"/>
      <c r="L112" s="77" t="s">
        <v>35</v>
      </c>
      <c r="M112" s="70"/>
      <c r="N112" s="71"/>
      <c r="O112" s="71"/>
      <c r="P112" s="71"/>
      <c r="Q112" s="71"/>
      <c r="S112" s="51" t="str">
        <f t="shared" si="7"/>
        <v/>
      </c>
      <c r="T112" s="51" t="str">
        <f>IFERROR(VLOOKUP(S112,'自動入力用(年齢区分)※消さない'!C:D,2,FALSE),"-")</f>
        <v>-</v>
      </c>
    </row>
    <row r="113" spans="1:43" ht="67.95" customHeight="1">
      <c r="A113" s="76">
        <f t="shared" si="5"/>
        <v>106</v>
      </c>
      <c r="B113" s="61"/>
      <c r="C113" s="62"/>
      <c r="D113" s="63"/>
      <c r="E113" s="64"/>
      <c r="F113" s="65"/>
      <c r="G113" s="66"/>
      <c r="H113" s="67"/>
      <c r="I113" s="68"/>
      <c r="J113" s="69" t="str">
        <f t="shared" si="6"/>
        <v>-</v>
      </c>
      <c r="K113" s="49"/>
      <c r="L113" s="77" t="s">
        <v>35</v>
      </c>
      <c r="M113" s="70"/>
      <c r="N113" s="71"/>
      <c r="O113" s="71"/>
      <c r="P113" s="71"/>
      <c r="Q113" s="71"/>
      <c r="S113" s="51" t="str">
        <f t="shared" si="7"/>
        <v/>
      </c>
      <c r="T113" s="51" t="str">
        <f>IFERROR(VLOOKUP(S113,'自動入力用(年齢区分)※消さない'!C:D,2,FALSE),"-")</f>
        <v>-</v>
      </c>
    </row>
    <row r="114" spans="1:43" ht="67.95" customHeight="1">
      <c r="A114" s="76">
        <f t="shared" si="5"/>
        <v>107</v>
      </c>
      <c r="B114" s="61"/>
      <c r="C114" s="62"/>
      <c r="D114" s="63"/>
      <c r="E114" s="64"/>
      <c r="F114" s="65"/>
      <c r="G114" s="66"/>
      <c r="H114" s="67"/>
      <c r="I114" s="68"/>
      <c r="J114" s="69" t="str">
        <f t="shared" si="6"/>
        <v>-</v>
      </c>
      <c r="K114" s="49"/>
      <c r="L114" s="77" t="s">
        <v>35</v>
      </c>
      <c r="M114" s="70"/>
      <c r="N114" s="72"/>
      <c r="O114" s="71"/>
      <c r="P114" s="71"/>
      <c r="Q114" s="71"/>
      <c r="S114" s="51" t="str">
        <f t="shared" si="7"/>
        <v/>
      </c>
      <c r="T114" s="51" t="str">
        <f>IFERROR(VLOOKUP(S114,'自動入力用(年齢区分)※消さない'!C:D,2,FALSE),"-")</f>
        <v>-</v>
      </c>
      <c r="AQ114" s="10"/>
    </row>
    <row r="115" spans="1:43" ht="67.95" customHeight="1">
      <c r="A115" s="76">
        <f t="shared" si="5"/>
        <v>108</v>
      </c>
      <c r="B115" s="61"/>
      <c r="C115" s="62"/>
      <c r="D115" s="63"/>
      <c r="E115" s="64"/>
      <c r="F115" s="65"/>
      <c r="G115" s="66"/>
      <c r="H115" s="67"/>
      <c r="I115" s="68"/>
      <c r="J115" s="69" t="str">
        <f t="shared" si="6"/>
        <v>-</v>
      </c>
      <c r="K115" s="49"/>
      <c r="L115" s="77" t="s">
        <v>35</v>
      </c>
      <c r="M115" s="70"/>
      <c r="N115" s="71"/>
      <c r="O115" s="71"/>
      <c r="P115" s="71"/>
      <c r="Q115" s="71"/>
      <c r="S115" s="51" t="str">
        <f t="shared" si="7"/>
        <v/>
      </c>
      <c r="T115" s="51" t="str">
        <f>IFERROR(VLOOKUP(S115,'自動入力用(年齢区分)※消さない'!C:D,2,FALSE),"-")</f>
        <v>-</v>
      </c>
    </row>
    <row r="116" spans="1:43" ht="67.95" customHeight="1">
      <c r="A116" s="76">
        <f t="shared" si="5"/>
        <v>109</v>
      </c>
      <c r="B116" s="61"/>
      <c r="C116" s="62"/>
      <c r="D116" s="63"/>
      <c r="E116" s="64"/>
      <c r="F116" s="65"/>
      <c r="G116" s="66"/>
      <c r="H116" s="67"/>
      <c r="I116" s="68"/>
      <c r="J116" s="69" t="str">
        <f t="shared" si="6"/>
        <v>-</v>
      </c>
      <c r="K116" s="49"/>
      <c r="L116" s="77" t="s">
        <v>35</v>
      </c>
      <c r="M116" s="70"/>
      <c r="N116" s="71"/>
      <c r="O116" s="71"/>
      <c r="P116" s="71"/>
      <c r="Q116" s="71"/>
      <c r="S116" s="51" t="str">
        <f t="shared" si="7"/>
        <v/>
      </c>
      <c r="T116" s="51" t="str">
        <f>IFERROR(VLOOKUP(S116,'自動入力用(年齢区分)※消さない'!C:D,2,FALSE),"-")</f>
        <v>-</v>
      </c>
    </row>
    <row r="117" spans="1:43" ht="67.95" customHeight="1">
      <c r="A117" s="76">
        <f t="shared" si="5"/>
        <v>110</v>
      </c>
      <c r="B117" s="61"/>
      <c r="C117" s="62"/>
      <c r="D117" s="63"/>
      <c r="E117" s="64"/>
      <c r="F117" s="65"/>
      <c r="G117" s="66"/>
      <c r="H117" s="67"/>
      <c r="I117" s="68"/>
      <c r="J117" s="69" t="str">
        <f t="shared" si="6"/>
        <v>-</v>
      </c>
      <c r="K117" s="49"/>
      <c r="L117" s="77" t="s">
        <v>35</v>
      </c>
      <c r="M117" s="70"/>
      <c r="N117" s="71"/>
      <c r="O117" s="71"/>
      <c r="P117" s="71"/>
      <c r="Q117" s="71"/>
      <c r="S117" s="51" t="str">
        <f t="shared" si="7"/>
        <v/>
      </c>
      <c r="T117" s="51" t="str">
        <f>IFERROR(VLOOKUP(S117,'自動入力用(年齢区分)※消さない'!C:D,2,FALSE),"-")</f>
        <v>-</v>
      </c>
    </row>
    <row r="118" spans="1:43" ht="67.95" customHeight="1">
      <c r="A118" s="76">
        <f t="shared" si="5"/>
        <v>111</v>
      </c>
      <c r="B118" s="61"/>
      <c r="C118" s="62"/>
      <c r="D118" s="63"/>
      <c r="E118" s="64"/>
      <c r="F118" s="65"/>
      <c r="G118" s="66"/>
      <c r="H118" s="67"/>
      <c r="I118" s="68"/>
      <c r="J118" s="69" t="str">
        <f t="shared" si="6"/>
        <v>-</v>
      </c>
      <c r="K118" s="49"/>
      <c r="L118" s="77" t="s">
        <v>35</v>
      </c>
      <c r="M118" s="70"/>
      <c r="N118" s="72"/>
      <c r="O118" s="71"/>
      <c r="P118" s="71"/>
      <c r="Q118" s="71"/>
      <c r="S118" s="51" t="str">
        <f t="shared" si="7"/>
        <v/>
      </c>
      <c r="T118" s="51" t="str">
        <f>IFERROR(VLOOKUP(S118,'自動入力用(年齢区分)※消さない'!C:D,2,FALSE),"-")</f>
        <v>-</v>
      </c>
      <c r="AQ118" s="10"/>
    </row>
    <row r="119" spans="1:43" ht="67.95" customHeight="1">
      <c r="A119" s="76">
        <f t="shared" si="5"/>
        <v>112</v>
      </c>
      <c r="B119" s="61"/>
      <c r="C119" s="62"/>
      <c r="D119" s="63"/>
      <c r="E119" s="64"/>
      <c r="F119" s="65"/>
      <c r="G119" s="66"/>
      <c r="H119" s="67"/>
      <c r="I119" s="68"/>
      <c r="J119" s="69" t="str">
        <f t="shared" si="6"/>
        <v>-</v>
      </c>
      <c r="K119" s="49"/>
      <c r="L119" s="77" t="s">
        <v>35</v>
      </c>
      <c r="M119" s="70"/>
      <c r="N119" s="71"/>
      <c r="O119" s="71"/>
      <c r="P119" s="71"/>
      <c r="Q119" s="71"/>
      <c r="S119" s="51" t="str">
        <f t="shared" si="7"/>
        <v/>
      </c>
      <c r="T119" s="51" t="str">
        <f>IFERROR(VLOOKUP(S119,'自動入力用(年齢区分)※消さない'!C:D,2,FALSE),"-")</f>
        <v>-</v>
      </c>
    </row>
    <row r="120" spans="1:43" ht="67.95" customHeight="1">
      <c r="A120" s="76">
        <f t="shared" si="5"/>
        <v>113</v>
      </c>
      <c r="B120" s="61"/>
      <c r="C120" s="62"/>
      <c r="D120" s="63"/>
      <c r="E120" s="64"/>
      <c r="F120" s="65"/>
      <c r="G120" s="66"/>
      <c r="H120" s="67"/>
      <c r="I120" s="68"/>
      <c r="J120" s="69" t="str">
        <f t="shared" si="6"/>
        <v>-</v>
      </c>
      <c r="K120" s="49"/>
      <c r="L120" s="77" t="s">
        <v>35</v>
      </c>
      <c r="M120" s="70"/>
      <c r="N120" s="72"/>
      <c r="O120" s="71"/>
      <c r="P120" s="71"/>
      <c r="Q120" s="71"/>
      <c r="S120" s="51" t="str">
        <f t="shared" si="7"/>
        <v/>
      </c>
      <c r="T120" s="51" t="str">
        <f>IFERROR(VLOOKUP(S120,'自動入力用(年齢区分)※消さない'!C:D,2,FALSE),"-")</f>
        <v>-</v>
      </c>
      <c r="AQ120" s="10"/>
    </row>
    <row r="121" spans="1:43" ht="67.95" customHeight="1">
      <c r="A121" s="76">
        <f t="shared" si="5"/>
        <v>114</v>
      </c>
      <c r="B121" s="61"/>
      <c r="C121" s="62"/>
      <c r="D121" s="63"/>
      <c r="E121" s="64"/>
      <c r="F121" s="65"/>
      <c r="G121" s="66"/>
      <c r="H121" s="67"/>
      <c r="I121" s="68"/>
      <c r="J121" s="69" t="str">
        <f t="shared" si="6"/>
        <v>-</v>
      </c>
      <c r="K121" s="49"/>
      <c r="L121" s="77" t="s">
        <v>35</v>
      </c>
      <c r="M121" s="70"/>
      <c r="N121" s="71"/>
      <c r="O121" s="71"/>
      <c r="P121" s="71"/>
      <c r="Q121" s="71"/>
      <c r="S121" s="51" t="str">
        <f t="shared" si="7"/>
        <v/>
      </c>
      <c r="T121" s="51" t="str">
        <f>IFERROR(VLOOKUP(S121,'自動入力用(年齢区分)※消さない'!C:D,2,FALSE),"-")</f>
        <v>-</v>
      </c>
    </row>
    <row r="122" spans="1:43" ht="67.95" customHeight="1">
      <c r="A122" s="76">
        <f t="shared" si="5"/>
        <v>115</v>
      </c>
      <c r="B122" s="61"/>
      <c r="C122" s="62"/>
      <c r="D122" s="63"/>
      <c r="E122" s="64"/>
      <c r="F122" s="65"/>
      <c r="G122" s="66"/>
      <c r="H122" s="67"/>
      <c r="I122" s="68"/>
      <c r="J122" s="69" t="str">
        <f t="shared" si="6"/>
        <v>-</v>
      </c>
      <c r="K122" s="49"/>
      <c r="L122" s="77" t="s">
        <v>35</v>
      </c>
      <c r="M122" s="70"/>
      <c r="N122" s="71"/>
      <c r="O122" s="71"/>
      <c r="P122" s="71"/>
      <c r="Q122" s="71"/>
      <c r="S122" s="51" t="str">
        <f t="shared" si="7"/>
        <v/>
      </c>
      <c r="T122" s="51" t="str">
        <f>IFERROR(VLOOKUP(S122,'自動入力用(年齢区分)※消さない'!C:D,2,FALSE),"-")</f>
        <v>-</v>
      </c>
    </row>
    <row r="123" spans="1:43" ht="67.95" customHeight="1">
      <c r="A123" s="76">
        <f t="shared" si="5"/>
        <v>116</v>
      </c>
      <c r="B123" s="61"/>
      <c r="C123" s="62"/>
      <c r="D123" s="63"/>
      <c r="E123" s="64"/>
      <c r="F123" s="65"/>
      <c r="G123" s="66"/>
      <c r="H123" s="67"/>
      <c r="I123" s="68"/>
      <c r="J123" s="69" t="str">
        <f t="shared" si="6"/>
        <v>-</v>
      </c>
      <c r="K123" s="49"/>
      <c r="L123" s="77" t="s">
        <v>35</v>
      </c>
      <c r="M123" s="70"/>
      <c r="N123" s="71"/>
      <c r="O123" s="71"/>
      <c r="P123" s="71"/>
      <c r="Q123" s="71"/>
      <c r="S123" s="51" t="str">
        <f t="shared" si="7"/>
        <v/>
      </c>
      <c r="T123" s="51" t="str">
        <f>IFERROR(VLOOKUP(S123,'自動入力用(年齢区分)※消さない'!C:D,2,FALSE),"-")</f>
        <v>-</v>
      </c>
    </row>
    <row r="124" spans="1:43" ht="67.95" customHeight="1">
      <c r="A124" s="76">
        <f t="shared" si="5"/>
        <v>117</v>
      </c>
      <c r="B124" s="61"/>
      <c r="C124" s="62"/>
      <c r="D124" s="63"/>
      <c r="E124" s="64"/>
      <c r="F124" s="65"/>
      <c r="G124" s="66"/>
      <c r="H124" s="67"/>
      <c r="I124" s="68"/>
      <c r="J124" s="69" t="str">
        <f t="shared" si="6"/>
        <v>-</v>
      </c>
      <c r="K124" s="49"/>
      <c r="L124" s="77" t="s">
        <v>35</v>
      </c>
      <c r="M124" s="70"/>
      <c r="N124" s="72"/>
      <c r="O124" s="71"/>
      <c r="P124" s="71"/>
      <c r="Q124" s="71"/>
      <c r="S124" s="51" t="str">
        <f t="shared" si="7"/>
        <v/>
      </c>
      <c r="T124" s="51" t="str">
        <f>IFERROR(VLOOKUP(S124,'自動入力用(年齢区分)※消さない'!C:D,2,FALSE),"-")</f>
        <v>-</v>
      </c>
      <c r="AQ124" s="10"/>
    </row>
    <row r="125" spans="1:43" ht="67.95" customHeight="1">
      <c r="A125" s="76">
        <f t="shared" si="5"/>
        <v>118</v>
      </c>
      <c r="B125" s="61"/>
      <c r="C125" s="62"/>
      <c r="D125" s="63"/>
      <c r="E125" s="64"/>
      <c r="F125" s="65"/>
      <c r="G125" s="66"/>
      <c r="H125" s="67"/>
      <c r="I125" s="68"/>
      <c r="J125" s="69" t="str">
        <f t="shared" si="6"/>
        <v>-</v>
      </c>
      <c r="K125" s="49"/>
      <c r="L125" s="77" t="s">
        <v>35</v>
      </c>
      <c r="M125" s="70"/>
      <c r="N125" s="71"/>
      <c r="O125" s="71"/>
      <c r="P125" s="71"/>
      <c r="Q125" s="71"/>
      <c r="S125" s="51" t="str">
        <f t="shared" si="7"/>
        <v/>
      </c>
      <c r="T125" s="51" t="str">
        <f>IFERROR(VLOOKUP(S125,'自動入力用(年齢区分)※消さない'!C:D,2,FALSE),"-")</f>
        <v>-</v>
      </c>
    </row>
    <row r="126" spans="1:43" ht="67.95" customHeight="1">
      <c r="A126" s="76">
        <f t="shared" si="5"/>
        <v>119</v>
      </c>
      <c r="B126" s="61"/>
      <c r="C126" s="62"/>
      <c r="D126" s="63"/>
      <c r="E126" s="64"/>
      <c r="F126" s="65"/>
      <c r="G126" s="66"/>
      <c r="H126" s="67"/>
      <c r="I126" s="68"/>
      <c r="J126" s="69" t="str">
        <f t="shared" si="6"/>
        <v>-</v>
      </c>
      <c r="K126" s="49"/>
      <c r="L126" s="77" t="s">
        <v>35</v>
      </c>
      <c r="M126" s="70"/>
      <c r="N126" s="71"/>
      <c r="O126" s="71"/>
      <c r="P126" s="71"/>
      <c r="Q126" s="71"/>
      <c r="S126" s="51" t="str">
        <f t="shared" si="7"/>
        <v/>
      </c>
      <c r="T126" s="51" t="str">
        <f>IFERROR(VLOOKUP(S126,'自動入力用(年齢区分)※消さない'!C:D,2,FALSE),"-")</f>
        <v>-</v>
      </c>
    </row>
    <row r="127" spans="1:43" ht="67.95" customHeight="1" thickBot="1">
      <c r="A127" s="76">
        <f t="shared" si="5"/>
        <v>120</v>
      </c>
      <c r="B127" s="73"/>
      <c r="C127" s="74"/>
      <c r="D127" s="75"/>
      <c r="E127" s="64"/>
      <c r="F127" s="65"/>
      <c r="G127" s="66"/>
      <c r="H127" s="67"/>
      <c r="I127" s="68"/>
      <c r="J127" s="69" t="str">
        <f t="shared" si="6"/>
        <v>-</v>
      </c>
      <c r="K127" s="49"/>
      <c r="L127" s="77" t="s">
        <v>35</v>
      </c>
      <c r="M127" s="70"/>
      <c r="N127" s="71"/>
      <c r="O127" s="71"/>
      <c r="P127" s="71"/>
      <c r="Q127" s="71"/>
      <c r="S127" s="51" t="str">
        <f t="shared" si="7"/>
        <v/>
      </c>
      <c r="T127" s="51" t="str">
        <f>IFERROR(VLOOKUP(S127,'自動入力用(年齢区分)※消さない'!C:D,2,FALSE),"-")</f>
        <v>-</v>
      </c>
    </row>
    <row r="128" spans="1:43">
      <c r="B128" s="11"/>
      <c r="C128" s="12"/>
      <c r="D128" s="12"/>
      <c r="E128" s="12"/>
      <c r="F128" s="12"/>
      <c r="G128" s="12"/>
      <c r="H128" s="12"/>
      <c r="I128" s="11"/>
      <c r="J128" s="11"/>
    </row>
    <row r="129" spans="1:43">
      <c r="B129" s="13"/>
      <c r="C129" s="14"/>
      <c r="D129" s="14"/>
      <c r="E129" s="14"/>
      <c r="F129" s="14"/>
      <c r="G129" s="14"/>
      <c r="H129" s="14"/>
      <c r="I129" s="15"/>
      <c r="J129" s="15"/>
    </row>
    <row r="130" spans="1:43">
      <c r="B130" s="155" t="s">
        <v>45</v>
      </c>
      <c r="C130" s="156"/>
      <c r="D130" s="156"/>
      <c r="E130" s="156"/>
      <c r="F130" s="156"/>
      <c r="G130" s="156"/>
      <c r="H130" s="156"/>
      <c r="I130" s="156"/>
      <c r="J130" s="156"/>
    </row>
    <row r="131" spans="1:43">
      <c r="B131" s="16"/>
      <c r="C131" s="16"/>
      <c r="D131" s="16"/>
      <c r="E131" s="16"/>
      <c r="F131" s="16"/>
      <c r="G131" s="16"/>
      <c r="H131" s="16"/>
      <c r="I131" s="17"/>
      <c r="J131" s="18"/>
    </row>
    <row r="132" spans="1:43" s="23" customFormat="1" ht="29.25" customHeight="1">
      <c r="B132" s="19" t="s">
        <v>22</v>
      </c>
      <c r="C132" s="19"/>
      <c r="D132" s="159" t="s">
        <v>23</v>
      </c>
      <c r="E132" s="159"/>
      <c r="F132" s="159"/>
      <c r="G132" s="159"/>
      <c r="H132" s="20"/>
      <c r="J132" s="21" t="s">
        <v>24</v>
      </c>
      <c r="K132" s="22"/>
      <c r="L132" s="22"/>
      <c r="M132" s="22"/>
      <c r="T132" s="52"/>
      <c r="AP132" s="22"/>
    </row>
    <row r="133" spans="1:43">
      <c r="B133" s="24"/>
      <c r="C133" s="25"/>
      <c r="D133" s="25"/>
      <c r="E133" s="25"/>
      <c r="F133" s="25"/>
      <c r="G133" s="25"/>
      <c r="H133" s="25"/>
      <c r="I133" s="17"/>
      <c r="J133" s="26"/>
    </row>
    <row r="134" spans="1:43">
      <c r="B134" s="24"/>
      <c r="C134" s="25"/>
      <c r="D134" s="25"/>
      <c r="E134" s="25"/>
      <c r="F134" s="25"/>
      <c r="G134" s="25"/>
      <c r="H134" s="25"/>
      <c r="I134" s="17"/>
      <c r="J134" s="18"/>
    </row>
    <row r="135" spans="1:43">
      <c r="B135" s="24"/>
      <c r="C135" s="27"/>
      <c r="D135" s="27"/>
      <c r="E135" s="27"/>
      <c r="F135" s="27"/>
      <c r="G135" s="27"/>
      <c r="H135" s="27"/>
      <c r="I135" s="17"/>
      <c r="J135" s="28"/>
    </row>
    <row r="136" spans="1:43">
      <c r="B136" s="29"/>
      <c r="C136" s="27"/>
      <c r="D136" s="27"/>
      <c r="E136" s="27"/>
      <c r="F136" s="27"/>
      <c r="G136" s="27"/>
      <c r="H136" s="27"/>
      <c r="I136" s="17"/>
      <c r="J136" s="28"/>
    </row>
    <row r="137" spans="1:43">
      <c r="B137" s="29"/>
      <c r="C137" s="27"/>
      <c r="D137" s="27"/>
      <c r="E137" s="27"/>
      <c r="F137" s="27"/>
      <c r="G137" s="27"/>
      <c r="H137" s="27"/>
      <c r="I137" s="17"/>
      <c r="J137" s="28"/>
    </row>
    <row r="138" spans="1:43">
      <c r="B138" s="29"/>
      <c r="C138" s="27"/>
      <c r="D138" s="27"/>
      <c r="E138" s="27"/>
      <c r="F138" s="27"/>
      <c r="G138" s="27"/>
      <c r="H138" s="27"/>
      <c r="I138" s="17"/>
      <c r="J138" s="28"/>
    </row>
    <row r="139" spans="1:43">
      <c r="B139" s="29"/>
      <c r="C139" s="27"/>
      <c r="D139" s="27"/>
      <c r="E139" s="27"/>
      <c r="F139" s="27"/>
      <c r="G139" s="27"/>
      <c r="H139" s="27"/>
      <c r="I139" s="30"/>
      <c r="J139" s="28"/>
    </row>
    <row r="142" spans="1:43">
      <c r="M142" s="46" t="s">
        <v>47</v>
      </c>
      <c r="N142" s="196" t="s">
        <v>56</v>
      </c>
      <c r="O142" s="196"/>
      <c r="P142" s="196"/>
      <c r="Q142" s="196"/>
    </row>
    <row r="143" spans="1:43" s="3" customFormat="1">
      <c r="A143" s="4"/>
      <c r="B143" s="4"/>
      <c r="C143" s="31"/>
      <c r="D143" s="4"/>
      <c r="E143" s="4"/>
      <c r="F143" s="4"/>
      <c r="G143" s="4"/>
      <c r="H143" s="4"/>
      <c r="I143" s="4"/>
      <c r="J143" s="4"/>
      <c r="M143" s="46" t="s">
        <v>48</v>
      </c>
      <c r="N143" s="196" t="s">
        <v>57</v>
      </c>
      <c r="O143" s="196"/>
      <c r="P143" s="196"/>
      <c r="Q143" s="196"/>
      <c r="R143" s="4"/>
      <c r="S143" s="4"/>
      <c r="T143" s="45"/>
      <c r="U143" s="4"/>
      <c r="V143" s="4"/>
      <c r="W143" s="4"/>
      <c r="X143" s="4"/>
      <c r="Y143" s="4"/>
      <c r="Z143" s="4"/>
      <c r="AA143" s="4"/>
      <c r="AB143" s="4"/>
      <c r="AC143" s="4"/>
      <c r="AD143" s="4"/>
      <c r="AE143" s="4"/>
      <c r="AF143" s="4"/>
      <c r="AG143" s="4"/>
      <c r="AH143" s="4"/>
      <c r="AI143" s="4"/>
      <c r="AJ143" s="4"/>
      <c r="AK143" s="4"/>
      <c r="AL143" s="4"/>
      <c r="AM143" s="4"/>
      <c r="AN143" s="4"/>
      <c r="AO143" s="4"/>
      <c r="AQ143" s="4"/>
    </row>
    <row r="144" spans="1:43">
      <c r="M144" s="46" t="s">
        <v>49</v>
      </c>
      <c r="N144" s="196" t="s">
        <v>58</v>
      </c>
      <c r="O144" s="196"/>
      <c r="P144" s="196"/>
      <c r="Q144" s="196"/>
    </row>
    <row r="145" spans="1:43">
      <c r="M145" s="46" t="s">
        <v>50</v>
      </c>
      <c r="N145" s="196" t="s">
        <v>59</v>
      </c>
      <c r="O145" s="196"/>
      <c r="P145" s="196"/>
      <c r="Q145" s="196"/>
    </row>
    <row r="146" spans="1:43">
      <c r="M146" s="46" t="s">
        <v>51</v>
      </c>
      <c r="N146" s="196" t="s">
        <v>60</v>
      </c>
      <c r="O146" s="196"/>
      <c r="P146" s="196"/>
      <c r="Q146" s="196"/>
    </row>
    <row r="147" spans="1:43">
      <c r="K147" s="3" t="s">
        <v>55</v>
      </c>
      <c r="M147" s="46" t="s">
        <v>52</v>
      </c>
      <c r="N147" s="196" t="s">
        <v>61</v>
      </c>
      <c r="O147" s="196"/>
      <c r="P147" s="196"/>
      <c r="Q147" s="196"/>
    </row>
    <row r="148" spans="1:43">
      <c r="M148" s="46" t="s">
        <v>53</v>
      </c>
      <c r="N148" s="196" t="s">
        <v>62</v>
      </c>
      <c r="O148" s="196"/>
      <c r="P148" s="196"/>
      <c r="Q148" s="196"/>
    </row>
    <row r="149" spans="1:43">
      <c r="M149" s="46" t="s">
        <v>54</v>
      </c>
      <c r="N149" s="196" t="s">
        <v>63</v>
      </c>
      <c r="O149" s="196"/>
      <c r="P149" s="196"/>
      <c r="Q149" s="196"/>
    </row>
    <row r="150" spans="1:43" s="3" customFormat="1">
      <c r="A150" s="4"/>
      <c r="B150" s="166" t="s">
        <v>25</v>
      </c>
      <c r="C150" s="166"/>
      <c r="D150" s="166"/>
      <c r="E150" s="166"/>
      <c r="F150" s="166"/>
      <c r="G150" s="166"/>
      <c r="H150" s="166"/>
      <c r="I150" s="166"/>
      <c r="J150" s="166"/>
      <c r="N150" s="4"/>
      <c r="O150" s="4"/>
      <c r="P150" s="4"/>
      <c r="Q150" s="4"/>
      <c r="R150" s="4"/>
      <c r="S150" s="4"/>
      <c r="T150" s="45"/>
      <c r="U150" s="4"/>
      <c r="V150" s="4"/>
      <c r="W150" s="4"/>
      <c r="X150" s="4"/>
      <c r="Y150" s="4"/>
      <c r="Z150" s="4"/>
      <c r="AA150" s="4"/>
      <c r="AB150" s="4"/>
      <c r="AC150" s="4"/>
      <c r="AD150" s="4"/>
      <c r="AE150" s="4"/>
      <c r="AF150" s="4"/>
      <c r="AG150" s="4"/>
      <c r="AH150" s="4"/>
      <c r="AI150" s="4"/>
      <c r="AJ150" s="4"/>
      <c r="AK150" s="4"/>
      <c r="AL150" s="4"/>
      <c r="AM150" s="4"/>
      <c r="AN150" s="4"/>
      <c r="AO150" s="4"/>
      <c r="AQ150" s="4"/>
    </row>
    <row r="151" spans="1:43" s="3" customFormat="1">
      <c r="A151" s="4"/>
      <c r="B151" s="166" t="s">
        <v>26</v>
      </c>
      <c r="C151" s="166"/>
      <c r="D151" s="166"/>
      <c r="E151" s="166"/>
      <c r="F151" s="166"/>
      <c r="G151" s="166"/>
      <c r="H151" s="166"/>
      <c r="I151" s="166"/>
      <c r="J151" s="166"/>
      <c r="N151" s="4"/>
      <c r="O151" s="4"/>
      <c r="P151" s="4"/>
      <c r="Q151" s="4"/>
      <c r="R151" s="4"/>
      <c r="S151" s="4"/>
      <c r="T151" s="45"/>
      <c r="U151" s="4"/>
      <c r="V151" s="4"/>
      <c r="W151" s="4"/>
      <c r="X151" s="4"/>
      <c r="Y151" s="4"/>
      <c r="Z151" s="4"/>
      <c r="AA151" s="4"/>
      <c r="AB151" s="4"/>
      <c r="AC151" s="4"/>
      <c r="AD151" s="4"/>
      <c r="AE151" s="4"/>
      <c r="AF151" s="4"/>
      <c r="AG151" s="4"/>
      <c r="AH151" s="4"/>
      <c r="AI151" s="4"/>
      <c r="AJ151" s="4"/>
      <c r="AK151" s="4"/>
      <c r="AL151" s="4"/>
      <c r="AM151" s="4"/>
      <c r="AN151" s="4"/>
      <c r="AO151" s="4"/>
      <c r="AQ151" s="4"/>
    </row>
    <row r="152" spans="1:43" s="3" customFormat="1">
      <c r="A152" s="4"/>
      <c r="B152" s="166" t="s">
        <v>27</v>
      </c>
      <c r="C152" s="166"/>
      <c r="D152" s="166"/>
      <c r="E152" s="166"/>
      <c r="F152" s="166"/>
      <c r="G152" s="166"/>
      <c r="H152" s="166"/>
      <c r="I152" s="166"/>
      <c r="J152" s="166"/>
      <c r="N152" s="4"/>
      <c r="O152" s="4"/>
      <c r="P152" s="4"/>
      <c r="Q152" s="4"/>
      <c r="R152" s="4"/>
      <c r="S152" s="4"/>
      <c r="T152" s="45"/>
      <c r="U152" s="4"/>
      <c r="V152" s="4"/>
      <c r="W152" s="4"/>
      <c r="X152" s="4"/>
      <c r="Y152" s="4"/>
      <c r="Z152" s="4"/>
      <c r="AA152" s="4"/>
      <c r="AB152" s="4"/>
      <c r="AC152" s="4"/>
      <c r="AD152" s="4"/>
      <c r="AE152" s="4"/>
      <c r="AF152" s="4"/>
      <c r="AG152" s="4"/>
      <c r="AH152" s="4"/>
      <c r="AI152" s="4"/>
      <c r="AJ152" s="4"/>
      <c r="AK152" s="4"/>
      <c r="AL152" s="4"/>
      <c r="AM152" s="4"/>
      <c r="AN152" s="4"/>
      <c r="AO152" s="4"/>
      <c r="AQ152" s="4"/>
    </row>
    <row r="153" spans="1:43" s="3" customFormat="1" ht="56.25" customHeight="1">
      <c r="A153" s="4"/>
      <c r="B153" s="178" t="s">
        <v>28</v>
      </c>
      <c r="C153" s="178"/>
      <c r="D153" s="178"/>
      <c r="E153" s="178"/>
      <c r="F153" s="178"/>
      <c r="G153" s="178"/>
      <c r="H153" s="178"/>
      <c r="I153" s="178"/>
      <c r="J153" s="178"/>
      <c r="N153" s="4"/>
      <c r="O153" s="4"/>
      <c r="P153" s="4"/>
      <c r="Q153" s="4"/>
      <c r="R153" s="4"/>
      <c r="S153" s="4"/>
      <c r="T153" s="45"/>
      <c r="U153" s="4"/>
      <c r="V153" s="4"/>
      <c r="W153" s="4"/>
      <c r="X153" s="4"/>
      <c r="Y153" s="4"/>
      <c r="Z153" s="4"/>
      <c r="AA153" s="4"/>
      <c r="AB153" s="4"/>
      <c r="AC153" s="4"/>
      <c r="AD153" s="4"/>
      <c r="AE153" s="4"/>
      <c r="AF153" s="4"/>
      <c r="AG153" s="4"/>
      <c r="AH153" s="4"/>
      <c r="AI153" s="4"/>
      <c r="AJ153" s="4"/>
      <c r="AK153" s="4"/>
      <c r="AL153" s="4"/>
      <c r="AM153" s="4"/>
      <c r="AN153" s="4"/>
      <c r="AO153" s="4"/>
      <c r="AQ153" s="4"/>
    </row>
    <row r="154" spans="1:43" s="3" customFormat="1">
      <c r="A154" s="4"/>
      <c r="B154" s="166" t="s">
        <v>29</v>
      </c>
      <c r="C154" s="166"/>
      <c r="D154" s="166"/>
      <c r="E154" s="166"/>
      <c r="F154" s="166"/>
      <c r="G154" s="166"/>
      <c r="H154" s="166"/>
      <c r="I154" s="166"/>
      <c r="J154" s="166"/>
      <c r="N154" s="4"/>
      <c r="O154" s="4"/>
      <c r="P154" s="4"/>
      <c r="Q154" s="4"/>
      <c r="R154" s="4"/>
      <c r="S154" s="4"/>
      <c r="T154" s="45"/>
      <c r="U154" s="4"/>
      <c r="V154" s="4"/>
      <c r="W154" s="4"/>
      <c r="X154" s="4"/>
      <c r="Y154" s="4"/>
      <c r="Z154" s="4"/>
      <c r="AA154" s="4"/>
      <c r="AB154" s="4"/>
      <c r="AC154" s="4"/>
      <c r="AD154" s="4"/>
      <c r="AE154" s="4"/>
      <c r="AF154" s="4"/>
      <c r="AG154" s="4"/>
      <c r="AH154" s="4"/>
      <c r="AI154" s="4"/>
      <c r="AJ154" s="4"/>
      <c r="AK154" s="4"/>
      <c r="AL154" s="4"/>
      <c r="AM154" s="4"/>
      <c r="AN154" s="4"/>
      <c r="AO154" s="4"/>
      <c r="AQ154" s="4"/>
    </row>
    <row r="155" spans="1:43" s="3" customFormat="1" ht="45" customHeight="1">
      <c r="A155" s="4"/>
      <c r="B155" s="167" t="s">
        <v>30</v>
      </c>
      <c r="C155" s="167"/>
      <c r="D155" s="167"/>
      <c r="E155" s="167"/>
      <c r="F155" s="167"/>
      <c r="G155" s="167"/>
      <c r="H155" s="167"/>
      <c r="I155" s="167"/>
      <c r="J155" s="167"/>
      <c r="N155" s="4"/>
      <c r="O155" s="4"/>
      <c r="P155" s="4"/>
      <c r="Q155" s="4"/>
      <c r="R155" s="4"/>
      <c r="S155" s="4"/>
      <c r="T155" s="45"/>
      <c r="U155" s="4"/>
      <c r="V155" s="4"/>
      <c r="W155" s="4"/>
      <c r="X155" s="4"/>
      <c r="Y155" s="4"/>
      <c r="Z155" s="4"/>
      <c r="AA155" s="4"/>
      <c r="AB155" s="4"/>
      <c r="AC155" s="4"/>
      <c r="AD155" s="4"/>
      <c r="AE155" s="4"/>
      <c r="AF155" s="4"/>
      <c r="AG155" s="4"/>
      <c r="AH155" s="4"/>
      <c r="AI155" s="4"/>
      <c r="AJ155" s="4"/>
      <c r="AK155" s="4"/>
      <c r="AL155" s="4"/>
      <c r="AM155" s="4"/>
      <c r="AN155" s="4"/>
      <c r="AO155" s="4"/>
      <c r="AQ155" s="4"/>
    </row>
    <row r="156" spans="1:43" s="3" customFormat="1">
      <c r="A156" s="4"/>
      <c r="B156" s="166" t="s">
        <v>31</v>
      </c>
      <c r="C156" s="166"/>
      <c r="D156" s="166"/>
      <c r="E156" s="166"/>
      <c r="F156" s="166"/>
      <c r="G156" s="166"/>
      <c r="H156" s="166"/>
      <c r="I156" s="166"/>
      <c r="J156" s="166"/>
      <c r="N156" s="4"/>
      <c r="O156" s="4"/>
      <c r="P156" s="4"/>
      <c r="Q156" s="4"/>
      <c r="R156" s="4"/>
      <c r="S156" s="4"/>
      <c r="T156" s="45"/>
      <c r="U156" s="4"/>
      <c r="V156" s="4"/>
      <c r="W156" s="4"/>
      <c r="X156" s="4"/>
      <c r="Y156" s="4"/>
      <c r="Z156" s="4"/>
      <c r="AA156" s="4"/>
      <c r="AB156" s="4"/>
      <c r="AC156" s="4"/>
      <c r="AD156" s="4"/>
      <c r="AE156" s="4"/>
      <c r="AF156" s="4"/>
      <c r="AG156" s="4"/>
      <c r="AH156" s="4"/>
      <c r="AI156" s="4"/>
      <c r="AJ156" s="4"/>
      <c r="AK156" s="4"/>
      <c r="AL156" s="4"/>
      <c r="AM156" s="4"/>
      <c r="AN156" s="4"/>
      <c r="AO156" s="4"/>
      <c r="AQ156" s="4"/>
    </row>
    <row r="158" spans="1:43">
      <c r="B158" s="155" t="s">
        <v>46</v>
      </c>
      <c r="C158" s="156"/>
      <c r="D158" s="156"/>
      <c r="E158" s="156"/>
      <c r="F158" s="156"/>
      <c r="G158" s="156"/>
      <c r="H158" s="156"/>
      <c r="I158" s="156"/>
      <c r="J158" s="156"/>
    </row>
    <row r="159" spans="1:43" ht="100.05" customHeight="1">
      <c r="B159" s="160" t="s">
        <v>42</v>
      </c>
      <c r="C159" s="160"/>
      <c r="D159" s="160"/>
      <c r="E159" s="160"/>
      <c r="F159" s="160"/>
      <c r="G159" s="160"/>
      <c r="H159" s="160"/>
      <c r="I159" s="160"/>
      <c r="J159" s="160"/>
      <c r="K159" s="160"/>
    </row>
    <row r="160" spans="1:43" ht="40.049999999999997" customHeight="1">
      <c r="B160" s="154" t="s">
        <v>43</v>
      </c>
      <c r="C160" s="154"/>
      <c r="D160" s="154"/>
      <c r="E160" s="154"/>
      <c r="F160" s="154"/>
      <c r="G160" s="154"/>
      <c r="H160" s="154"/>
      <c r="I160" s="154"/>
      <c r="J160" s="154"/>
      <c r="K160" s="154"/>
    </row>
    <row r="161" spans="2:11" ht="40.049999999999997" customHeight="1">
      <c r="B161" s="154" t="s">
        <v>44</v>
      </c>
      <c r="C161" s="154"/>
      <c r="D161" s="154"/>
      <c r="E161" s="154"/>
      <c r="F161" s="154"/>
      <c r="G161" s="154"/>
      <c r="H161" s="154"/>
      <c r="I161" s="154"/>
      <c r="J161" s="154"/>
      <c r="K161" s="154"/>
    </row>
  </sheetData>
  <mergeCells count="45">
    <mergeCell ref="N149:Q149"/>
    <mergeCell ref="N144:Q144"/>
    <mergeCell ref="N145:Q145"/>
    <mergeCell ref="N146:Q146"/>
    <mergeCell ref="N147:Q147"/>
    <mergeCell ref="N148:Q148"/>
    <mergeCell ref="M5:Q5"/>
    <mergeCell ref="F6:F7"/>
    <mergeCell ref="G6:G7"/>
    <mergeCell ref="N142:Q142"/>
    <mergeCell ref="N143:Q143"/>
    <mergeCell ref="A5:A7"/>
    <mergeCell ref="H6:H7"/>
    <mergeCell ref="B151:J151"/>
    <mergeCell ref="B152:J152"/>
    <mergeCell ref="B153:J153"/>
    <mergeCell ref="I6:I7"/>
    <mergeCell ref="J6:J7"/>
    <mergeCell ref="B130:J130"/>
    <mergeCell ref="B150:J150"/>
    <mergeCell ref="B5:B7"/>
    <mergeCell ref="C5:C7"/>
    <mergeCell ref="D5:D7"/>
    <mergeCell ref="E5:G5"/>
    <mergeCell ref="B161:K161"/>
    <mergeCell ref="B158:J158"/>
    <mergeCell ref="K3:Q3"/>
    <mergeCell ref="L1:Q1"/>
    <mergeCell ref="D132:G132"/>
    <mergeCell ref="B159:K159"/>
    <mergeCell ref="B160:K160"/>
    <mergeCell ref="K6:K7"/>
    <mergeCell ref="H5:K5"/>
    <mergeCell ref="L5:L6"/>
    <mergeCell ref="B154:J154"/>
    <mergeCell ref="B155:J155"/>
    <mergeCell ref="B156:J156"/>
    <mergeCell ref="N6:N7"/>
    <mergeCell ref="O6:Q6"/>
    <mergeCell ref="B3:J3"/>
    <mergeCell ref="AE1:AF1"/>
    <mergeCell ref="V3:V4"/>
    <mergeCell ref="V5:V7"/>
    <mergeCell ref="Z3:Z6"/>
    <mergeCell ref="AD3:AD6"/>
  </mergeCells>
  <phoneticPr fontId="4"/>
  <dataValidations count="5">
    <dataValidation type="list" allowBlank="1" showInputMessage="1" showErrorMessage="1" sqref="I128" xr:uid="{3DAFC434-ED86-4A92-935D-2BDF93F612C1}">
      <formula1>"A,B,C,D,E,F,G,H,I,J,K,L,M"</formula1>
    </dataValidation>
    <dataValidation type="list" allowBlank="1" showInputMessage="1" showErrorMessage="1" sqref="J128" xr:uid="{4BAF5F3D-4183-454A-9106-B29C0529245D}">
      <formula1>"ア,イ,ウ,エ,オ,カ,キ,ク,ケ,コ,−,"</formula1>
    </dataValidation>
    <dataValidation type="list" allowBlank="1" showInputMessage="1" prompt="下記リストから該当する年齢区分を選択" sqref="J8:J127" xr:uid="{21E26439-B9F6-4A07-96DD-A9780BA0A197}">
      <formula1>"ア,イ,ウ,エ,オ,カ,キ,ク,ケ,コ,−,"</formula1>
    </dataValidation>
    <dataValidation type="list" allowBlank="1" showInputMessage="1" prompt="下記リストから該当する記号を選択" sqref="I8:I127" xr:uid="{2D923ED4-47CC-4504-9776-181E0CAFB0DD}">
      <formula1>"A,B,C,D,E,F,G,H,I,J,K,L,M6,M7,M8,M9,M10,M11,M12,M13"</formula1>
    </dataValidation>
    <dataValidation type="list" allowBlank="1" showInputMessage="1" showErrorMessage="1" sqref="H8:H127" xr:uid="{63E33DA8-BFFF-402E-B188-B3079860DD09}">
      <formula1>"○,"</formula1>
    </dataValidation>
  </dataValidations>
  <hyperlinks>
    <hyperlink ref="V1" location="別紙１③１枚目!B137" display="分類記号" xr:uid="{4B439A28-CFAF-46A5-8C16-14E5D0C3AC20}"/>
    <hyperlink ref="X1" location="別紙１③１枚目!I140" display="年齢分類記号" xr:uid="{6218FBC6-9D22-4A97-8BA6-D408E778DD69}"/>
    <hyperlink ref="Z7" location="別紙１③１枚目!B8" display="トップへ" xr:uid="{76D4EC54-E554-4E77-8572-6CC7FDFA8C11}"/>
  </hyperlinks>
  <pageMargins left="0.31496062992125984" right="0.31496062992125984" top="0.74803149606299213" bottom="0.74803149606299213" header="0.31496062992125984" footer="0.31496062992125984"/>
  <pageSetup paperSize="9" scale="48" fitToHeight="0" orientation="portrait" r:id="rId1"/>
  <headerFooter>
    <oddFooter>&amp;P / &amp;N ページ</oddFooter>
  </headerFooter>
  <colBreaks count="1" manualBreakCount="1">
    <brk id="3" max="46"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EEB10-21C1-4D1A-8CC8-7121943A872F}">
  <dimension ref="A1:U88"/>
  <sheetViews>
    <sheetView zoomScale="85" zoomScaleNormal="85" workbookViewId="0">
      <selection activeCell="A22" sqref="A22"/>
    </sheetView>
  </sheetViews>
  <sheetFormatPr defaultRowHeight="16.2"/>
  <cols>
    <col min="5" max="5" width="4.77734375" customWidth="1"/>
    <col min="11" max="11" width="5.77734375" customWidth="1"/>
    <col min="18" max="18" width="4.77734375" customWidth="1"/>
    <col min="19" max="19" width="8.88671875" style="143"/>
  </cols>
  <sheetData>
    <row r="1" spans="1:21" ht="16.8" thickBot="1"/>
    <row r="2" spans="1:21" ht="19.8" thickBot="1">
      <c r="A2" s="197" t="s">
        <v>64</v>
      </c>
      <c r="B2" s="198"/>
      <c r="C2" s="47" t="s">
        <v>65</v>
      </c>
      <c r="D2" s="47" t="s">
        <v>66</v>
      </c>
      <c r="F2" s="19" t="s">
        <v>22</v>
      </c>
      <c r="G2" s="16"/>
      <c r="H2" s="16"/>
      <c r="I2" s="16"/>
      <c r="J2" s="16"/>
      <c r="K2" s="16"/>
      <c r="L2" s="81" t="s">
        <v>23</v>
      </c>
      <c r="S2" s="144" t="s">
        <v>164</v>
      </c>
      <c r="T2" s="145"/>
      <c r="U2" s="146"/>
    </row>
    <row r="3" spans="1:21">
      <c r="A3" s="48" t="s">
        <v>67</v>
      </c>
      <c r="B3" s="48" t="s">
        <v>68</v>
      </c>
      <c r="C3" s="48">
        <v>15</v>
      </c>
      <c r="D3" s="48" t="s">
        <v>14</v>
      </c>
      <c r="G3" s="19"/>
      <c r="I3" s="20"/>
      <c r="J3" s="20"/>
      <c r="K3" s="20"/>
    </row>
    <row r="4" spans="1:21">
      <c r="A4" s="48" t="s">
        <v>69</v>
      </c>
      <c r="B4" s="48" t="s">
        <v>70</v>
      </c>
      <c r="C4" s="48">
        <v>16</v>
      </c>
      <c r="D4" s="48" t="s">
        <v>14</v>
      </c>
      <c r="F4" s="24"/>
      <c r="G4" s="25"/>
      <c r="H4" s="25"/>
      <c r="I4" s="25"/>
      <c r="J4" s="25"/>
      <c r="K4" s="25"/>
      <c r="S4" s="143" t="s">
        <v>165</v>
      </c>
    </row>
    <row r="5" spans="1:21">
      <c r="A5" s="48" t="s">
        <v>71</v>
      </c>
      <c r="B5" s="48" t="s">
        <v>72</v>
      </c>
      <c r="C5" s="48">
        <v>17</v>
      </c>
      <c r="D5" s="48" t="s">
        <v>14</v>
      </c>
      <c r="F5" s="24"/>
      <c r="G5" s="25"/>
      <c r="H5" s="25"/>
      <c r="I5" s="25"/>
      <c r="J5" s="25"/>
      <c r="K5" s="25"/>
    </row>
    <row r="6" spans="1:21">
      <c r="A6" s="48" t="s">
        <v>73</v>
      </c>
      <c r="B6" s="48" t="s">
        <v>74</v>
      </c>
      <c r="C6" s="48">
        <v>18</v>
      </c>
      <c r="D6" s="48" t="s">
        <v>14</v>
      </c>
      <c r="F6" s="24"/>
      <c r="G6" s="27"/>
      <c r="H6" s="27"/>
      <c r="I6" s="27"/>
      <c r="J6" s="27"/>
      <c r="K6" s="27"/>
      <c r="S6" s="143" t="s">
        <v>168</v>
      </c>
    </row>
    <row r="7" spans="1:21">
      <c r="A7" s="48" t="s">
        <v>75</v>
      </c>
      <c r="B7" s="48" t="s">
        <v>76</v>
      </c>
      <c r="C7" s="48">
        <v>19</v>
      </c>
      <c r="D7" s="48" t="s">
        <v>14</v>
      </c>
      <c r="F7" s="29"/>
      <c r="G7" s="27"/>
      <c r="H7" s="27"/>
      <c r="I7" s="27"/>
      <c r="J7" s="27"/>
      <c r="K7" s="27"/>
    </row>
    <row r="8" spans="1:21">
      <c r="A8" s="48" t="s">
        <v>77</v>
      </c>
      <c r="B8" s="48" t="s">
        <v>78</v>
      </c>
      <c r="C8" s="48">
        <v>20</v>
      </c>
      <c r="D8" s="48" t="s">
        <v>14</v>
      </c>
      <c r="F8" s="29"/>
      <c r="G8" s="27"/>
      <c r="H8" s="27"/>
      <c r="I8" s="27"/>
      <c r="J8" s="27"/>
      <c r="K8" s="27"/>
    </row>
    <row r="9" spans="1:21">
      <c r="A9" s="48" t="s">
        <v>79</v>
      </c>
      <c r="B9" s="48" t="s">
        <v>80</v>
      </c>
      <c r="C9" s="48">
        <v>21</v>
      </c>
      <c r="D9" s="48" t="s">
        <v>14</v>
      </c>
      <c r="F9" s="29"/>
      <c r="G9" s="27"/>
      <c r="H9" s="27"/>
      <c r="I9" s="27"/>
      <c r="J9" s="27"/>
      <c r="K9" s="27"/>
      <c r="S9" s="143" t="s">
        <v>166</v>
      </c>
    </row>
    <row r="10" spans="1:21">
      <c r="A10" s="48" t="s">
        <v>81</v>
      </c>
      <c r="B10" s="48" t="s">
        <v>82</v>
      </c>
      <c r="C10" s="48">
        <v>22</v>
      </c>
      <c r="D10" s="48" t="s">
        <v>14</v>
      </c>
      <c r="F10" s="29"/>
      <c r="G10" s="27"/>
      <c r="H10" s="27"/>
      <c r="I10" s="27"/>
      <c r="J10" s="27"/>
      <c r="K10" s="27"/>
      <c r="U10" t="s">
        <v>169</v>
      </c>
    </row>
    <row r="11" spans="1:21">
      <c r="A11" s="48" t="s">
        <v>83</v>
      </c>
      <c r="B11" s="48" t="s">
        <v>84</v>
      </c>
      <c r="C11" s="48">
        <v>23</v>
      </c>
      <c r="D11" s="48" t="s">
        <v>14</v>
      </c>
      <c r="F11" s="4"/>
      <c r="G11" s="4"/>
      <c r="H11" s="4"/>
      <c r="I11" s="4"/>
      <c r="J11" s="4"/>
      <c r="K11" s="4"/>
    </row>
    <row r="12" spans="1:21">
      <c r="A12" s="48" t="s">
        <v>85</v>
      </c>
      <c r="B12" s="48" t="s">
        <v>86</v>
      </c>
      <c r="C12" s="48">
        <v>24</v>
      </c>
      <c r="D12" s="48" t="s">
        <v>14</v>
      </c>
      <c r="F12" s="4"/>
      <c r="G12" s="4"/>
      <c r="H12" s="4"/>
      <c r="I12" s="4"/>
      <c r="J12" s="4"/>
      <c r="K12" s="4"/>
      <c r="S12" s="143" t="s">
        <v>167</v>
      </c>
    </row>
    <row r="13" spans="1:21">
      <c r="C13" s="48">
        <v>25</v>
      </c>
      <c r="D13" s="48" t="s">
        <v>14</v>
      </c>
      <c r="F13" s="4"/>
      <c r="G13" s="4"/>
      <c r="H13" s="4"/>
      <c r="I13" s="4"/>
      <c r="J13" s="4"/>
      <c r="K13" s="4"/>
    </row>
    <row r="14" spans="1:21">
      <c r="C14" s="48">
        <v>26</v>
      </c>
      <c r="D14" s="48" t="s">
        <v>14</v>
      </c>
      <c r="F14" s="4"/>
      <c r="G14" s="31"/>
      <c r="H14" s="4"/>
      <c r="I14" s="4"/>
      <c r="J14" s="4"/>
      <c r="K14" s="4"/>
      <c r="S14" s="143" t="s">
        <v>170</v>
      </c>
    </row>
    <row r="15" spans="1:21">
      <c r="C15" s="48">
        <v>27</v>
      </c>
      <c r="D15" s="48" t="s">
        <v>14</v>
      </c>
      <c r="F15" s="4"/>
      <c r="G15" s="4"/>
      <c r="H15" s="4"/>
      <c r="I15" s="4"/>
      <c r="J15" s="4"/>
      <c r="K15" s="4"/>
    </row>
    <row r="16" spans="1:21">
      <c r="C16" s="48">
        <v>28</v>
      </c>
      <c r="D16" s="48" t="s">
        <v>14</v>
      </c>
      <c r="F16" s="4"/>
      <c r="G16" s="4"/>
      <c r="H16" s="4"/>
      <c r="I16" s="4"/>
      <c r="J16" s="4"/>
      <c r="K16" s="4"/>
      <c r="S16" s="143" t="s">
        <v>171</v>
      </c>
    </row>
    <row r="17" spans="3:19">
      <c r="C17" s="48">
        <v>29</v>
      </c>
      <c r="D17" s="48" t="s">
        <v>14</v>
      </c>
      <c r="F17" s="4"/>
      <c r="G17" s="4"/>
      <c r="H17" s="4"/>
      <c r="I17" s="4"/>
      <c r="J17" s="4"/>
      <c r="K17" s="4"/>
    </row>
    <row r="18" spans="3:19">
      <c r="C18" s="48">
        <v>30</v>
      </c>
      <c r="D18" s="48" t="s">
        <v>14</v>
      </c>
      <c r="F18" s="4"/>
      <c r="G18" s="4"/>
      <c r="H18" s="4"/>
      <c r="I18" s="4"/>
      <c r="J18" s="4"/>
      <c r="K18" s="4"/>
      <c r="S18" s="143" t="s">
        <v>172</v>
      </c>
    </row>
    <row r="19" spans="3:19">
      <c r="C19" s="48">
        <v>31</v>
      </c>
      <c r="D19" s="48" t="s">
        <v>14</v>
      </c>
      <c r="F19" s="4"/>
      <c r="G19" s="4"/>
      <c r="H19" s="4"/>
      <c r="I19" s="4"/>
      <c r="J19" s="4"/>
      <c r="K19" s="4"/>
    </row>
    <row r="20" spans="3:19">
      <c r="C20" s="48">
        <v>32</v>
      </c>
      <c r="D20" s="48" t="s">
        <v>14</v>
      </c>
      <c r="F20" s="4"/>
      <c r="G20" s="4"/>
      <c r="H20" s="4"/>
      <c r="I20" s="4"/>
      <c r="J20" s="4"/>
      <c r="K20" s="4"/>
    </row>
    <row r="21" spans="3:19">
      <c r="C21" s="48">
        <v>33</v>
      </c>
      <c r="D21" s="48" t="s">
        <v>14</v>
      </c>
    </row>
    <row r="22" spans="3:19">
      <c r="C22" s="48">
        <v>34</v>
      </c>
      <c r="D22" s="48" t="s">
        <v>14</v>
      </c>
    </row>
    <row r="23" spans="3:19">
      <c r="C23" s="48">
        <v>35</v>
      </c>
      <c r="D23" s="48" t="s">
        <v>14</v>
      </c>
    </row>
    <row r="24" spans="3:19">
      <c r="C24" s="48">
        <v>36</v>
      </c>
      <c r="D24" s="48" t="s">
        <v>14</v>
      </c>
    </row>
    <row r="25" spans="3:19">
      <c r="C25" s="48">
        <v>37</v>
      </c>
      <c r="D25" s="48" t="s">
        <v>14</v>
      </c>
    </row>
    <row r="26" spans="3:19">
      <c r="C26" s="48">
        <v>38</v>
      </c>
      <c r="D26" s="48" t="s">
        <v>14</v>
      </c>
    </row>
    <row r="27" spans="3:19">
      <c r="C27" s="48">
        <v>39</v>
      </c>
      <c r="D27" s="48" t="s">
        <v>14</v>
      </c>
    </row>
    <row r="28" spans="3:19">
      <c r="C28" s="48">
        <v>40</v>
      </c>
      <c r="D28" s="48" t="s">
        <v>16</v>
      </c>
    </row>
    <row r="29" spans="3:19">
      <c r="C29" s="48">
        <v>41</v>
      </c>
      <c r="D29" s="48" t="s">
        <v>16</v>
      </c>
    </row>
    <row r="30" spans="3:19">
      <c r="C30" s="48">
        <v>42</v>
      </c>
      <c r="D30" s="48" t="s">
        <v>16</v>
      </c>
    </row>
    <row r="31" spans="3:19">
      <c r="C31" s="48">
        <v>43</v>
      </c>
      <c r="D31" s="48" t="s">
        <v>16</v>
      </c>
    </row>
    <row r="32" spans="3:19">
      <c r="C32" s="48">
        <v>44</v>
      </c>
      <c r="D32" s="48" t="s">
        <v>16</v>
      </c>
    </row>
    <row r="33" spans="3:4">
      <c r="C33" s="48">
        <v>45</v>
      </c>
      <c r="D33" s="48" t="s">
        <v>17</v>
      </c>
    </row>
    <row r="34" spans="3:4">
      <c r="C34" s="48">
        <v>46</v>
      </c>
      <c r="D34" s="48" t="s">
        <v>17</v>
      </c>
    </row>
    <row r="35" spans="3:4">
      <c r="C35" s="48">
        <v>47</v>
      </c>
      <c r="D35" s="48" t="s">
        <v>17</v>
      </c>
    </row>
    <row r="36" spans="3:4">
      <c r="C36" s="48">
        <v>48</v>
      </c>
      <c r="D36" s="48" t="s">
        <v>17</v>
      </c>
    </row>
    <row r="37" spans="3:4">
      <c r="C37" s="48">
        <v>49</v>
      </c>
      <c r="D37" s="48" t="s">
        <v>17</v>
      </c>
    </row>
    <row r="38" spans="3:4">
      <c r="C38" s="48">
        <v>50</v>
      </c>
      <c r="D38" s="48" t="s">
        <v>18</v>
      </c>
    </row>
    <row r="39" spans="3:4">
      <c r="C39" s="48">
        <v>51</v>
      </c>
      <c r="D39" s="48" t="s">
        <v>18</v>
      </c>
    </row>
    <row r="40" spans="3:4">
      <c r="C40" s="48">
        <v>52</v>
      </c>
      <c r="D40" s="48" t="s">
        <v>18</v>
      </c>
    </row>
    <row r="41" spans="3:4">
      <c r="C41" s="48">
        <v>53</v>
      </c>
      <c r="D41" s="48" t="s">
        <v>18</v>
      </c>
    </row>
    <row r="42" spans="3:4">
      <c r="C42" s="48">
        <v>54</v>
      </c>
      <c r="D42" s="48" t="s">
        <v>18</v>
      </c>
    </row>
    <row r="43" spans="3:4">
      <c r="C43" s="48">
        <v>55</v>
      </c>
      <c r="D43" s="48" t="s">
        <v>87</v>
      </c>
    </row>
    <row r="44" spans="3:4">
      <c r="C44" s="48">
        <v>56</v>
      </c>
      <c r="D44" s="48" t="s">
        <v>87</v>
      </c>
    </row>
    <row r="45" spans="3:4">
      <c r="C45" s="48">
        <v>57</v>
      </c>
      <c r="D45" s="48" t="s">
        <v>87</v>
      </c>
    </row>
    <row r="46" spans="3:4">
      <c r="C46" s="48">
        <v>58</v>
      </c>
      <c r="D46" s="48" t="s">
        <v>87</v>
      </c>
    </row>
    <row r="47" spans="3:4">
      <c r="C47" s="48">
        <v>59</v>
      </c>
      <c r="D47" s="48" t="s">
        <v>87</v>
      </c>
    </row>
    <row r="48" spans="3:4">
      <c r="C48" s="48">
        <v>60</v>
      </c>
      <c r="D48" s="48" t="s">
        <v>19</v>
      </c>
    </row>
    <row r="49" spans="3:4">
      <c r="C49" s="48">
        <v>61</v>
      </c>
      <c r="D49" s="48" t="s">
        <v>19</v>
      </c>
    </row>
    <row r="50" spans="3:4">
      <c r="C50" s="48">
        <v>62</v>
      </c>
      <c r="D50" s="48" t="s">
        <v>19</v>
      </c>
    </row>
    <row r="51" spans="3:4">
      <c r="C51" s="48">
        <v>63</v>
      </c>
      <c r="D51" s="48" t="s">
        <v>19</v>
      </c>
    </row>
    <row r="52" spans="3:4">
      <c r="C52" s="48">
        <v>64</v>
      </c>
      <c r="D52" s="48" t="s">
        <v>19</v>
      </c>
    </row>
    <row r="53" spans="3:4">
      <c r="C53" s="48">
        <v>65</v>
      </c>
      <c r="D53" s="48" t="s">
        <v>20</v>
      </c>
    </row>
    <row r="54" spans="3:4">
      <c r="C54" s="48">
        <v>66</v>
      </c>
      <c r="D54" s="48" t="s">
        <v>20</v>
      </c>
    </row>
    <row r="55" spans="3:4">
      <c r="C55" s="48">
        <v>67</v>
      </c>
      <c r="D55" s="48" t="s">
        <v>20</v>
      </c>
    </row>
    <row r="56" spans="3:4">
      <c r="C56" s="48">
        <v>68</v>
      </c>
      <c r="D56" s="48" t="s">
        <v>20</v>
      </c>
    </row>
    <row r="57" spans="3:4">
      <c r="C57" s="48">
        <v>69</v>
      </c>
      <c r="D57" s="48" t="s">
        <v>20</v>
      </c>
    </row>
    <row r="58" spans="3:4">
      <c r="C58" s="48">
        <v>70</v>
      </c>
      <c r="D58" s="48" t="s">
        <v>88</v>
      </c>
    </row>
    <row r="59" spans="3:4">
      <c r="C59" s="48">
        <v>71</v>
      </c>
      <c r="D59" s="48" t="s">
        <v>88</v>
      </c>
    </row>
    <row r="60" spans="3:4">
      <c r="C60" s="48">
        <v>72</v>
      </c>
      <c r="D60" s="48" t="s">
        <v>88</v>
      </c>
    </row>
    <row r="61" spans="3:4">
      <c r="C61" s="48">
        <v>73</v>
      </c>
      <c r="D61" s="48" t="s">
        <v>88</v>
      </c>
    </row>
    <row r="62" spans="3:4">
      <c r="C62" s="48">
        <v>74</v>
      </c>
      <c r="D62" s="48" t="s">
        <v>88</v>
      </c>
    </row>
    <row r="63" spans="3:4">
      <c r="C63" s="48">
        <v>75</v>
      </c>
      <c r="D63" s="48" t="s">
        <v>21</v>
      </c>
    </row>
    <row r="64" spans="3:4">
      <c r="C64" s="48">
        <v>76</v>
      </c>
      <c r="D64" s="48" t="s">
        <v>21</v>
      </c>
    </row>
    <row r="65" spans="3:4">
      <c r="C65" s="48">
        <v>77</v>
      </c>
      <c r="D65" s="48" t="s">
        <v>21</v>
      </c>
    </row>
    <row r="66" spans="3:4">
      <c r="C66" s="48">
        <v>78</v>
      </c>
      <c r="D66" s="48" t="s">
        <v>21</v>
      </c>
    </row>
    <row r="67" spans="3:4">
      <c r="C67" s="48">
        <v>79</v>
      </c>
      <c r="D67" s="48" t="s">
        <v>21</v>
      </c>
    </row>
    <row r="68" spans="3:4">
      <c r="C68" s="48">
        <v>80</v>
      </c>
      <c r="D68" s="48" t="s">
        <v>89</v>
      </c>
    </row>
    <row r="69" spans="3:4">
      <c r="C69" s="48">
        <v>81</v>
      </c>
      <c r="D69" s="48" t="s">
        <v>89</v>
      </c>
    </row>
    <row r="70" spans="3:4">
      <c r="C70" s="48">
        <v>82</v>
      </c>
      <c r="D70" s="48" t="s">
        <v>89</v>
      </c>
    </row>
    <row r="71" spans="3:4">
      <c r="C71" s="48">
        <v>83</v>
      </c>
      <c r="D71" s="48" t="s">
        <v>89</v>
      </c>
    </row>
    <row r="72" spans="3:4">
      <c r="C72" s="48">
        <v>84</v>
      </c>
      <c r="D72" s="48" t="s">
        <v>89</v>
      </c>
    </row>
    <row r="73" spans="3:4">
      <c r="C73" s="48">
        <v>85</v>
      </c>
      <c r="D73" s="48" t="s">
        <v>89</v>
      </c>
    </row>
    <row r="74" spans="3:4">
      <c r="C74" s="48">
        <v>86</v>
      </c>
      <c r="D74" s="48" t="s">
        <v>89</v>
      </c>
    </row>
    <row r="75" spans="3:4">
      <c r="C75" s="48">
        <v>87</v>
      </c>
      <c r="D75" s="48" t="s">
        <v>89</v>
      </c>
    </row>
    <row r="76" spans="3:4">
      <c r="C76" s="48">
        <v>88</v>
      </c>
      <c r="D76" s="48" t="s">
        <v>89</v>
      </c>
    </row>
    <row r="77" spans="3:4">
      <c r="C77" s="48">
        <v>89</v>
      </c>
      <c r="D77" s="48" t="s">
        <v>89</v>
      </c>
    </row>
    <row r="78" spans="3:4">
      <c r="C78" s="48">
        <v>90</v>
      </c>
      <c r="D78" s="48" t="s">
        <v>89</v>
      </c>
    </row>
    <row r="79" spans="3:4">
      <c r="C79" s="48">
        <v>91</v>
      </c>
      <c r="D79" s="48" t="s">
        <v>89</v>
      </c>
    </row>
    <row r="80" spans="3:4">
      <c r="C80" s="48">
        <v>92</v>
      </c>
      <c r="D80" s="48" t="s">
        <v>89</v>
      </c>
    </row>
    <row r="81" spans="3:4">
      <c r="C81" s="48">
        <v>93</v>
      </c>
      <c r="D81" s="48" t="s">
        <v>89</v>
      </c>
    </row>
    <row r="82" spans="3:4">
      <c r="C82" s="48">
        <v>94</v>
      </c>
      <c r="D82" s="48" t="s">
        <v>89</v>
      </c>
    </row>
    <row r="83" spans="3:4">
      <c r="C83" s="48">
        <v>95</v>
      </c>
      <c r="D83" s="48" t="s">
        <v>89</v>
      </c>
    </row>
    <row r="84" spans="3:4">
      <c r="C84" s="48">
        <v>96</v>
      </c>
      <c r="D84" s="48" t="s">
        <v>89</v>
      </c>
    </row>
    <row r="85" spans="3:4">
      <c r="C85" s="48">
        <v>97</v>
      </c>
      <c r="D85" s="48" t="s">
        <v>89</v>
      </c>
    </row>
    <row r="86" spans="3:4">
      <c r="C86" s="48">
        <v>98</v>
      </c>
      <c r="D86" s="48" t="s">
        <v>89</v>
      </c>
    </row>
    <row r="87" spans="3:4">
      <c r="C87" s="48">
        <v>99</v>
      </c>
      <c r="D87" s="48" t="s">
        <v>89</v>
      </c>
    </row>
    <row r="88" spans="3:4">
      <c r="C88" s="48">
        <v>100</v>
      </c>
      <c r="D88" s="48" t="s">
        <v>89</v>
      </c>
    </row>
  </sheetData>
  <mergeCells count="1">
    <mergeCell ref="A2:B2"/>
  </mergeCells>
  <phoneticPr fontId="4"/>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3EA0A-D5D7-44FC-9B88-220F9EAF48FF}">
  <sheetPr>
    <tabColor rgb="FFCCFFCC"/>
    <pageSetUpPr fitToPage="1"/>
  </sheetPr>
  <dimension ref="A1:AQ81"/>
  <sheetViews>
    <sheetView showGridLines="0" view="pageBreakPreview" zoomScale="55" zoomScaleNormal="100" zoomScaleSheetLayoutView="55" workbookViewId="0">
      <pane xSplit="2" ySplit="7" topLeftCell="C8" activePane="bottomRight" state="frozen"/>
      <selection pane="topRight" activeCell="B1" sqref="B1"/>
      <selection pane="bottomLeft" activeCell="A7" sqref="A7"/>
      <selection pane="bottomRight" activeCell="F9" sqref="F9"/>
    </sheetView>
  </sheetViews>
  <sheetFormatPr defaultColWidth="5.6640625" defaultRowHeight="27"/>
  <cols>
    <col min="1" max="1" width="3.77734375" style="4" customWidth="1"/>
    <col min="2" max="2" width="17.44140625" style="4" customWidth="1"/>
    <col min="3" max="3" width="36.77734375" style="4" customWidth="1"/>
    <col min="4" max="4" width="35.77734375" style="4" customWidth="1"/>
    <col min="5" max="7" width="4.77734375" style="4" customWidth="1"/>
    <col min="8" max="8" width="6" style="4" customWidth="1"/>
    <col min="9" max="9" width="10.44140625" style="4" customWidth="1"/>
    <col min="10" max="10" width="7.77734375" style="4" customWidth="1"/>
    <col min="11" max="11" width="15.77734375" style="3" customWidth="1"/>
    <col min="12" max="12" width="20.77734375" style="3" customWidth="1"/>
    <col min="13" max="13" width="5.88671875" style="3" customWidth="1"/>
    <col min="14" max="14" width="11.109375" style="4" customWidth="1"/>
    <col min="15" max="17" width="5.44140625" style="4" customWidth="1"/>
    <col min="18" max="18" width="2.77734375" style="4" customWidth="1"/>
    <col min="19" max="19" width="17.44140625" style="4" customWidth="1"/>
    <col min="20" max="20" width="7.77734375" style="78" customWidth="1"/>
    <col min="21" max="21" width="2.77734375" style="4" customWidth="1"/>
    <col min="22" max="22" width="12.44140625" style="4" bestFit="1" customWidth="1"/>
    <col min="23" max="23" width="5.6640625" style="4"/>
    <col min="24" max="24" width="16.6640625" style="4" customWidth="1"/>
    <col min="25" max="25" width="2.77734375" style="4" customWidth="1"/>
    <col min="26" max="26" width="12.44140625" style="4" customWidth="1"/>
    <col min="27" max="27" width="5.6640625" style="4"/>
    <col min="28" max="28" width="16.6640625" style="4" customWidth="1"/>
    <col min="29" max="29" width="2.77734375" style="4" customWidth="1"/>
    <col min="30" max="30" width="12.44140625" style="4" customWidth="1"/>
    <col min="31" max="31" width="5.6640625" style="4"/>
    <col min="32" max="32" width="16.6640625" style="4" customWidth="1"/>
    <col min="33" max="41" width="5.6640625" style="4"/>
    <col min="42" max="42" width="5.6640625" style="3"/>
    <col min="43" max="260" width="5.6640625" style="4"/>
    <col min="261" max="262" width="7.44140625" style="4" customWidth="1"/>
    <col min="263" max="516" width="5.6640625" style="4"/>
    <col min="517" max="518" width="7.44140625" style="4" customWidth="1"/>
    <col min="519" max="772" width="5.6640625" style="4"/>
    <col min="773" max="774" width="7.44140625" style="4" customWidth="1"/>
    <col min="775" max="1028" width="5.6640625" style="4"/>
    <col min="1029" max="1030" width="7.44140625" style="4" customWidth="1"/>
    <col min="1031" max="1284" width="5.6640625" style="4"/>
    <col min="1285" max="1286" width="7.44140625" style="4" customWidth="1"/>
    <col min="1287" max="1540" width="5.6640625" style="4"/>
    <col min="1541" max="1542" width="7.44140625" style="4" customWidth="1"/>
    <col min="1543" max="1796" width="5.6640625" style="4"/>
    <col min="1797" max="1798" width="7.44140625" style="4" customWidth="1"/>
    <col min="1799" max="2052" width="5.6640625" style="4"/>
    <col min="2053" max="2054" width="7.44140625" style="4" customWidth="1"/>
    <col min="2055" max="2308" width="5.6640625" style="4"/>
    <col min="2309" max="2310" width="7.44140625" style="4" customWidth="1"/>
    <col min="2311" max="2564" width="5.6640625" style="4"/>
    <col min="2565" max="2566" width="7.44140625" style="4" customWidth="1"/>
    <col min="2567" max="2820" width="5.6640625" style="4"/>
    <col min="2821" max="2822" width="7.44140625" style="4" customWidth="1"/>
    <col min="2823" max="3076" width="5.6640625" style="4"/>
    <col min="3077" max="3078" width="7.44140625" style="4" customWidth="1"/>
    <col min="3079" max="3332" width="5.6640625" style="4"/>
    <col min="3333" max="3334" width="7.44140625" style="4" customWidth="1"/>
    <col min="3335" max="3588" width="5.6640625" style="4"/>
    <col min="3589" max="3590" width="7.44140625" style="4" customWidth="1"/>
    <col min="3591" max="3844" width="5.6640625" style="4"/>
    <col min="3845" max="3846" width="7.44140625" style="4" customWidth="1"/>
    <col min="3847" max="4100" width="5.6640625" style="4"/>
    <col min="4101" max="4102" width="7.44140625" style="4" customWidth="1"/>
    <col min="4103" max="4356" width="5.6640625" style="4"/>
    <col min="4357" max="4358" width="7.44140625" style="4" customWidth="1"/>
    <col min="4359" max="4612" width="5.6640625" style="4"/>
    <col min="4613" max="4614" width="7.44140625" style="4" customWidth="1"/>
    <col min="4615" max="4868" width="5.6640625" style="4"/>
    <col min="4869" max="4870" width="7.44140625" style="4" customWidth="1"/>
    <col min="4871" max="5124" width="5.6640625" style="4"/>
    <col min="5125" max="5126" width="7.44140625" style="4" customWidth="1"/>
    <col min="5127" max="5380" width="5.6640625" style="4"/>
    <col min="5381" max="5382" width="7.44140625" style="4" customWidth="1"/>
    <col min="5383" max="5636" width="5.6640625" style="4"/>
    <col min="5637" max="5638" width="7.44140625" style="4" customWidth="1"/>
    <col min="5639" max="5892" width="5.6640625" style="4"/>
    <col min="5893" max="5894" width="7.44140625" style="4" customWidth="1"/>
    <col min="5895" max="6148" width="5.6640625" style="4"/>
    <col min="6149" max="6150" width="7.44140625" style="4" customWidth="1"/>
    <col min="6151" max="6404" width="5.6640625" style="4"/>
    <col min="6405" max="6406" width="7.44140625" style="4" customWidth="1"/>
    <col min="6407" max="6660" width="5.6640625" style="4"/>
    <col min="6661" max="6662" width="7.44140625" style="4" customWidth="1"/>
    <col min="6663" max="6916" width="5.6640625" style="4"/>
    <col min="6917" max="6918" width="7.44140625" style="4" customWidth="1"/>
    <col min="6919" max="7172" width="5.6640625" style="4"/>
    <col min="7173" max="7174" width="7.44140625" style="4" customWidth="1"/>
    <col min="7175" max="7428" width="5.6640625" style="4"/>
    <col min="7429" max="7430" width="7.44140625" style="4" customWidth="1"/>
    <col min="7431" max="7684" width="5.6640625" style="4"/>
    <col min="7685" max="7686" width="7.44140625" style="4" customWidth="1"/>
    <col min="7687" max="7940" width="5.6640625" style="4"/>
    <col min="7941" max="7942" width="7.44140625" style="4" customWidth="1"/>
    <col min="7943" max="8196" width="5.6640625" style="4"/>
    <col min="8197" max="8198" width="7.44140625" style="4" customWidth="1"/>
    <col min="8199" max="8452" width="5.6640625" style="4"/>
    <col min="8453" max="8454" width="7.44140625" style="4" customWidth="1"/>
    <col min="8455" max="8708" width="5.6640625" style="4"/>
    <col min="8709" max="8710" width="7.44140625" style="4" customWidth="1"/>
    <col min="8711" max="8964" width="5.6640625" style="4"/>
    <col min="8965" max="8966" width="7.44140625" style="4" customWidth="1"/>
    <col min="8967" max="9220" width="5.6640625" style="4"/>
    <col min="9221" max="9222" width="7.44140625" style="4" customWidth="1"/>
    <col min="9223" max="9476" width="5.6640625" style="4"/>
    <col min="9477" max="9478" width="7.44140625" style="4" customWidth="1"/>
    <col min="9479" max="9732" width="5.6640625" style="4"/>
    <col min="9733" max="9734" width="7.44140625" style="4" customWidth="1"/>
    <col min="9735" max="9988" width="5.6640625" style="4"/>
    <col min="9989" max="9990" width="7.44140625" style="4" customWidth="1"/>
    <col min="9991" max="10244" width="5.6640625" style="4"/>
    <col min="10245" max="10246" width="7.44140625" style="4" customWidth="1"/>
    <col min="10247" max="10500" width="5.6640625" style="4"/>
    <col min="10501" max="10502" width="7.44140625" style="4" customWidth="1"/>
    <col min="10503" max="10756" width="5.6640625" style="4"/>
    <col min="10757" max="10758" width="7.44140625" style="4" customWidth="1"/>
    <col min="10759" max="11012" width="5.6640625" style="4"/>
    <col min="11013" max="11014" width="7.44140625" style="4" customWidth="1"/>
    <col min="11015" max="11268" width="5.6640625" style="4"/>
    <col min="11269" max="11270" width="7.44140625" style="4" customWidth="1"/>
    <col min="11271" max="11524" width="5.6640625" style="4"/>
    <col min="11525" max="11526" width="7.44140625" style="4" customWidth="1"/>
    <col min="11527" max="11780" width="5.6640625" style="4"/>
    <col min="11781" max="11782" width="7.44140625" style="4" customWidth="1"/>
    <col min="11783" max="12036" width="5.6640625" style="4"/>
    <col min="12037" max="12038" width="7.44140625" style="4" customWidth="1"/>
    <col min="12039" max="12292" width="5.6640625" style="4"/>
    <col min="12293" max="12294" width="7.44140625" style="4" customWidth="1"/>
    <col min="12295" max="12548" width="5.6640625" style="4"/>
    <col min="12549" max="12550" width="7.44140625" style="4" customWidth="1"/>
    <col min="12551" max="12804" width="5.6640625" style="4"/>
    <col min="12805" max="12806" width="7.44140625" style="4" customWidth="1"/>
    <col min="12807" max="13060" width="5.6640625" style="4"/>
    <col min="13061" max="13062" width="7.44140625" style="4" customWidth="1"/>
    <col min="13063" max="13316" width="5.6640625" style="4"/>
    <col min="13317" max="13318" width="7.44140625" style="4" customWidth="1"/>
    <col min="13319" max="13572" width="5.6640625" style="4"/>
    <col min="13573" max="13574" width="7.44140625" style="4" customWidth="1"/>
    <col min="13575" max="13828" width="5.6640625" style="4"/>
    <col min="13829" max="13830" width="7.44140625" style="4" customWidth="1"/>
    <col min="13831" max="14084" width="5.6640625" style="4"/>
    <col min="14085" max="14086" width="7.44140625" style="4" customWidth="1"/>
    <col min="14087" max="14340" width="5.6640625" style="4"/>
    <col min="14341" max="14342" width="7.44140625" style="4" customWidth="1"/>
    <col min="14343" max="14596" width="5.6640625" style="4"/>
    <col min="14597" max="14598" width="7.44140625" style="4" customWidth="1"/>
    <col min="14599" max="14852" width="5.6640625" style="4"/>
    <col min="14853" max="14854" width="7.44140625" style="4" customWidth="1"/>
    <col min="14855" max="15108" width="5.6640625" style="4"/>
    <col min="15109" max="15110" width="7.44140625" style="4" customWidth="1"/>
    <col min="15111" max="15364" width="5.6640625" style="4"/>
    <col min="15365" max="15366" width="7.44140625" style="4" customWidth="1"/>
    <col min="15367" max="15620" width="5.6640625" style="4"/>
    <col min="15621" max="15622" width="7.44140625" style="4" customWidth="1"/>
    <col min="15623" max="15876" width="5.6640625" style="4"/>
    <col min="15877" max="15878" width="7.44140625" style="4" customWidth="1"/>
    <col min="15879" max="16132" width="5.6640625" style="4"/>
    <col min="16133" max="16134" width="7.44140625" style="4" customWidth="1"/>
    <col min="16135" max="16384" width="5.6640625" style="4"/>
  </cols>
  <sheetData>
    <row r="1" spans="1:43" ht="36.75" customHeight="1" thickBot="1">
      <c r="B1" s="1" t="s">
        <v>32</v>
      </c>
      <c r="C1" s="2"/>
      <c r="D1" s="2"/>
      <c r="E1" s="211" t="s">
        <v>127</v>
      </c>
      <c r="F1" s="212"/>
      <c r="G1" s="212"/>
      <c r="H1" s="212"/>
      <c r="I1" s="212"/>
      <c r="J1" s="213"/>
      <c r="L1" s="158" t="s">
        <v>128</v>
      </c>
      <c r="M1" s="158"/>
      <c r="N1" s="158"/>
      <c r="O1" s="158"/>
      <c r="P1" s="158"/>
      <c r="Q1" s="158"/>
      <c r="V1" s="86" t="s">
        <v>94</v>
      </c>
      <c r="Z1" s="4" t="s">
        <v>124</v>
      </c>
      <c r="AE1" s="147"/>
      <c r="AF1" s="147"/>
    </row>
    <row r="2" spans="1:43" ht="10.050000000000001" customHeight="1">
      <c r="B2" s="1"/>
      <c r="C2" s="2"/>
      <c r="D2" s="2"/>
      <c r="E2" s="2"/>
      <c r="F2" s="2"/>
      <c r="G2" s="2"/>
      <c r="H2" s="2"/>
      <c r="I2" s="2"/>
      <c r="J2" s="2"/>
      <c r="L2" s="35"/>
      <c r="M2" s="35"/>
      <c r="N2" s="35"/>
      <c r="O2" s="35"/>
      <c r="P2" s="35"/>
      <c r="Q2" s="35"/>
    </row>
    <row r="3" spans="1:43" ht="28.5" customHeight="1" thickBot="1">
      <c r="B3" s="172" t="s">
        <v>41</v>
      </c>
      <c r="C3" s="172"/>
      <c r="D3" s="172"/>
      <c r="E3" s="172"/>
      <c r="F3" s="172"/>
      <c r="G3" s="172"/>
      <c r="H3" s="172"/>
      <c r="I3" s="172"/>
      <c r="J3" s="172"/>
      <c r="K3" s="214" t="s">
        <v>39</v>
      </c>
      <c r="L3" s="214"/>
      <c r="M3" s="214"/>
      <c r="N3" s="214"/>
      <c r="O3" s="214"/>
      <c r="P3" s="214"/>
      <c r="Q3" s="214"/>
      <c r="R3" s="87"/>
      <c r="V3" s="148" t="s">
        <v>95</v>
      </c>
      <c r="W3" s="51" t="s">
        <v>96</v>
      </c>
      <c r="X3" s="59" t="s">
        <v>110</v>
      </c>
      <c r="Z3" s="151" t="s">
        <v>115</v>
      </c>
      <c r="AA3" s="51" t="s">
        <v>102</v>
      </c>
      <c r="AB3" s="55" t="s">
        <v>116</v>
      </c>
      <c r="AD3" s="148" t="s">
        <v>120</v>
      </c>
      <c r="AE3" s="51" t="s">
        <v>106</v>
      </c>
      <c r="AF3" s="55" t="s">
        <v>59</v>
      </c>
    </row>
    <row r="4" spans="1:43" ht="28.5" customHeight="1" thickBot="1">
      <c r="A4" s="88"/>
      <c r="B4" s="42" t="s">
        <v>40</v>
      </c>
      <c r="C4" s="89" t="s">
        <v>129</v>
      </c>
      <c r="D4" s="6"/>
      <c r="E4" s="6"/>
      <c r="F4" s="6"/>
      <c r="G4" s="6"/>
      <c r="H4" s="6"/>
      <c r="I4" s="6"/>
      <c r="J4" s="6"/>
      <c r="K4" s="90"/>
      <c r="L4" s="91" t="s">
        <v>38</v>
      </c>
      <c r="M4" s="90"/>
      <c r="N4" s="88"/>
      <c r="O4" s="88"/>
      <c r="P4" s="88"/>
      <c r="Q4" s="88"/>
      <c r="R4" s="88"/>
      <c r="S4" s="51" t="s">
        <v>90</v>
      </c>
      <c r="V4" s="149"/>
      <c r="W4" s="51" t="s">
        <v>97</v>
      </c>
      <c r="X4" s="59" t="s">
        <v>111</v>
      </c>
      <c r="Z4" s="152"/>
      <c r="AA4" s="51" t="s">
        <v>103</v>
      </c>
      <c r="AB4" s="55" t="s">
        <v>117</v>
      </c>
      <c r="AD4" s="150"/>
      <c r="AE4" s="51" t="s">
        <v>107</v>
      </c>
      <c r="AF4" s="55" t="s">
        <v>122</v>
      </c>
    </row>
    <row r="5" spans="1:43" ht="39.75" customHeight="1">
      <c r="A5" s="173" t="s">
        <v>37</v>
      </c>
      <c r="B5" s="202" t="s">
        <v>0</v>
      </c>
      <c r="C5" s="205" t="s">
        <v>1</v>
      </c>
      <c r="D5" s="208" t="s">
        <v>2</v>
      </c>
      <c r="E5" s="188" t="s">
        <v>3</v>
      </c>
      <c r="F5" s="189"/>
      <c r="G5" s="189"/>
      <c r="H5" s="162" t="s">
        <v>4</v>
      </c>
      <c r="I5" s="163"/>
      <c r="J5" s="163"/>
      <c r="K5" s="163"/>
      <c r="L5" s="215" t="s">
        <v>34</v>
      </c>
      <c r="M5" s="190" t="s">
        <v>5</v>
      </c>
      <c r="N5" s="190"/>
      <c r="O5" s="190"/>
      <c r="P5" s="190"/>
      <c r="Q5" s="191"/>
      <c r="R5" s="92"/>
      <c r="S5" s="51" t="s">
        <v>91</v>
      </c>
      <c r="T5" s="54"/>
      <c r="V5" s="148" t="s">
        <v>101</v>
      </c>
      <c r="W5" s="51" t="s">
        <v>98</v>
      </c>
      <c r="X5" s="59" t="s">
        <v>112</v>
      </c>
      <c r="Z5" s="152"/>
      <c r="AA5" s="51" t="s">
        <v>104</v>
      </c>
      <c r="AB5" s="55" t="s">
        <v>118</v>
      </c>
      <c r="AD5" s="150"/>
      <c r="AE5" s="51" t="s">
        <v>108</v>
      </c>
      <c r="AF5" s="55" t="s">
        <v>123</v>
      </c>
    </row>
    <row r="6" spans="1:43" ht="39.75" customHeight="1">
      <c r="A6" s="174"/>
      <c r="B6" s="203"/>
      <c r="C6" s="206"/>
      <c r="D6" s="209"/>
      <c r="E6" s="36"/>
      <c r="F6" s="192" t="s">
        <v>6</v>
      </c>
      <c r="G6" s="194" t="s">
        <v>7</v>
      </c>
      <c r="H6" s="176"/>
      <c r="I6" s="161" t="s">
        <v>6</v>
      </c>
      <c r="J6" s="161" t="s">
        <v>8</v>
      </c>
      <c r="K6" s="161" t="s">
        <v>33</v>
      </c>
      <c r="L6" s="216"/>
      <c r="M6" s="38"/>
      <c r="N6" s="217" t="s">
        <v>9</v>
      </c>
      <c r="O6" s="169" t="s">
        <v>10</v>
      </c>
      <c r="P6" s="170"/>
      <c r="Q6" s="171"/>
      <c r="R6" s="92"/>
      <c r="S6" s="50">
        <v>45748</v>
      </c>
      <c r="T6" s="54"/>
      <c r="V6" s="150"/>
      <c r="W6" s="51" t="s">
        <v>99</v>
      </c>
      <c r="X6" s="59" t="s">
        <v>113</v>
      </c>
      <c r="Z6" s="153"/>
      <c r="AA6" s="51" t="s">
        <v>105</v>
      </c>
      <c r="AB6" s="55" t="s">
        <v>119</v>
      </c>
      <c r="AD6" s="149"/>
      <c r="AE6" s="51" t="s">
        <v>109</v>
      </c>
      <c r="AF6" s="55" t="s">
        <v>120</v>
      </c>
    </row>
    <row r="7" spans="1:43" ht="63.75" customHeight="1">
      <c r="A7" s="175"/>
      <c r="B7" s="204"/>
      <c r="C7" s="207"/>
      <c r="D7" s="210"/>
      <c r="E7" s="37"/>
      <c r="F7" s="193"/>
      <c r="G7" s="195"/>
      <c r="H7" s="177"/>
      <c r="I7" s="161"/>
      <c r="J7" s="161"/>
      <c r="K7" s="161"/>
      <c r="L7" s="93" t="s">
        <v>36</v>
      </c>
      <c r="M7" s="94"/>
      <c r="N7" s="217"/>
      <c r="O7" s="95" t="s">
        <v>11</v>
      </c>
      <c r="P7" s="96" t="s">
        <v>12</v>
      </c>
      <c r="Q7" s="96" t="s">
        <v>13</v>
      </c>
      <c r="R7" s="88"/>
      <c r="S7" s="51" t="s">
        <v>92</v>
      </c>
      <c r="T7" s="53" t="s">
        <v>93</v>
      </c>
      <c r="V7" s="149"/>
      <c r="W7" s="51" t="s">
        <v>100</v>
      </c>
      <c r="X7" s="60" t="s">
        <v>114</v>
      </c>
      <c r="Z7" s="28"/>
      <c r="AA7" s="57"/>
      <c r="AB7" s="58"/>
      <c r="AC7" s="56"/>
      <c r="AD7" s="28"/>
      <c r="AE7" s="57"/>
      <c r="AF7" s="58"/>
    </row>
    <row r="8" spans="1:43" ht="67.95" customHeight="1">
      <c r="A8" s="76">
        <f>ROW()-7</f>
        <v>1</v>
      </c>
      <c r="B8" s="97" t="s">
        <v>130</v>
      </c>
      <c r="C8" s="98" t="s">
        <v>131</v>
      </c>
      <c r="D8" s="99" t="s">
        <v>132</v>
      </c>
      <c r="E8" s="100"/>
      <c r="F8" s="101"/>
      <c r="G8" s="102"/>
      <c r="H8" s="103" t="s">
        <v>133</v>
      </c>
      <c r="I8" s="104" t="s">
        <v>134</v>
      </c>
      <c r="J8" s="105" t="str">
        <f>T8</f>
        <v>ク</v>
      </c>
      <c r="K8" s="106">
        <v>18685</v>
      </c>
      <c r="L8" s="107" t="s">
        <v>35</v>
      </c>
      <c r="M8" s="108"/>
      <c r="N8" s="43"/>
      <c r="O8" s="109"/>
      <c r="P8" s="109"/>
      <c r="Q8" s="109"/>
      <c r="S8" s="51">
        <f>IF(K8=0,"",DATEDIF(K8,$S$6,"Y"))</f>
        <v>74</v>
      </c>
      <c r="T8" s="51" t="s">
        <v>88</v>
      </c>
      <c r="AP8" s="3" t="s">
        <v>15</v>
      </c>
      <c r="AQ8" s="10"/>
    </row>
    <row r="9" spans="1:43" ht="67.95" customHeight="1">
      <c r="A9" s="76">
        <f t="shared" ref="A9:A47" si="0">ROW()-7</f>
        <v>2</v>
      </c>
      <c r="B9" s="97" t="s">
        <v>135</v>
      </c>
      <c r="C9" s="98" t="s">
        <v>136</v>
      </c>
      <c r="D9" s="99" t="s">
        <v>137</v>
      </c>
      <c r="E9" s="100"/>
      <c r="F9" s="101"/>
      <c r="G9" s="102"/>
      <c r="H9" s="103" t="s">
        <v>133</v>
      </c>
      <c r="I9" s="104" t="s">
        <v>134</v>
      </c>
      <c r="J9" s="105" t="str">
        <f t="shared" ref="J9:J19" si="1">T9</f>
        <v>キ</v>
      </c>
      <c r="K9" s="106">
        <v>20224</v>
      </c>
      <c r="L9" s="107" t="s">
        <v>35</v>
      </c>
      <c r="M9" s="108"/>
      <c r="N9" s="110"/>
      <c r="O9" s="109"/>
      <c r="P9" s="109"/>
      <c r="Q9" s="109"/>
      <c r="S9" s="51">
        <f>IF(K9=0,"",DATEDIF(K9,$S$6,"Y"))</f>
        <v>69</v>
      </c>
      <c r="T9" s="51" t="s">
        <v>20</v>
      </c>
      <c r="AP9" s="3" t="s">
        <v>15</v>
      </c>
      <c r="AQ9" s="10"/>
    </row>
    <row r="10" spans="1:43" ht="67.95" customHeight="1">
      <c r="A10" s="76">
        <f t="shared" si="0"/>
        <v>3</v>
      </c>
      <c r="B10" s="97" t="s">
        <v>138</v>
      </c>
      <c r="C10" s="98" t="s">
        <v>139</v>
      </c>
      <c r="D10" s="99" t="s">
        <v>140</v>
      </c>
      <c r="E10" s="100"/>
      <c r="F10" s="101"/>
      <c r="G10" s="102"/>
      <c r="H10" s="103" t="s">
        <v>133</v>
      </c>
      <c r="I10" s="104" t="s">
        <v>141</v>
      </c>
      <c r="J10" s="105" t="s">
        <v>18</v>
      </c>
      <c r="K10" s="106"/>
      <c r="L10" s="107" t="s">
        <v>35</v>
      </c>
      <c r="M10" s="108"/>
      <c r="N10" s="110"/>
      <c r="O10" s="109"/>
      <c r="P10" s="109"/>
      <c r="Q10" s="109"/>
      <c r="S10" s="51" t="str">
        <f t="shared" ref="S10:S47" si="2">IF(K10=0,"",DATEDIF(K10,$S$6,"Y"))</f>
        <v/>
      </c>
      <c r="T10" s="51" t="s">
        <v>173</v>
      </c>
      <c r="AP10" s="3" t="s">
        <v>15</v>
      </c>
      <c r="AQ10" s="10"/>
    </row>
    <row r="11" spans="1:43" ht="67.95" customHeight="1">
      <c r="A11" s="76">
        <f t="shared" si="0"/>
        <v>4</v>
      </c>
      <c r="B11" s="97" t="s">
        <v>142</v>
      </c>
      <c r="C11" s="98" t="s">
        <v>143</v>
      </c>
      <c r="D11" s="99" t="s">
        <v>144</v>
      </c>
      <c r="E11" s="100"/>
      <c r="F11" s="101"/>
      <c r="G11" s="102"/>
      <c r="H11" s="103" t="s">
        <v>133</v>
      </c>
      <c r="I11" s="104" t="s">
        <v>134</v>
      </c>
      <c r="J11" s="105"/>
      <c r="K11" s="106">
        <v>27699</v>
      </c>
      <c r="L11" s="107" t="s">
        <v>35</v>
      </c>
      <c r="M11" s="108"/>
      <c r="N11" s="110"/>
      <c r="O11" s="109"/>
      <c r="P11" s="109"/>
      <c r="Q11" s="109"/>
      <c r="S11" s="51">
        <f t="shared" si="2"/>
        <v>49</v>
      </c>
      <c r="T11" s="51" t="s">
        <v>17</v>
      </c>
      <c r="AP11" s="3" t="s">
        <v>15</v>
      </c>
      <c r="AQ11" s="10"/>
    </row>
    <row r="12" spans="1:43" ht="67.95" customHeight="1">
      <c r="A12" s="76">
        <f t="shared" si="0"/>
        <v>5</v>
      </c>
      <c r="B12" s="97" t="s">
        <v>145</v>
      </c>
      <c r="C12" s="98" t="s">
        <v>146</v>
      </c>
      <c r="D12" s="99" t="s">
        <v>147</v>
      </c>
      <c r="E12" s="100"/>
      <c r="F12" s="101"/>
      <c r="G12" s="102"/>
      <c r="H12" s="103" t="s">
        <v>133</v>
      </c>
      <c r="I12" s="104" t="s">
        <v>148</v>
      </c>
      <c r="J12" s="105" t="s">
        <v>19</v>
      </c>
      <c r="K12" s="106"/>
      <c r="L12" s="107" t="s">
        <v>35</v>
      </c>
      <c r="M12" s="108"/>
      <c r="N12" s="110"/>
      <c r="O12" s="109"/>
      <c r="P12" s="109"/>
      <c r="Q12" s="109"/>
      <c r="S12" s="51" t="str">
        <f t="shared" si="2"/>
        <v/>
      </c>
      <c r="T12" s="51" t="s">
        <v>173</v>
      </c>
      <c r="AP12" s="3" t="s">
        <v>15</v>
      </c>
      <c r="AQ12" s="10"/>
    </row>
    <row r="13" spans="1:43" ht="67.95" customHeight="1">
      <c r="A13" s="76">
        <f t="shared" si="0"/>
        <v>6</v>
      </c>
      <c r="B13" s="97"/>
      <c r="C13" s="98" t="s">
        <v>149</v>
      </c>
      <c r="D13" s="99" t="s">
        <v>150</v>
      </c>
      <c r="E13" s="100"/>
      <c r="F13" s="101"/>
      <c r="G13" s="102"/>
      <c r="H13" s="103" t="s">
        <v>133</v>
      </c>
      <c r="I13" s="104" t="s">
        <v>151</v>
      </c>
      <c r="J13" s="105" t="s">
        <v>152</v>
      </c>
      <c r="K13" s="106"/>
      <c r="L13" s="107" t="s">
        <v>35</v>
      </c>
      <c r="M13" s="108"/>
      <c r="N13" s="110"/>
      <c r="O13" s="109"/>
      <c r="P13" s="109"/>
      <c r="Q13" s="109"/>
      <c r="S13" s="51" t="str">
        <f t="shared" si="2"/>
        <v/>
      </c>
      <c r="T13" s="51" t="s">
        <v>173</v>
      </c>
      <c r="AP13" s="3" t="s">
        <v>15</v>
      </c>
      <c r="AQ13" s="10"/>
    </row>
    <row r="14" spans="1:43" ht="67.95" customHeight="1">
      <c r="A14" s="76">
        <f t="shared" si="0"/>
        <v>7</v>
      </c>
      <c r="B14" s="97"/>
      <c r="C14" s="98" t="s">
        <v>153</v>
      </c>
      <c r="D14" s="99" t="s">
        <v>154</v>
      </c>
      <c r="E14" s="100"/>
      <c r="F14" s="101"/>
      <c r="G14" s="102"/>
      <c r="H14" s="103" t="s">
        <v>133</v>
      </c>
      <c r="I14" s="104" t="s">
        <v>155</v>
      </c>
      <c r="J14" s="105" t="s">
        <v>152</v>
      </c>
      <c r="K14" s="106"/>
      <c r="L14" s="107" t="s">
        <v>35</v>
      </c>
      <c r="M14" s="108"/>
      <c r="N14" s="110"/>
      <c r="O14" s="109"/>
      <c r="P14" s="109"/>
      <c r="Q14" s="109"/>
      <c r="S14" s="51" t="str">
        <f t="shared" si="2"/>
        <v/>
      </c>
      <c r="T14" s="51" t="s">
        <v>173</v>
      </c>
      <c r="AP14" s="3" t="s">
        <v>15</v>
      </c>
      <c r="AQ14" s="10"/>
    </row>
    <row r="15" spans="1:43" ht="67.95" customHeight="1">
      <c r="A15" s="76">
        <f t="shared" si="0"/>
        <v>8</v>
      </c>
      <c r="B15" s="97"/>
      <c r="C15" s="98" t="s">
        <v>156</v>
      </c>
      <c r="D15" s="99" t="s">
        <v>157</v>
      </c>
      <c r="E15" s="100"/>
      <c r="F15" s="101"/>
      <c r="G15" s="102"/>
      <c r="H15" s="103" t="s">
        <v>133</v>
      </c>
      <c r="I15" s="104" t="s">
        <v>148</v>
      </c>
      <c r="J15" s="105" t="s">
        <v>20</v>
      </c>
      <c r="K15" s="106"/>
      <c r="L15" s="107" t="s">
        <v>35</v>
      </c>
      <c r="M15" s="108"/>
      <c r="N15" s="110"/>
      <c r="O15" s="109"/>
      <c r="P15" s="109"/>
      <c r="Q15" s="109"/>
      <c r="S15" s="51" t="str">
        <f t="shared" si="2"/>
        <v/>
      </c>
      <c r="T15" s="51" t="s">
        <v>173</v>
      </c>
      <c r="AP15" s="3" t="s">
        <v>15</v>
      </c>
      <c r="AQ15" s="10"/>
    </row>
    <row r="16" spans="1:43" ht="67.95" customHeight="1">
      <c r="A16" s="76">
        <f t="shared" si="0"/>
        <v>9</v>
      </c>
      <c r="B16" s="97"/>
      <c r="C16" s="98" t="s">
        <v>156</v>
      </c>
      <c r="D16" s="99" t="s">
        <v>158</v>
      </c>
      <c r="E16" s="100"/>
      <c r="F16" s="101"/>
      <c r="G16" s="102"/>
      <c r="H16" s="103" t="s">
        <v>133</v>
      </c>
      <c r="I16" s="104" t="s">
        <v>134</v>
      </c>
      <c r="J16" s="105" t="s">
        <v>21</v>
      </c>
      <c r="K16" s="106"/>
      <c r="L16" s="107" t="s">
        <v>35</v>
      </c>
      <c r="M16" s="108"/>
      <c r="N16" s="110"/>
      <c r="O16" s="109"/>
      <c r="P16" s="109"/>
      <c r="Q16" s="109"/>
      <c r="S16" s="51" t="str">
        <f t="shared" si="2"/>
        <v/>
      </c>
      <c r="T16" s="51" t="s">
        <v>173</v>
      </c>
      <c r="AP16" s="3" t="s">
        <v>15</v>
      </c>
      <c r="AQ16" s="10"/>
    </row>
    <row r="17" spans="1:43" ht="67.95" customHeight="1">
      <c r="A17" s="76">
        <f t="shared" si="0"/>
        <v>10</v>
      </c>
      <c r="B17" s="97"/>
      <c r="C17" s="98" t="s">
        <v>159</v>
      </c>
      <c r="D17" s="99" t="s">
        <v>160</v>
      </c>
      <c r="E17" s="100"/>
      <c r="F17" s="101"/>
      <c r="G17" s="102"/>
      <c r="H17" s="103" t="s">
        <v>133</v>
      </c>
      <c r="I17" s="104" t="s">
        <v>53</v>
      </c>
      <c r="J17" s="105" t="str">
        <f t="shared" si="1"/>
        <v>-</v>
      </c>
      <c r="K17" s="106"/>
      <c r="L17" s="107" t="s">
        <v>35</v>
      </c>
      <c r="M17" s="108"/>
      <c r="N17" s="110"/>
      <c r="O17" s="109"/>
      <c r="P17" s="109"/>
      <c r="Q17" s="109"/>
      <c r="S17" s="51" t="str">
        <f t="shared" si="2"/>
        <v/>
      </c>
      <c r="T17" s="51" t="s">
        <v>173</v>
      </c>
      <c r="AP17" s="3" t="s">
        <v>15</v>
      </c>
      <c r="AQ17" s="10"/>
    </row>
    <row r="18" spans="1:43" ht="67.95" customHeight="1">
      <c r="A18" s="76">
        <f t="shared" si="0"/>
        <v>11</v>
      </c>
      <c r="B18" s="97"/>
      <c r="C18" s="98"/>
      <c r="D18" s="99"/>
      <c r="E18" s="100"/>
      <c r="F18" s="101"/>
      <c r="G18" s="102"/>
      <c r="H18" s="103"/>
      <c r="I18" s="104"/>
      <c r="J18" s="105" t="str">
        <f t="shared" si="1"/>
        <v>-</v>
      </c>
      <c r="K18" s="106"/>
      <c r="L18" s="107" t="s">
        <v>35</v>
      </c>
      <c r="M18" s="108"/>
      <c r="N18" s="110"/>
      <c r="O18" s="109"/>
      <c r="P18" s="109"/>
      <c r="Q18" s="109"/>
      <c r="S18" s="51" t="str">
        <f t="shared" si="2"/>
        <v/>
      </c>
      <c r="T18" s="51" t="s">
        <v>173</v>
      </c>
      <c r="AP18" s="3" t="s">
        <v>15</v>
      </c>
      <c r="AQ18" s="10"/>
    </row>
    <row r="19" spans="1:43" ht="67.95" customHeight="1">
      <c r="A19" s="76">
        <f t="shared" si="0"/>
        <v>12</v>
      </c>
      <c r="B19" s="97"/>
      <c r="C19" s="98"/>
      <c r="D19" s="99"/>
      <c r="E19" s="100"/>
      <c r="F19" s="101"/>
      <c r="G19" s="102"/>
      <c r="H19" s="103"/>
      <c r="I19" s="104"/>
      <c r="J19" s="105" t="str">
        <f t="shared" si="1"/>
        <v>-</v>
      </c>
      <c r="K19" s="106"/>
      <c r="L19" s="107" t="s">
        <v>35</v>
      </c>
      <c r="M19" s="108"/>
      <c r="N19" s="110"/>
      <c r="O19" s="109"/>
      <c r="P19" s="109"/>
      <c r="Q19" s="109"/>
      <c r="S19" s="51" t="str">
        <f t="shared" si="2"/>
        <v/>
      </c>
      <c r="T19" s="51" t="s">
        <v>173</v>
      </c>
      <c r="AP19" s="3" t="s">
        <v>15</v>
      </c>
      <c r="AQ19" s="10"/>
    </row>
    <row r="20" spans="1:43" ht="67.95" customHeight="1">
      <c r="A20" s="76">
        <f t="shared" si="0"/>
        <v>13</v>
      </c>
      <c r="B20" s="199" t="s">
        <v>161</v>
      </c>
      <c r="C20" s="200"/>
      <c r="D20" s="111"/>
      <c r="E20" s="112"/>
      <c r="F20" s="113"/>
      <c r="G20" s="114"/>
      <c r="H20" s="115"/>
      <c r="I20" s="116"/>
      <c r="J20" s="117"/>
      <c r="K20" s="49"/>
      <c r="L20" s="118" t="s">
        <v>35</v>
      </c>
      <c r="M20" s="108"/>
      <c r="N20" s="110"/>
      <c r="O20" s="109"/>
      <c r="P20" s="109"/>
      <c r="Q20" s="109"/>
      <c r="S20" s="51" t="str">
        <f t="shared" si="2"/>
        <v/>
      </c>
      <c r="T20" s="51" t="s">
        <v>173</v>
      </c>
      <c r="AP20" s="3" t="s">
        <v>15</v>
      </c>
      <c r="AQ20" s="10"/>
    </row>
    <row r="21" spans="1:43" ht="67.95" customHeight="1">
      <c r="A21" s="76">
        <f t="shared" si="0"/>
        <v>14</v>
      </c>
      <c r="B21" s="119"/>
      <c r="C21" s="120"/>
      <c r="D21" s="111"/>
      <c r="E21" s="112"/>
      <c r="F21" s="113"/>
      <c r="G21" s="114"/>
      <c r="H21" s="115"/>
      <c r="I21" s="116"/>
      <c r="J21" s="117"/>
      <c r="K21" s="49"/>
      <c r="L21" s="118" t="s">
        <v>35</v>
      </c>
      <c r="M21" s="108"/>
      <c r="N21" s="44"/>
      <c r="O21" s="109"/>
      <c r="P21" s="109"/>
      <c r="Q21" s="109"/>
      <c r="S21" s="51" t="str">
        <f t="shared" si="2"/>
        <v/>
      </c>
      <c r="T21" s="51" t="s">
        <v>173</v>
      </c>
      <c r="AP21" s="3" t="s">
        <v>15</v>
      </c>
      <c r="AQ21" s="10"/>
    </row>
    <row r="22" spans="1:43" ht="67.95" customHeight="1">
      <c r="A22" s="76">
        <f t="shared" si="0"/>
        <v>15</v>
      </c>
      <c r="B22" s="119"/>
      <c r="C22" s="120"/>
      <c r="D22" s="111"/>
      <c r="E22" s="112"/>
      <c r="F22" s="113"/>
      <c r="G22" s="114"/>
      <c r="H22" s="115"/>
      <c r="I22" s="116"/>
      <c r="J22" s="117"/>
      <c r="K22" s="49"/>
      <c r="L22" s="118" t="s">
        <v>35</v>
      </c>
      <c r="M22" s="108"/>
      <c r="N22" s="110"/>
      <c r="O22" s="109"/>
      <c r="P22" s="109"/>
      <c r="Q22" s="109"/>
      <c r="S22" s="51" t="str">
        <f t="shared" si="2"/>
        <v/>
      </c>
      <c r="T22" s="51" t="s">
        <v>173</v>
      </c>
      <c r="AP22" s="3" t="s">
        <v>15</v>
      </c>
      <c r="AQ22" s="10"/>
    </row>
    <row r="23" spans="1:43" ht="67.95" customHeight="1">
      <c r="A23" s="76">
        <f t="shared" si="0"/>
        <v>16</v>
      </c>
      <c r="B23" s="119"/>
      <c r="C23" s="120"/>
      <c r="D23" s="111"/>
      <c r="E23" s="112"/>
      <c r="F23" s="113"/>
      <c r="G23" s="114"/>
      <c r="H23" s="115"/>
      <c r="I23" s="116"/>
      <c r="J23" s="117"/>
      <c r="K23" s="49"/>
      <c r="L23" s="118" t="s">
        <v>35</v>
      </c>
      <c r="M23" s="108"/>
      <c r="N23" s="110"/>
      <c r="O23" s="109"/>
      <c r="P23" s="109"/>
      <c r="Q23" s="109"/>
      <c r="S23" s="51" t="str">
        <f t="shared" si="2"/>
        <v/>
      </c>
      <c r="T23" s="51" t="s">
        <v>173</v>
      </c>
      <c r="AP23" s="3" t="s">
        <v>15</v>
      </c>
      <c r="AQ23" s="10"/>
    </row>
    <row r="24" spans="1:43" ht="67.95" customHeight="1">
      <c r="A24" s="76">
        <f t="shared" si="0"/>
        <v>17</v>
      </c>
      <c r="B24" s="119"/>
      <c r="C24" s="120"/>
      <c r="D24" s="111"/>
      <c r="E24" s="112"/>
      <c r="F24" s="113"/>
      <c r="G24" s="114"/>
      <c r="H24" s="115"/>
      <c r="I24" s="116"/>
      <c r="J24" s="117"/>
      <c r="K24" s="49"/>
      <c r="L24" s="118" t="s">
        <v>35</v>
      </c>
      <c r="M24" s="108"/>
      <c r="N24" s="110"/>
      <c r="O24" s="109"/>
      <c r="P24" s="109"/>
      <c r="Q24" s="109"/>
      <c r="S24" s="51" t="str">
        <f t="shared" si="2"/>
        <v/>
      </c>
      <c r="T24" s="51" t="s">
        <v>173</v>
      </c>
      <c r="AP24" s="3" t="s">
        <v>15</v>
      </c>
      <c r="AQ24" s="10"/>
    </row>
    <row r="25" spans="1:43" ht="67.95" customHeight="1">
      <c r="A25" s="76">
        <f t="shared" si="0"/>
        <v>18</v>
      </c>
      <c r="B25" s="119"/>
      <c r="C25" s="120"/>
      <c r="D25" s="111"/>
      <c r="E25" s="112"/>
      <c r="F25" s="113"/>
      <c r="G25" s="114"/>
      <c r="H25" s="115"/>
      <c r="I25" s="116"/>
      <c r="J25" s="117"/>
      <c r="K25" s="49"/>
      <c r="L25" s="118" t="s">
        <v>35</v>
      </c>
      <c r="M25" s="108"/>
      <c r="N25" s="110"/>
      <c r="O25" s="109"/>
      <c r="P25" s="109"/>
      <c r="Q25" s="109"/>
      <c r="S25" s="51" t="str">
        <f t="shared" si="2"/>
        <v/>
      </c>
      <c r="T25" s="51" t="s">
        <v>173</v>
      </c>
      <c r="AP25" s="3" t="s">
        <v>15</v>
      </c>
      <c r="AQ25" s="10"/>
    </row>
    <row r="26" spans="1:43" ht="67.95" customHeight="1">
      <c r="A26" s="76">
        <f t="shared" si="0"/>
        <v>19</v>
      </c>
      <c r="B26" s="119"/>
      <c r="C26" s="120"/>
      <c r="D26" s="111"/>
      <c r="E26" s="112"/>
      <c r="F26" s="113"/>
      <c r="G26" s="114"/>
      <c r="H26" s="115"/>
      <c r="I26" s="116"/>
      <c r="J26" s="117"/>
      <c r="K26" s="49"/>
      <c r="L26" s="118" t="s">
        <v>35</v>
      </c>
      <c r="M26" s="108"/>
      <c r="N26" s="44"/>
      <c r="O26" s="109"/>
      <c r="P26" s="109"/>
      <c r="Q26" s="109"/>
      <c r="S26" s="51" t="str">
        <f t="shared" si="2"/>
        <v/>
      </c>
      <c r="T26" s="51" t="s">
        <v>173</v>
      </c>
      <c r="AP26" s="3" t="s">
        <v>15</v>
      </c>
      <c r="AQ26" s="10"/>
    </row>
    <row r="27" spans="1:43" ht="67.95" customHeight="1">
      <c r="A27" s="76">
        <f t="shared" si="0"/>
        <v>20</v>
      </c>
      <c r="B27" s="119"/>
      <c r="C27" s="120"/>
      <c r="D27" s="111"/>
      <c r="E27" s="112"/>
      <c r="F27" s="113"/>
      <c r="G27" s="114"/>
      <c r="H27" s="115"/>
      <c r="I27" s="116"/>
      <c r="J27" s="117"/>
      <c r="K27" s="49"/>
      <c r="L27" s="118" t="s">
        <v>35</v>
      </c>
      <c r="M27" s="108"/>
      <c r="N27" s="110"/>
      <c r="O27" s="109"/>
      <c r="P27" s="109"/>
      <c r="Q27" s="109"/>
      <c r="S27" s="51" t="str">
        <f t="shared" si="2"/>
        <v/>
      </c>
      <c r="T27" s="51" t="s">
        <v>173</v>
      </c>
      <c r="AP27" s="3" t="s">
        <v>15</v>
      </c>
      <c r="AQ27" s="10"/>
    </row>
    <row r="28" spans="1:43" ht="67.95" customHeight="1">
      <c r="A28" s="121">
        <f t="shared" si="0"/>
        <v>21</v>
      </c>
      <c r="B28" s="119"/>
      <c r="C28" s="120"/>
      <c r="D28" s="111"/>
      <c r="E28" s="112"/>
      <c r="F28" s="113"/>
      <c r="G28" s="114"/>
      <c r="H28" s="115"/>
      <c r="I28" s="116"/>
      <c r="J28" s="117"/>
      <c r="K28" s="49"/>
      <c r="L28" s="118" t="s">
        <v>35</v>
      </c>
      <c r="M28" s="108"/>
      <c r="N28" s="110"/>
      <c r="O28" s="109"/>
      <c r="P28" s="109"/>
      <c r="Q28" s="109"/>
      <c r="S28" s="51" t="str">
        <f t="shared" si="2"/>
        <v/>
      </c>
      <c r="T28" s="51" t="s">
        <v>173</v>
      </c>
      <c r="AP28" s="3" t="s">
        <v>15</v>
      </c>
      <c r="AQ28" s="10"/>
    </row>
    <row r="29" spans="1:43" ht="67.95" customHeight="1">
      <c r="A29" s="121">
        <f t="shared" si="0"/>
        <v>22</v>
      </c>
      <c r="B29" s="119"/>
      <c r="C29" s="120"/>
      <c r="D29" s="111"/>
      <c r="E29" s="112"/>
      <c r="F29" s="113"/>
      <c r="G29" s="114"/>
      <c r="H29" s="115"/>
      <c r="I29" s="116"/>
      <c r="J29" s="117"/>
      <c r="K29" s="49"/>
      <c r="L29" s="118" t="s">
        <v>35</v>
      </c>
      <c r="M29" s="108"/>
      <c r="N29" s="110"/>
      <c r="O29" s="109"/>
      <c r="P29" s="109"/>
      <c r="Q29" s="109"/>
      <c r="S29" s="51" t="str">
        <f t="shared" si="2"/>
        <v/>
      </c>
      <c r="T29" s="51" t="s">
        <v>173</v>
      </c>
      <c r="AP29" s="3" t="s">
        <v>15</v>
      </c>
      <c r="AQ29" s="10"/>
    </row>
    <row r="30" spans="1:43" ht="67.95" customHeight="1">
      <c r="A30" s="121">
        <f t="shared" si="0"/>
        <v>23</v>
      </c>
      <c r="B30" s="115"/>
      <c r="C30" s="122"/>
      <c r="D30" s="123"/>
      <c r="E30" s="112"/>
      <c r="F30" s="113"/>
      <c r="G30" s="114"/>
      <c r="H30" s="124"/>
      <c r="I30" s="116"/>
      <c r="J30" s="117"/>
      <c r="K30" s="49"/>
      <c r="L30" s="118" t="s">
        <v>35</v>
      </c>
      <c r="M30" s="108"/>
      <c r="N30" s="110"/>
      <c r="O30" s="109"/>
      <c r="P30" s="109"/>
      <c r="Q30" s="109"/>
      <c r="S30" s="51" t="str">
        <f t="shared" si="2"/>
        <v/>
      </c>
      <c r="T30" s="51" t="s">
        <v>173</v>
      </c>
      <c r="AQ30" s="10"/>
    </row>
    <row r="31" spans="1:43" ht="67.95" customHeight="1">
      <c r="A31" s="121">
        <f t="shared" si="0"/>
        <v>24</v>
      </c>
      <c r="B31" s="115"/>
      <c r="C31" s="122"/>
      <c r="D31" s="123"/>
      <c r="E31" s="112"/>
      <c r="F31" s="113"/>
      <c r="G31" s="114"/>
      <c r="H31" s="124"/>
      <c r="I31" s="116"/>
      <c r="J31" s="117"/>
      <c r="K31" s="49"/>
      <c r="L31" s="118" t="s">
        <v>35</v>
      </c>
      <c r="M31" s="108"/>
      <c r="N31" s="109"/>
      <c r="O31" s="109"/>
      <c r="P31" s="109"/>
      <c r="Q31" s="109"/>
      <c r="S31" s="51" t="str">
        <f t="shared" si="2"/>
        <v/>
      </c>
      <c r="T31" s="51" t="s">
        <v>173</v>
      </c>
    </row>
    <row r="32" spans="1:43" ht="67.95" customHeight="1">
      <c r="A32" s="121">
        <f t="shared" si="0"/>
        <v>25</v>
      </c>
      <c r="B32" s="115"/>
      <c r="C32" s="122"/>
      <c r="D32" s="123"/>
      <c r="E32" s="112"/>
      <c r="F32" s="113"/>
      <c r="G32" s="114"/>
      <c r="H32" s="124"/>
      <c r="I32" s="116"/>
      <c r="J32" s="117"/>
      <c r="K32" s="49"/>
      <c r="L32" s="118" t="s">
        <v>35</v>
      </c>
      <c r="M32" s="108"/>
      <c r="N32" s="109"/>
      <c r="O32" s="109"/>
      <c r="P32" s="109"/>
      <c r="Q32" s="109"/>
      <c r="S32" s="51" t="str">
        <f t="shared" si="2"/>
        <v/>
      </c>
      <c r="T32" s="51" t="s">
        <v>173</v>
      </c>
    </row>
    <row r="33" spans="1:43" ht="67.95" customHeight="1">
      <c r="A33" s="121">
        <f t="shared" si="0"/>
        <v>26</v>
      </c>
      <c r="B33" s="115"/>
      <c r="C33" s="122"/>
      <c r="D33" s="123"/>
      <c r="E33" s="112"/>
      <c r="F33" s="113"/>
      <c r="G33" s="114"/>
      <c r="H33" s="124"/>
      <c r="I33" s="116"/>
      <c r="J33" s="117"/>
      <c r="K33" s="49"/>
      <c r="L33" s="118" t="s">
        <v>35</v>
      </c>
      <c r="M33" s="108"/>
      <c r="N33" s="109"/>
      <c r="O33" s="109"/>
      <c r="P33" s="109"/>
      <c r="Q33" s="109"/>
      <c r="S33" s="51" t="str">
        <f t="shared" si="2"/>
        <v/>
      </c>
      <c r="T33" s="51" t="s">
        <v>173</v>
      </c>
    </row>
    <row r="34" spans="1:43" ht="67.95" customHeight="1">
      <c r="A34" s="121">
        <f t="shared" si="0"/>
        <v>27</v>
      </c>
      <c r="B34" s="115"/>
      <c r="C34" s="122"/>
      <c r="D34" s="123"/>
      <c r="E34" s="112"/>
      <c r="F34" s="113"/>
      <c r="G34" s="114"/>
      <c r="H34" s="124"/>
      <c r="I34" s="116"/>
      <c r="J34" s="117"/>
      <c r="K34" s="49"/>
      <c r="L34" s="118" t="s">
        <v>35</v>
      </c>
      <c r="M34" s="108"/>
      <c r="N34" s="110"/>
      <c r="O34" s="109"/>
      <c r="P34" s="109"/>
      <c r="Q34" s="109"/>
      <c r="S34" s="51" t="str">
        <f t="shared" si="2"/>
        <v/>
      </c>
      <c r="T34" s="51" t="s">
        <v>173</v>
      </c>
      <c r="AQ34" s="10"/>
    </row>
    <row r="35" spans="1:43" ht="67.95" customHeight="1">
      <c r="A35" s="121">
        <f t="shared" si="0"/>
        <v>28</v>
      </c>
      <c r="B35" s="115"/>
      <c r="C35" s="122"/>
      <c r="D35" s="123"/>
      <c r="E35" s="112"/>
      <c r="F35" s="113"/>
      <c r="G35" s="114"/>
      <c r="H35" s="124"/>
      <c r="I35" s="116"/>
      <c r="J35" s="117"/>
      <c r="K35" s="49"/>
      <c r="L35" s="118" t="s">
        <v>35</v>
      </c>
      <c r="M35" s="108"/>
      <c r="N35" s="109"/>
      <c r="O35" s="109"/>
      <c r="P35" s="109"/>
      <c r="Q35" s="109"/>
      <c r="S35" s="51" t="str">
        <f t="shared" si="2"/>
        <v/>
      </c>
      <c r="T35" s="51" t="s">
        <v>173</v>
      </c>
    </row>
    <row r="36" spans="1:43" ht="67.95" customHeight="1">
      <c r="A36" s="121">
        <f t="shared" si="0"/>
        <v>29</v>
      </c>
      <c r="B36" s="115"/>
      <c r="C36" s="122"/>
      <c r="D36" s="123"/>
      <c r="E36" s="112"/>
      <c r="F36" s="113"/>
      <c r="G36" s="114"/>
      <c r="H36" s="124"/>
      <c r="I36" s="116"/>
      <c r="J36" s="117"/>
      <c r="K36" s="49"/>
      <c r="L36" s="118" t="s">
        <v>35</v>
      </c>
      <c r="M36" s="108"/>
      <c r="N36" s="109"/>
      <c r="O36" s="109"/>
      <c r="P36" s="109"/>
      <c r="Q36" s="109"/>
      <c r="S36" s="51" t="str">
        <f t="shared" si="2"/>
        <v/>
      </c>
      <c r="T36" s="51" t="s">
        <v>173</v>
      </c>
    </row>
    <row r="37" spans="1:43" ht="67.95" customHeight="1">
      <c r="A37" s="121">
        <f t="shared" si="0"/>
        <v>30</v>
      </c>
      <c r="B37" s="115"/>
      <c r="C37" s="122"/>
      <c r="D37" s="123"/>
      <c r="E37" s="112"/>
      <c r="F37" s="113"/>
      <c r="G37" s="114"/>
      <c r="H37" s="124"/>
      <c r="I37" s="116"/>
      <c r="J37" s="117"/>
      <c r="K37" s="49"/>
      <c r="L37" s="118" t="s">
        <v>35</v>
      </c>
      <c r="M37" s="108"/>
      <c r="N37" s="109"/>
      <c r="O37" s="109"/>
      <c r="P37" s="109"/>
      <c r="Q37" s="109"/>
      <c r="S37" s="51" t="str">
        <f t="shared" si="2"/>
        <v/>
      </c>
      <c r="T37" s="51" t="s">
        <v>173</v>
      </c>
    </row>
    <row r="38" spans="1:43" ht="67.95" customHeight="1">
      <c r="A38" s="121">
        <f t="shared" si="0"/>
        <v>31</v>
      </c>
      <c r="B38" s="115"/>
      <c r="C38" s="122"/>
      <c r="D38" s="123"/>
      <c r="E38" s="112"/>
      <c r="F38" s="113"/>
      <c r="G38" s="114"/>
      <c r="H38" s="124"/>
      <c r="I38" s="116"/>
      <c r="J38" s="117"/>
      <c r="K38" s="49"/>
      <c r="L38" s="118" t="s">
        <v>35</v>
      </c>
      <c r="M38" s="108"/>
      <c r="N38" s="110"/>
      <c r="O38" s="109"/>
      <c r="P38" s="109"/>
      <c r="Q38" s="109"/>
      <c r="S38" s="51" t="str">
        <f t="shared" si="2"/>
        <v/>
      </c>
      <c r="T38" s="51" t="s">
        <v>173</v>
      </c>
      <c r="AQ38" s="10"/>
    </row>
    <row r="39" spans="1:43" ht="67.95" customHeight="1">
      <c r="A39" s="121">
        <f t="shared" si="0"/>
        <v>32</v>
      </c>
      <c r="B39" s="115"/>
      <c r="C39" s="122"/>
      <c r="D39" s="123"/>
      <c r="E39" s="112"/>
      <c r="F39" s="113"/>
      <c r="G39" s="114"/>
      <c r="H39" s="124"/>
      <c r="I39" s="116"/>
      <c r="J39" s="117"/>
      <c r="K39" s="49"/>
      <c r="L39" s="118" t="s">
        <v>35</v>
      </c>
      <c r="M39" s="108"/>
      <c r="N39" s="109"/>
      <c r="O39" s="109"/>
      <c r="P39" s="109"/>
      <c r="Q39" s="109"/>
      <c r="S39" s="51" t="str">
        <f t="shared" si="2"/>
        <v/>
      </c>
      <c r="T39" s="51" t="s">
        <v>173</v>
      </c>
    </row>
    <row r="40" spans="1:43" ht="67.95" customHeight="1">
      <c r="A40" s="121">
        <f t="shared" si="0"/>
        <v>33</v>
      </c>
      <c r="B40" s="115"/>
      <c r="C40" s="122"/>
      <c r="D40" s="123"/>
      <c r="E40" s="112"/>
      <c r="F40" s="113"/>
      <c r="G40" s="114"/>
      <c r="H40" s="124"/>
      <c r="I40" s="116"/>
      <c r="J40" s="117"/>
      <c r="K40" s="49"/>
      <c r="L40" s="118" t="s">
        <v>35</v>
      </c>
      <c r="M40" s="108"/>
      <c r="N40" s="110"/>
      <c r="O40" s="109"/>
      <c r="P40" s="109"/>
      <c r="Q40" s="109"/>
      <c r="S40" s="51" t="str">
        <f t="shared" si="2"/>
        <v/>
      </c>
      <c r="T40" s="51" t="s">
        <v>173</v>
      </c>
      <c r="AQ40" s="10"/>
    </row>
    <row r="41" spans="1:43" ht="67.95" customHeight="1">
      <c r="A41" s="121">
        <f t="shared" si="0"/>
        <v>34</v>
      </c>
      <c r="B41" s="115"/>
      <c r="C41" s="122"/>
      <c r="D41" s="123"/>
      <c r="E41" s="112"/>
      <c r="F41" s="113"/>
      <c r="G41" s="114"/>
      <c r="H41" s="124"/>
      <c r="I41" s="116"/>
      <c r="J41" s="117"/>
      <c r="K41" s="49"/>
      <c r="L41" s="118" t="s">
        <v>35</v>
      </c>
      <c r="M41" s="108"/>
      <c r="N41" s="109"/>
      <c r="O41" s="109"/>
      <c r="P41" s="109"/>
      <c r="Q41" s="109"/>
      <c r="S41" s="51" t="str">
        <f t="shared" si="2"/>
        <v/>
      </c>
      <c r="T41" s="51" t="s">
        <v>173</v>
      </c>
    </row>
    <row r="42" spans="1:43" ht="67.95" customHeight="1">
      <c r="A42" s="121">
        <f t="shared" si="0"/>
        <v>35</v>
      </c>
      <c r="B42" s="115"/>
      <c r="C42" s="122"/>
      <c r="D42" s="123"/>
      <c r="E42" s="112"/>
      <c r="F42" s="113"/>
      <c r="G42" s="114"/>
      <c r="H42" s="124"/>
      <c r="I42" s="116"/>
      <c r="J42" s="117"/>
      <c r="K42" s="49"/>
      <c r="L42" s="118" t="s">
        <v>35</v>
      </c>
      <c r="M42" s="108"/>
      <c r="N42" s="109"/>
      <c r="O42" s="109"/>
      <c r="P42" s="109"/>
      <c r="Q42" s="109"/>
      <c r="S42" s="51" t="str">
        <f t="shared" si="2"/>
        <v/>
      </c>
      <c r="T42" s="51" t="s">
        <v>173</v>
      </c>
    </row>
    <row r="43" spans="1:43" ht="67.95" customHeight="1">
      <c r="A43" s="121">
        <f t="shared" si="0"/>
        <v>36</v>
      </c>
      <c r="B43" s="115"/>
      <c r="C43" s="122"/>
      <c r="D43" s="123"/>
      <c r="E43" s="112"/>
      <c r="F43" s="113"/>
      <c r="G43" s="114"/>
      <c r="H43" s="124"/>
      <c r="I43" s="116"/>
      <c r="J43" s="117"/>
      <c r="K43" s="49"/>
      <c r="L43" s="118" t="s">
        <v>35</v>
      </c>
      <c r="M43" s="108"/>
      <c r="N43" s="109"/>
      <c r="O43" s="109"/>
      <c r="P43" s="109"/>
      <c r="Q43" s="109"/>
      <c r="S43" s="51" t="str">
        <f t="shared" si="2"/>
        <v/>
      </c>
      <c r="T43" s="51" t="s">
        <v>173</v>
      </c>
    </row>
    <row r="44" spans="1:43" ht="67.95" customHeight="1">
      <c r="A44" s="121">
        <f t="shared" si="0"/>
        <v>37</v>
      </c>
      <c r="B44" s="115"/>
      <c r="C44" s="122"/>
      <c r="D44" s="123"/>
      <c r="E44" s="112"/>
      <c r="F44" s="113"/>
      <c r="G44" s="114"/>
      <c r="H44" s="124"/>
      <c r="I44" s="116"/>
      <c r="J44" s="117"/>
      <c r="K44" s="49"/>
      <c r="L44" s="118" t="s">
        <v>35</v>
      </c>
      <c r="M44" s="108"/>
      <c r="N44" s="110"/>
      <c r="O44" s="109"/>
      <c r="P44" s="109"/>
      <c r="Q44" s="109"/>
      <c r="S44" s="51" t="str">
        <f t="shared" si="2"/>
        <v/>
      </c>
      <c r="T44" s="51" t="s">
        <v>173</v>
      </c>
      <c r="AQ44" s="10"/>
    </row>
    <row r="45" spans="1:43" ht="67.95" customHeight="1">
      <c r="A45" s="121">
        <f t="shared" si="0"/>
        <v>38</v>
      </c>
      <c r="B45" s="115"/>
      <c r="C45" s="122"/>
      <c r="D45" s="123"/>
      <c r="E45" s="112"/>
      <c r="F45" s="113"/>
      <c r="G45" s="114"/>
      <c r="H45" s="124"/>
      <c r="I45" s="116"/>
      <c r="J45" s="117"/>
      <c r="K45" s="49"/>
      <c r="L45" s="118" t="s">
        <v>35</v>
      </c>
      <c r="M45" s="108"/>
      <c r="N45" s="109"/>
      <c r="O45" s="109"/>
      <c r="P45" s="109"/>
      <c r="Q45" s="109"/>
      <c r="S45" s="51" t="str">
        <f t="shared" si="2"/>
        <v/>
      </c>
      <c r="T45" s="51" t="s">
        <v>173</v>
      </c>
    </row>
    <row r="46" spans="1:43" ht="67.95" customHeight="1">
      <c r="A46" s="121">
        <f t="shared" si="0"/>
        <v>39</v>
      </c>
      <c r="B46" s="115"/>
      <c r="C46" s="122"/>
      <c r="D46" s="123"/>
      <c r="E46" s="112"/>
      <c r="F46" s="113"/>
      <c r="G46" s="114"/>
      <c r="H46" s="124"/>
      <c r="I46" s="116"/>
      <c r="J46" s="117"/>
      <c r="K46" s="49"/>
      <c r="L46" s="118" t="s">
        <v>35</v>
      </c>
      <c r="M46" s="108"/>
      <c r="N46" s="109"/>
      <c r="O46" s="109"/>
      <c r="P46" s="109"/>
      <c r="Q46" s="109"/>
      <c r="S46" s="51" t="str">
        <f t="shared" si="2"/>
        <v/>
      </c>
      <c r="T46" s="51" t="s">
        <v>173</v>
      </c>
    </row>
    <row r="47" spans="1:43" ht="67.95" customHeight="1" thickBot="1">
      <c r="A47" s="121">
        <f t="shared" si="0"/>
        <v>40</v>
      </c>
      <c r="B47" s="125"/>
      <c r="C47" s="126"/>
      <c r="D47" s="127"/>
      <c r="E47" s="112"/>
      <c r="F47" s="113"/>
      <c r="G47" s="114"/>
      <c r="H47" s="128"/>
      <c r="I47" s="116"/>
      <c r="J47" s="117"/>
      <c r="K47" s="49"/>
      <c r="L47" s="129" t="s">
        <v>35</v>
      </c>
      <c r="M47" s="108"/>
      <c r="N47" s="109"/>
      <c r="O47" s="109"/>
      <c r="P47" s="109"/>
      <c r="Q47" s="109"/>
      <c r="S47" s="51" t="str">
        <f t="shared" si="2"/>
        <v/>
      </c>
      <c r="T47" s="51" t="s">
        <v>173</v>
      </c>
    </row>
    <row r="48" spans="1:43">
      <c r="B48" s="11"/>
      <c r="C48" s="12"/>
      <c r="D48" s="12"/>
      <c r="E48" s="12"/>
      <c r="F48" s="12"/>
      <c r="G48" s="12"/>
      <c r="H48" s="12"/>
      <c r="I48" s="11"/>
      <c r="J48" s="11"/>
    </row>
    <row r="49" spans="1:43">
      <c r="B49" s="130"/>
      <c r="C49" s="131"/>
      <c r="D49" s="131"/>
      <c r="E49" s="131"/>
      <c r="F49" s="131"/>
      <c r="G49" s="131"/>
      <c r="H49" s="131"/>
      <c r="I49" s="132"/>
      <c r="J49" s="132"/>
    </row>
    <row r="50" spans="1:43">
      <c r="B50" s="155" t="s">
        <v>45</v>
      </c>
      <c r="C50" s="156"/>
      <c r="D50" s="156"/>
      <c r="E50" s="156"/>
      <c r="F50" s="156"/>
      <c r="G50" s="156"/>
      <c r="H50" s="156"/>
      <c r="I50" s="156"/>
      <c r="J50" s="156"/>
    </row>
    <row r="51" spans="1:43">
      <c r="B51" s="133"/>
      <c r="C51" s="133"/>
      <c r="D51" s="133"/>
      <c r="E51" s="133"/>
      <c r="F51" s="133"/>
      <c r="G51" s="133"/>
      <c r="H51" s="133"/>
      <c r="I51" s="17"/>
      <c r="J51" s="134"/>
    </row>
    <row r="52" spans="1:43" s="23" customFormat="1" ht="29.25" customHeight="1">
      <c r="B52" s="135" t="s">
        <v>22</v>
      </c>
      <c r="C52" s="135"/>
      <c r="D52" s="201" t="s">
        <v>23</v>
      </c>
      <c r="E52" s="201"/>
      <c r="F52" s="201"/>
      <c r="G52" s="201"/>
      <c r="H52" s="136"/>
      <c r="J52" s="137" t="s">
        <v>24</v>
      </c>
      <c r="K52" s="22"/>
      <c r="L52" s="22"/>
      <c r="M52" s="22"/>
      <c r="T52" s="52"/>
      <c r="AP52" s="22"/>
    </row>
    <row r="53" spans="1:43">
      <c r="B53" s="138"/>
      <c r="C53" s="139"/>
      <c r="D53" s="139"/>
      <c r="E53" s="139"/>
      <c r="F53" s="139"/>
      <c r="G53" s="139"/>
      <c r="H53" s="139"/>
      <c r="I53" s="17"/>
      <c r="J53" s="140"/>
    </row>
    <row r="54" spans="1:43">
      <c r="B54" s="138"/>
      <c r="C54" s="139"/>
      <c r="D54" s="139"/>
      <c r="E54" s="139"/>
      <c r="F54" s="139"/>
      <c r="G54" s="139"/>
      <c r="H54" s="139"/>
      <c r="I54" s="17"/>
      <c r="J54" s="134"/>
    </row>
    <row r="55" spans="1:43">
      <c r="B55" s="138"/>
      <c r="C55" s="27"/>
      <c r="D55" s="27"/>
      <c r="E55" s="27"/>
      <c r="F55" s="27"/>
      <c r="G55" s="27"/>
      <c r="H55" s="27"/>
      <c r="I55" s="17"/>
      <c r="J55" s="28"/>
    </row>
    <row r="56" spans="1:43">
      <c r="B56" s="29"/>
      <c r="C56" s="27"/>
      <c r="D56" s="27"/>
      <c r="E56" s="27"/>
      <c r="F56" s="27"/>
      <c r="G56" s="27"/>
      <c r="H56" s="27"/>
      <c r="I56" s="17"/>
      <c r="J56" s="28"/>
    </row>
    <row r="57" spans="1:43">
      <c r="B57" s="29"/>
      <c r="C57" s="27"/>
      <c r="D57" s="27"/>
      <c r="E57" s="27"/>
      <c r="F57" s="27"/>
      <c r="G57" s="27"/>
      <c r="H57" s="27"/>
      <c r="I57" s="17"/>
      <c r="J57" s="28"/>
    </row>
    <row r="58" spans="1:43">
      <c r="B58" s="29"/>
      <c r="C58" s="27"/>
      <c r="D58" s="27"/>
      <c r="E58" s="27"/>
      <c r="F58" s="27"/>
      <c r="G58" s="27"/>
      <c r="H58" s="27"/>
      <c r="I58" s="17"/>
      <c r="J58" s="28"/>
    </row>
    <row r="59" spans="1:43">
      <c r="B59" s="29"/>
      <c r="C59" s="27"/>
      <c r="D59" s="27"/>
      <c r="E59" s="27"/>
      <c r="F59" s="27"/>
      <c r="G59" s="27"/>
      <c r="H59" s="27"/>
      <c r="I59" s="30"/>
      <c r="J59" s="28"/>
    </row>
    <row r="62" spans="1:43">
      <c r="M62" s="46" t="s">
        <v>47</v>
      </c>
      <c r="N62" s="196" t="s">
        <v>56</v>
      </c>
      <c r="O62" s="196"/>
      <c r="P62" s="196"/>
      <c r="Q62" s="196"/>
    </row>
    <row r="63" spans="1:43" s="3" customFormat="1">
      <c r="A63" s="4"/>
      <c r="B63" s="4"/>
      <c r="C63" s="31"/>
      <c r="D63" s="4"/>
      <c r="E63" s="4"/>
      <c r="F63" s="4"/>
      <c r="G63" s="4"/>
      <c r="H63" s="4"/>
      <c r="I63" s="4"/>
      <c r="J63" s="4"/>
      <c r="M63" s="46" t="s">
        <v>48</v>
      </c>
      <c r="N63" s="196" t="s">
        <v>57</v>
      </c>
      <c r="O63" s="196"/>
      <c r="P63" s="196"/>
      <c r="Q63" s="196"/>
      <c r="R63" s="4"/>
      <c r="S63" s="4"/>
      <c r="T63" s="78"/>
      <c r="U63" s="4"/>
      <c r="V63" s="4"/>
      <c r="W63" s="4"/>
      <c r="X63" s="4"/>
      <c r="Y63" s="4"/>
      <c r="Z63" s="4"/>
      <c r="AA63" s="4"/>
      <c r="AB63" s="4"/>
      <c r="AC63" s="4"/>
      <c r="AD63" s="4"/>
      <c r="AE63" s="4"/>
      <c r="AF63" s="4"/>
      <c r="AG63" s="4"/>
      <c r="AH63" s="4"/>
      <c r="AI63" s="4"/>
      <c r="AJ63" s="4"/>
      <c r="AK63" s="4"/>
      <c r="AL63" s="4"/>
      <c r="AM63" s="4"/>
      <c r="AN63" s="4"/>
      <c r="AO63" s="4"/>
      <c r="AQ63" s="4"/>
    </row>
    <row r="64" spans="1:43">
      <c r="M64" s="46" t="s">
        <v>49</v>
      </c>
      <c r="N64" s="196" t="s">
        <v>58</v>
      </c>
      <c r="O64" s="196"/>
      <c r="P64" s="196"/>
      <c r="Q64" s="196"/>
    </row>
    <row r="65" spans="1:43">
      <c r="M65" s="46" t="s">
        <v>50</v>
      </c>
      <c r="N65" s="196" t="s">
        <v>59</v>
      </c>
      <c r="O65" s="196"/>
      <c r="P65" s="196"/>
      <c r="Q65" s="196"/>
    </row>
    <row r="66" spans="1:43">
      <c r="M66" s="46" t="s">
        <v>51</v>
      </c>
      <c r="N66" s="196" t="s">
        <v>60</v>
      </c>
      <c r="O66" s="196"/>
      <c r="P66" s="196"/>
      <c r="Q66" s="196"/>
    </row>
    <row r="67" spans="1:43">
      <c r="K67" s="141" t="s">
        <v>55</v>
      </c>
      <c r="M67" s="46" t="s">
        <v>52</v>
      </c>
      <c r="N67" s="196" t="s">
        <v>61</v>
      </c>
      <c r="O67" s="196"/>
      <c r="P67" s="196"/>
      <c r="Q67" s="196"/>
    </row>
    <row r="68" spans="1:43">
      <c r="M68" s="46" t="s">
        <v>53</v>
      </c>
      <c r="N68" s="196" t="s">
        <v>62</v>
      </c>
      <c r="O68" s="196"/>
      <c r="P68" s="196"/>
      <c r="Q68" s="196"/>
    </row>
    <row r="69" spans="1:43">
      <c r="M69" s="46" t="s">
        <v>54</v>
      </c>
      <c r="N69" s="196" t="s">
        <v>63</v>
      </c>
      <c r="O69" s="196"/>
      <c r="P69" s="196"/>
      <c r="Q69" s="196"/>
    </row>
    <row r="70" spans="1:43" s="3" customFormat="1">
      <c r="A70" s="4"/>
      <c r="B70" s="166" t="s">
        <v>25</v>
      </c>
      <c r="C70" s="166"/>
      <c r="D70" s="166"/>
      <c r="E70" s="166"/>
      <c r="F70" s="166"/>
      <c r="G70" s="166"/>
      <c r="H70" s="166"/>
      <c r="I70" s="166"/>
      <c r="J70" s="166"/>
      <c r="N70" s="4"/>
      <c r="O70" s="4"/>
      <c r="P70" s="4"/>
      <c r="Q70" s="4"/>
      <c r="R70" s="4"/>
      <c r="S70" s="4"/>
      <c r="T70" s="78"/>
      <c r="U70" s="4"/>
      <c r="V70" s="4"/>
      <c r="W70" s="4"/>
      <c r="X70" s="4"/>
      <c r="Y70" s="4"/>
      <c r="Z70" s="4"/>
      <c r="AA70" s="4"/>
      <c r="AB70" s="4"/>
      <c r="AC70" s="4"/>
      <c r="AD70" s="4"/>
      <c r="AE70" s="4"/>
      <c r="AF70" s="4"/>
      <c r="AG70" s="4"/>
      <c r="AH70" s="4"/>
      <c r="AI70" s="4"/>
      <c r="AJ70" s="4"/>
      <c r="AK70" s="4"/>
      <c r="AL70" s="4"/>
      <c r="AM70" s="4"/>
      <c r="AN70" s="4"/>
      <c r="AO70" s="4"/>
      <c r="AQ70" s="4"/>
    </row>
    <row r="71" spans="1:43" s="3" customFormat="1">
      <c r="A71" s="4"/>
      <c r="B71" s="166" t="s">
        <v>26</v>
      </c>
      <c r="C71" s="166"/>
      <c r="D71" s="166"/>
      <c r="E71" s="166"/>
      <c r="F71" s="166"/>
      <c r="G71" s="166"/>
      <c r="H71" s="166"/>
      <c r="I71" s="166"/>
      <c r="J71" s="166"/>
      <c r="N71" s="4"/>
      <c r="O71" s="4"/>
      <c r="P71" s="4"/>
      <c r="Q71" s="4"/>
      <c r="R71" s="4"/>
      <c r="S71" s="4"/>
      <c r="T71" s="78"/>
      <c r="U71" s="4"/>
      <c r="V71" s="4"/>
      <c r="W71" s="4"/>
      <c r="X71" s="4"/>
      <c r="Y71" s="4"/>
      <c r="Z71" s="4"/>
      <c r="AA71" s="4"/>
      <c r="AB71" s="4"/>
      <c r="AC71" s="4"/>
      <c r="AD71" s="4"/>
      <c r="AE71" s="4"/>
      <c r="AF71" s="4"/>
      <c r="AG71" s="4"/>
      <c r="AH71" s="4"/>
      <c r="AI71" s="4"/>
      <c r="AJ71" s="4"/>
      <c r="AK71" s="4"/>
      <c r="AL71" s="4"/>
      <c r="AM71" s="4"/>
      <c r="AN71" s="4"/>
      <c r="AO71" s="4"/>
      <c r="AQ71" s="4"/>
    </row>
    <row r="72" spans="1:43" s="3" customFormat="1">
      <c r="A72" s="4"/>
      <c r="B72" s="166" t="s">
        <v>27</v>
      </c>
      <c r="C72" s="166"/>
      <c r="D72" s="166"/>
      <c r="E72" s="166"/>
      <c r="F72" s="166"/>
      <c r="G72" s="166"/>
      <c r="H72" s="166"/>
      <c r="I72" s="166"/>
      <c r="J72" s="166"/>
      <c r="N72" s="4"/>
      <c r="O72" s="4"/>
      <c r="P72" s="4"/>
      <c r="Q72" s="4"/>
      <c r="R72" s="4"/>
      <c r="S72" s="4"/>
      <c r="T72" s="78"/>
      <c r="U72" s="4"/>
      <c r="V72" s="4"/>
      <c r="W72" s="4"/>
      <c r="X72" s="4"/>
      <c r="Y72" s="4"/>
      <c r="Z72" s="4"/>
      <c r="AA72" s="4"/>
      <c r="AB72" s="4"/>
      <c r="AC72" s="4"/>
      <c r="AD72" s="4"/>
      <c r="AE72" s="4"/>
      <c r="AF72" s="4"/>
      <c r="AG72" s="4"/>
      <c r="AH72" s="4"/>
      <c r="AI72" s="4"/>
      <c r="AJ72" s="4"/>
      <c r="AK72" s="4"/>
      <c r="AL72" s="4"/>
      <c r="AM72" s="4"/>
      <c r="AN72" s="4"/>
      <c r="AO72" s="4"/>
      <c r="AQ72" s="4"/>
    </row>
    <row r="73" spans="1:43" s="3" customFormat="1" ht="56.25" customHeight="1">
      <c r="A73" s="4"/>
      <c r="B73" s="178" t="s">
        <v>28</v>
      </c>
      <c r="C73" s="178"/>
      <c r="D73" s="178"/>
      <c r="E73" s="178"/>
      <c r="F73" s="178"/>
      <c r="G73" s="178"/>
      <c r="H73" s="178"/>
      <c r="I73" s="178"/>
      <c r="J73" s="178"/>
      <c r="N73" s="4"/>
      <c r="O73" s="4"/>
      <c r="P73" s="4"/>
      <c r="Q73" s="4"/>
      <c r="R73" s="4"/>
      <c r="S73" s="4"/>
      <c r="T73" s="78"/>
      <c r="U73" s="4"/>
      <c r="V73" s="4"/>
      <c r="W73" s="4"/>
      <c r="X73" s="4"/>
      <c r="Y73" s="4"/>
      <c r="Z73" s="4"/>
      <c r="AA73" s="4"/>
      <c r="AB73" s="4"/>
      <c r="AC73" s="4"/>
      <c r="AD73" s="4"/>
      <c r="AE73" s="4"/>
      <c r="AF73" s="4"/>
      <c r="AG73" s="4"/>
      <c r="AH73" s="4"/>
      <c r="AI73" s="4"/>
      <c r="AJ73" s="4"/>
      <c r="AK73" s="4"/>
      <c r="AL73" s="4"/>
      <c r="AM73" s="4"/>
      <c r="AN73" s="4"/>
      <c r="AO73" s="4"/>
      <c r="AQ73" s="4"/>
    </row>
    <row r="74" spans="1:43" s="3" customFormat="1">
      <c r="A74" s="4"/>
      <c r="B74" s="166" t="s">
        <v>29</v>
      </c>
      <c r="C74" s="166"/>
      <c r="D74" s="166"/>
      <c r="E74" s="166"/>
      <c r="F74" s="166"/>
      <c r="G74" s="166"/>
      <c r="H74" s="166"/>
      <c r="I74" s="166"/>
      <c r="J74" s="166"/>
      <c r="N74" s="4"/>
      <c r="O74" s="4"/>
      <c r="P74" s="4"/>
      <c r="Q74" s="4"/>
      <c r="R74" s="4"/>
      <c r="S74" s="4"/>
      <c r="T74" s="78"/>
      <c r="U74" s="4"/>
      <c r="V74" s="4"/>
      <c r="W74" s="4"/>
      <c r="X74" s="4"/>
      <c r="Y74" s="4"/>
      <c r="Z74" s="4"/>
      <c r="AA74" s="4"/>
      <c r="AB74" s="4"/>
      <c r="AC74" s="4"/>
      <c r="AD74" s="4"/>
      <c r="AE74" s="4"/>
      <c r="AF74" s="4"/>
      <c r="AG74" s="4"/>
      <c r="AH74" s="4"/>
      <c r="AI74" s="4"/>
      <c r="AJ74" s="4"/>
      <c r="AK74" s="4"/>
      <c r="AL74" s="4"/>
      <c r="AM74" s="4"/>
      <c r="AN74" s="4"/>
      <c r="AO74" s="4"/>
      <c r="AQ74" s="4"/>
    </row>
    <row r="75" spans="1:43" s="3" customFormat="1" ht="45" customHeight="1">
      <c r="A75" s="4"/>
      <c r="B75" s="167" t="s">
        <v>30</v>
      </c>
      <c r="C75" s="167"/>
      <c r="D75" s="167"/>
      <c r="E75" s="167"/>
      <c r="F75" s="167"/>
      <c r="G75" s="167"/>
      <c r="H75" s="167"/>
      <c r="I75" s="167"/>
      <c r="J75" s="167"/>
      <c r="N75" s="4"/>
      <c r="O75" s="4"/>
      <c r="P75" s="4"/>
      <c r="Q75" s="4"/>
      <c r="R75" s="4"/>
      <c r="S75" s="4"/>
      <c r="T75" s="78"/>
      <c r="U75" s="4"/>
      <c r="V75" s="4"/>
      <c r="W75" s="4"/>
      <c r="X75" s="4"/>
      <c r="Y75" s="4"/>
      <c r="Z75" s="4"/>
      <c r="AA75" s="4"/>
      <c r="AB75" s="4"/>
      <c r="AC75" s="4"/>
      <c r="AD75" s="4"/>
      <c r="AE75" s="4"/>
      <c r="AF75" s="4"/>
      <c r="AG75" s="4"/>
      <c r="AH75" s="4"/>
      <c r="AI75" s="4"/>
      <c r="AJ75" s="4"/>
      <c r="AK75" s="4"/>
      <c r="AL75" s="4"/>
      <c r="AM75" s="4"/>
      <c r="AN75" s="4"/>
      <c r="AO75" s="4"/>
      <c r="AQ75" s="4"/>
    </row>
    <row r="76" spans="1:43" s="3" customFormat="1">
      <c r="A76" s="4"/>
      <c r="B76" s="166" t="s">
        <v>31</v>
      </c>
      <c r="C76" s="166"/>
      <c r="D76" s="166"/>
      <c r="E76" s="166"/>
      <c r="F76" s="166"/>
      <c r="G76" s="166"/>
      <c r="H76" s="166"/>
      <c r="I76" s="166"/>
      <c r="J76" s="166"/>
      <c r="N76" s="4"/>
      <c r="O76" s="4"/>
      <c r="P76" s="4"/>
      <c r="Q76" s="4"/>
      <c r="R76" s="4"/>
      <c r="S76" s="4"/>
      <c r="T76" s="78"/>
      <c r="U76" s="4"/>
      <c r="V76" s="4"/>
      <c r="W76" s="4"/>
      <c r="X76" s="4"/>
      <c r="Y76" s="4"/>
      <c r="Z76" s="4"/>
      <c r="AA76" s="4"/>
      <c r="AB76" s="4"/>
      <c r="AC76" s="4"/>
      <c r="AD76" s="4"/>
      <c r="AE76" s="4"/>
      <c r="AF76" s="4"/>
      <c r="AG76" s="4"/>
      <c r="AH76" s="4"/>
      <c r="AI76" s="4"/>
      <c r="AJ76" s="4"/>
      <c r="AK76" s="4"/>
      <c r="AL76" s="4"/>
      <c r="AM76" s="4"/>
      <c r="AN76" s="4"/>
      <c r="AO76" s="4"/>
      <c r="AQ76" s="4"/>
    </row>
    <row r="78" spans="1:43">
      <c r="B78" s="155" t="s">
        <v>46</v>
      </c>
      <c r="C78" s="156"/>
      <c r="D78" s="156"/>
      <c r="E78" s="156"/>
      <c r="F78" s="156"/>
      <c r="G78" s="156"/>
      <c r="H78" s="156"/>
      <c r="I78" s="156"/>
      <c r="J78" s="156"/>
    </row>
    <row r="79" spans="1:43" ht="100.05" customHeight="1">
      <c r="B79" s="160" t="s">
        <v>42</v>
      </c>
      <c r="C79" s="160"/>
      <c r="D79" s="160"/>
      <c r="E79" s="160"/>
      <c r="F79" s="160"/>
      <c r="G79" s="160"/>
      <c r="H79" s="160"/>
      <c r="I79" s="160"/>
      <c r="J79" s="160"/>
      <c r="K79" s="160"/>
    </row>
    <row r="80" spans="1:43" ht="40.049999999999997" customHeight="1">
      <c r="B80" s="154" t="s">
        <v>43</v>
      </c>
      <c r="C80" s="154"/>
      <c r="D80" s="154"/>
      <c r="E80" s="154"/>
      <c r="F80" s="154"/>
      <c r="G80" s="154"/>
      <c r="H80" s="154"/>
      <c r="I80" s="154"/>
      <c r="J80" s="154"/>
      <c r="K80" s="154"/>
    </row>
    <row r="81" spans="2:11" ht="40.049999999999997" customHeight="1">
      <c r="B81" s="154" t="s">
        <v>44</v>
      </c>
      <c r="C81" s="154"/>
      <c r="D81" s="154"/>
      <c r="E81" s="154"/>
      <c r="F81" s="154"/>
      <c r="G81" s="154"/>
      <c r="H81" s="154"/>
      <c r="I81" s="154"/>
      <c r="J81" s="154"/>
      <c r="K81" s="154"/>
    </row>
  </sheetData>
  <mergeCells count="47">
    <mergeCell ref="E1:J1"/>
    <mergeCell ref="L1:Q1"/>
    <mergeCell ref="AE1:AF1"/>
    <mergeCell ref="B3:J3"/>
    <mergeCell ref="K3:Q3"/>
    <mergeCell ref="V3:V4"/>
    <mergeCell ref="Z3:Z6"/>
    <mergeCell ref="AD3:AD6"/>
    <mergeCell ref="L5:L6"/>
    <mergeCell ref="M5:Q5"/>
    <mergeCell ref="V5:V7"/>
    <mergeCell ref="H6:H7"/>
    <mergeCell ref="I6:I7"/>
    <mergeCell ref="J6:J7"/>
    <mergeCell ref="K6:K7"/>
    <mergeCell ref="N6:N7"/>
    <mergeCell ref="A5:A7"/>
    <mergeCell ref="B5:B7"/>
    <mergeCell ref="C5:C7"/>
    <mergeCell ref="D5:D7"/>
    <mergeCell ref="E5:G5"/>
    <mergeCell ref="F6:F7"/>
    <mergeCell ref="G6:G7"/>
    <mergeCell ref="O6:Q6"/>
    <mergeCell ref="H5:K5"/>
    <mergeCell ref="B70:J70"/>
    <mergeCell ref="B20:C20"/>
    <mergeCell ref="B50:J50"/>
    <mergeCell ref="D52:G52"/>
    <mergeCell ref="N62:Q62"/>
    <mergeCell ref="N63:Q63"/>
    <mergeCell ref="N64:Q64"/>
    <mergeCell ref="N65:Q65"/>
    <mergeCell ref="N66:Q66"/>
    <mergeCell ref="N67:Q67"/>
    <mergeCell ref="N68:Q68"/>
    <mergeCell ref="N69:Q69"/>
    <mergeCell ref="B78:J78"/>
    <mergeCell ref="B79:K79"/>
    <mergeCell ref="B80:K80"/>
    <mergeCell ref="B81:K81"/>
    <mergeCell ref="B71:J71"/>
    <mergeCell ref="B72:J72"/>
    <mergeCell ref="B73:J73"/>
    <mergeCell ref="B74:J74"/>
    <mergeCell ref="B75:J75"/>
    <mergeCell ref="B76:J76"/>
  </mergeCells>
  <phoneticPr fontId="4"/>
  <dataValidations count="4">
    <dataValidation type="list" allowBlank="1" showInputMessage="1" prompt="下記リストから該当する記号を選択" sqref="I8:I47" xr:uid="{53D9B2BB-BBD0-4FB6-A346-6599A89C08F5}">
      <formula1>"A,B,C,D,E,F,G,H,I,J,K,L,M6,M7,M8,M9,M10,M11,M12,M13"</formula1>
    </dataValidation>
    <dataValidation type="list" allowBlank="1" showInputMessage="1" prompt="下記リストから該当する年齢区分を選択" sqref="J8:J47" xr:uid="{F384962D-3445-41C4-A07F-EEDFFDD3DF29}">
      <formula1>"ア,イ,ウ,エ,オ,カ,キ,ク,ケ,コ,−,"</formula1>
    </dataValidation>
    <dataValidation type="list" allowBlank="1" showInputMessage="1" showErrorMessage="1" sqref="J48" xr:uid="{89361A83-4CE0-41E7-BFC1-2FE182479C36}">
      <formula1>"ア,イ,ウ,エ,オ,カ,キ,ク,ケ,コ,−,"</formula1>
    </dataValidation>
    <dataValidation type="list" allowBlank="1" showInputMessage="1" showErrorMessage="1" sqref="I48" xr:uid="{1BD0A9D4-5EFB-45C8-92FD-97F38E6589D3}">
      <formula1>"A,B,C,D,E,F,G,H,I,J,K,L,M"</formula1>
    </dataValidation>
  </dataValidations>
  <pageMargins left="0.31496062992125984" right="0.31496062992125984" top="0.74803149606299213" bottom="0.74803149606299213" header="0.31496062992125984" footer="0.31496062992125984"/>
  <pageSetup paperSize="9" scale="48" fitToHeight="0" orientation="portrait" cellComments="asDisplayed" r:id="rId1"/>
  <headerFooter>
    <oddFooter>&amp;P / &amp;N ページ</oddFooter>
  </headerFooter>
  <colBreaks count="2" manualBreakCount="2">
    <brk id="1" max="26" man="1"/>
    <brk id="3" max="2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別紙１③</vt:lpstr>
      <vt:lpstr>自動入力用(年齢区分)※消さない</vt:lpstr>
      <vt:lpstr>記載例</vt:lpstr>
      <vt:lpstr>記載例!Print_Area</vt:lpstr>
      <vt:lpstr>別紙１③!Print_Area</vt:lpstr>
      <vt:lpstr>記載例!Print_Titles</vt:lpstr>
      <vt:lpstr>別紙１③!Print_Titles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101150</dc:creator>
  <cp:lastModifiedBy>101150</cp:lastModifiedBy>
  <cp:lastPrinted>2025-05-28T00:55:06Z</cp:lastPrinted>
  <dcterms:created xsi:type="dcterms:W3CDTF">2025-05-16T03:01:45Z</dcterms:created>
  <dcterms:modified xsi:type="dcterms:W3CDTF">2025-05-28T01:08:34Z</dcterms:modified>
</cp:coreProperties>
</file>