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filterPrivacy="1"/>
  <xr:revisionPtr revIDLastSave="0" documentId="13_ncr:1_{7B827EB2-A7CB-4B6D-BE41-7117A58BD03B}" xr6:coauthVersionLast="36" xr6:coauthVersionMax="36" xr10:uidLastSave="{00000000-0000-0000-0000-000000000000}"/>
  <bookViews>
    <workbookView xWindow="0" yWindow="0" windowWidth="22260" windowHeight="12648" tabRatio="825" activeTab="2" xr2:uid="{00000000-000D-0000-FFFF-FFFF00000000}"/>
  </bookViews>
  <sheets>
    <sheet name="★使い方の説明★" sheetId="9" r:id="rId1"/>
    <sheet name="基本情報" sheetId="7" r:id="rId2"/>
    <sheet name="出納予定簿" sheetId="1" r:id="rId3"/>
    <sheet name="収支予算書" sheetId="6" r:id="rId4"/>
    <sheet name="収支項目" sheetId="8" r:id="rId5"/>
  </sheets>
  <definedNames>
    <definedName name="_xlnm._FilterDatabase" localSheetId="2" hidden="1">出納予定簿!$B$5:$J$97</definedName>
    <definedName name="_xlnm.Print_Area" localSheetId="3">収支予算書!$C$3:$J$47</definedName>
    <definedName name="_xlnm.Print_Area" localSheetId="2">出納予定簿!$B$1:$J$45</definedName>
    <definedName name="_xlnm.Print_Titles" localSheetId="2">出納予定簿!$1:$5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7" i="6" l="1"/>
  <c r="E46" i="6"/>
  <c r="E45" i="6"/>
  <c r="E44" i="6"/>
  <c r="E43" i="6"/>
  <c r="E42" i="6"/>
  <c r="G32" i="6"/>
  <c r="I29" i="6"/>
  <c r="D29" i="6" s="1"/>
  <c r="D27" i="6"/>
  <c r="I26" i="6"/>
  <c r="I25" i="6"/>
  <c r="I24" i="6"/>
  <c r="I23" i="6"/>
  <c r="I22" i="6"/>
  <c r="I21" i="6"/>
  <c r="I20" i="6"/>
  <c r="I19" i="6"/>
  <c r="I18" i="6"/>
  <c r="D18" i="6" s="1"/>
  <c r="D16" i="6"/>
  <c r="D11" i="6"/>
  <c r="D10" i="6"/>
  <c r="D12" i="6" s="1"/>
  <c r="E7" i="6"/>
  <c r="D7" i="6"/>
  <c r="G4" i="6"/>
  <c r="D3" i="6"/>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R5" i="1"/>
  <c r="Q5" i="1"/>
  <c r="R2" i="1"/>
  <c r="Q2" i="1"/>
  <c r="I2" i="1"/>
  <c r="E2" i="1"/>
  <c r="D30" i="6" l="1"/>
  <c r="I1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4" authorId="0" shapeId="0" xr:uid="{00000000-0006-0000-0200-000003000000}">
      <text>
        <r>
          <rPr>
            <b/>
            <sz val="9"/>
            <color indexed="81"/>
            <rFont val="MS P ゴシック"/>
            <family val="3"/>
            <charset val="128"/>
          </rPr>
          <t>リストから選択
リストにない項目は選べません</t>
        </r>
      </text>
    </comment>
    <comment ref="H4" authorId="0" shapeId="0" xr:uid="{00000000-0006-0000-0200-000004000000}">
      <text>
        <r>
          <rPr>
            <b/>
            <sz val="9"/>
            <color indexed="81"/>
            <rFont val="MS P ゴシック"/>
            <family val="3"/>
            <charset val="128"/>
          </rPr>
          <t>自動計算です
行挿入・行削除しないこと</t>
        </r>
      </text>
    </comment>
    <comment ref="Q4" authorId="0" shapeId="0" xr:uid="{00000000-0006-0000-0200-000005000000}">
      <text>
        <r>
          <rPr>
            <sz val="11"/>
            <color theme="1"/>
            <rFont val="Yu Gothic"/>
            <family val="3"/>
            <charset val="128"/>
          </rPr>
          <t>サブトータル：
フィルタで選択中の項目の合計</t>
        </r>
      </text>
    </comment>
    <comment ref="C5" authorId="0" shapeId="0" xr:uid="{00000000-0006-0000-0200-000001000000}">
      <text>
        <r>
          <rPr>
            <b/>
            <sz val="9"/>
            <color indexed="81"/>
            <rFont val="MS P ゴシック"/>
            <family val="3"/>
            <charset val="128"/>
          </rPr>
          <t>収支報告書に載せる収支はここに〇</t>
        </r>
      </text>
    </comment>
    <comment ref="D5" authorId="0" shapeId="0" xr:uid="{00000000-0006-0000-0200-000002000000}">
      <text>
        <r>
          <rPr>
            <b/>
            <sz val="9"/>
            <color indexed="81"/>
            <rFont val="ＭＳ 明朝"/>
            <family val="1"/>
            <charset val="128"/>
          </rPr>
          <t>予算</t>
        </r>
        <r>
          <rPr>
            <b/>
            <sz val="9"/>
            <color indexed="81"/>
            <rFont val="MS P ゴシック"/>
            <family val="3"/>
            <charset val="128"/>
          </rPr>
          <t>書に載せる収支はここに〇</t>
        </r>
      </text>
    </comment>
  </commentList>
</comments>
</file>

<file path=xl/sharedStrings.xml><?xml version="1.0" encoding="utf-8"?>
<sst xmlns="http://schemas.openxmlformats.org/spreadsheetml/2006/main" count="206" uniqueCount="149">
  <si>
    <t>年度</t>
    <rPh sb="0" eb="1">
      <t>ネン</t>
    </rPh>
    <rPh sb="1" eb="2">
      <t>ド</t>
    </rPh>
    <phoneticPr fontId="1"/>
  </si>
  <si>
    <t>年月日</t>
    <rPh sb="0" eb="3">
      <t>ネンガッピ</t>
    </rPh>
    <phoneticPr fontId="1"/>
  </si>
  <si>
    <t>市補助金</t>
    <rPh sb="0" eb="1">
      <t>シ</t>
    </rPh>
    <rPh sb="1" eb="4">
      <t>ホジョキン</t>
    </rPh>
    <phoneticPr fontId="1"/>
  </si>
  <si>
    <t>残高</t>
    <rPh sb="0" eb="2">
      <t>ザンダカ</t>
    </rPh>
    <phoneticPr fontId="1"/>
  </si>
  <si>
    <t>収支</t>
    <rPh sb="0" eb="2">
      <t>シュウシ</t>
    </rPh>
    <phoneticPr fontId="1"/>
  </si>
  <si>
    <t>黄色の枠内だけ入力してください</t>
    <rPh sb="0" eb="1">
      <t>キ</t>
    </rPh>
    <rPh sb="1" eb="2">
      <t>イロ</t>
    </rPh>
    <rPh sb="3" eb="4">
      <t>ワク</t>
    </rPh>
    <rPh sb="4" eb="5">
      <t>ナイ</t>
    </rPh>
    <rPh sb="7" eb="9">
      <t>ニュウリョク</t>
    </rPh>
    <phoneticPr fontId="1"/>
  </si>
  <si>
    <t>収入</t>
    <rPh sb="0" eb="2">
      <t>シュウニュウ</t>
    </rPh>
    <phoneticPr fontId="1"/>
  </si>
  <si>
    <t>内容：</t>
    <rPh sb="0" eb="2">
      <t>ナイヨウ</t>
    </rPh>
    <phoneticPr fontId="21"/>
  </si>
  <si>
    <t>個人配分</t>
    <rPh sb="0" eb="2">
      <t>コジン</t>
    </rPh>
    <rPh sb="2" eb="4">
      <t>ハイブン</t>
    </rPh>
    <phoneticPr fontId="1"/>
  </si>
  <si>
    <t>役員報酬</t>
    <rPh sb="0" eb="2">
      <t>ヤクイン</t>
    </rPh>
    <rPh sb="2" eb="4">
      <t>ホウシュウ</t>
    </rPh>
    <phoneticPr fontId="21"/>
  </si>
  <si>
    <t>借入金返済</t>
    <rPh sb="0" eb="2">
      <t>カリイレ</t>
    </rPh>
    <rPh sb="2" eb="3">
      <t>キン</t>
    </rPh>
    <rPh sb="3" eb="5">
      <t>ヘンサイ</t>
    </rPh>
    <phoneticPr fontId="1"/>
  </si>
  <si>
    <t>配分割合（個人配分額／市交付金額）</t>
    <rPh sb="0" eb="2">
      <t>ハイブン</t>
    </rPh>
    <rPh sb="2" eb="4">
      <t>ワリアイ</t>
    </rPh>
    <rPh sb="5" eb="7">
      <t>コジン</t>
    </rPh>
    <rPh sb="7" eb="9">
      <t>ハイブン</t>
    </rPh>
    <rPh sb="9" eb="10">
      <t>ガク</t>
    </rPh>
    <rPh sb="11" eb="12">
      <t>シ</t>
    </rPh>
    <rPh sb="12" eb="15">
      <t>コウフキン</t>
    </rPh>
    <rPh sb="15" eb="16">
      <t>ガク</t>
    </rPh>
    <phoneticPr fontId="21"/>
  </si>
  <si>
    <t>協定名：</t>
    <rPh sb="0" eb="2">
      <t>キョウテイ</t>
    </rPh>
    <rPh sb="2" eb="3">
      <t>メイ</t>
    </rPh>
    <phoneticPr fontId="1"/>
  </si>
  <si>
    <t>予算</t>
    <rPh sb="0" eb="2">
      <t>ヨサン</t>
    </rPh>
    <phoneticPr fontId="1"/>
  </si>
  <si>
    <r>
      <t xml:space="preserve">会議・研修等への参加費用、費用弁償、会議参加者へのお茶代※①、会場使用料、バス借り上げ料※②、講師謝礼など
</t>
    </r>
    <r>
      <rPr>
        <sz val="11"/>
        <rFont val="HGPｺﾞｼｯｸM"/>
        <family val="3"/>
        <charset val="128"/>
      </rPr>
      <t>※①食事・飲酒に係る支出は含めないこと。
※②研修旅行等を行う場合で、客観的に見て観光旅行的な要素が大きい内容の経費は、共同活動費として認められない可能性があるので注意すること。
　また、共同活動費でなく、一旦個人に対して配分した個人配分金から任意に徴収する、という方法で飲食や旅行を行う場合は、組織の自由であり、市への報告は一切不要。</t>
    </r>
    <rPh sb="0" eb="2">
      <t>カイギ</t>
    </rPh>
    <rPh sb="3" eb="5">
      <t>ケンシュウ</t>
    </rPh>
    <rPh sb="5" eb="6">
      <t>トウ</t>
    </rPh>
    <rPh sb="8" eb="10">
      <t>サンカ</t>
    </rPh>
    <rPh sb="10" eb="11">
      <t>ヒ</t>
    </rPh>
    <rPh sb="11" eb="12">
      <t>ヨウ</t>
    </rPh>
    <rPh sb="13" eb="15">
      <t>ヒヨウ</t>
    </rPh>
    <rPh sb="15" eb="17">
      <t>ベンショウ</t>
    </rPh>
    <rPh sb="18" eb="20">
      <t>カイギ</t>
    </rPh>
    <rPh sb="20" eb="23">
      <t>サンカシャ</t>
    </rPh>
    <rPh sb="26" eb="28">
      <t>チャダイ</t>
    </rPh>
    <rPh sb="31" eb="33">
      <t>カイジョウ</t>
    </rPh>
    <rPh sb="33" eb="36">
      <t>シヨウリョウ</t>
    </rPh>
    <rPh sb="39" eb="44">
      <t>カリアゲリョウ</t>
    </rPh>
    <rPh sb="47" eb="49">
      <t>コウシ</t>
    </rPh>
    <rPh sb="49" eb="51">
      <t>シャレイ</t>
    </rPh>
    <rPh sb="57" eb="59">
      <t>ショクジ</t>
    </rPh>
    <rPh sb="60" eb="62">
      <t>インシュ</t>
    </rPh>
    <rPh sb="63" eb="64">
      <t>カカ</t>
    </rPh>
    <rPh sb="65" eb="67">
      <t>シシュツ</t>
    </rPh>
    <rPh sb="68" eb="69">
      <t>フク</t>
    </rPh>
    <rPh sb="78" eb="80">
      <t>ケンシュウ</t>
    </rPh>
    <rPh sb="80" eb="82">
      <t>リョコウ</t>
    </rPh>
    <rPh sb="82" eb="83">
      <t>トウ</t>
    </rPh>
    <rPh sb="84" eb="85">
      <t>オコナ</t>
    </rPh>
    <rPh sb="86" eb="88">
      <t>バアイ</t>
    </rPh>
    <rPh sb="90" eb="93">
      <t>キャッカンテキ</t>
    </rPh>
    <rPh sb="94" eb="95">
      <t>ミ</t>
    </rPh>
    <rPh sb="102" eb="104">
      <t>ヨウソ</t>
    </rPh>
    <rPh sb="105" eb="106">
      <t>オオ</t>
    </rPh>
    <rPh sb="108" eb="110">
      <t>ナイヨウ</t>
    </rPh>
    <rPh sb="111" eb="113">
      <t>ケイヒ</t>
    </rPh>
    <rPh sb="115" eb="117">
      <t>キョウドウ</t>
    </rPh>
    <rPh sb="117" eb="119">
      <t>カツドウ</t>
    </rPh>
    <rPh sb="119" eb="120">
      <t>ヒ</t>
    </rPh>
    <rPh sb="123" eb="124">
      <t>ミト</t>
    </rPh>
    <rPh sb="129" eb="132">
      <t>カノウセイ</t>
    </rPh>
    <rPh sb="137" eb="139">
      <t>チュウイ</t>
    </rPh>
    <rPh sb="149" eb="154">
      <t>キョウドウカツドウヒ</t>
    </rPh>
    <rPh sb="158" eb="160">
      <t>イッタン</t>
    </rPh>
    <rPh sb="160" eb="162">
      <t>コジン</t>
    </rPh>
    <rPh sb="163" eb="164">
      <t>タイ</t>
    </rPh>
    <rPh sb="166" eb="168">
      <t>ハイブン</t>
    </rPh>
    <rPh sb="170" eb="172">
      <t>コジン</t>
    </rPh>
    <rPh sb="172" eb="174">
      <t>ハイブン</t>
    </rPh>
    <rPh sb="174" eb="175">
      <t>キン</t>
    </rPh>
    <rPh sb="177" eb="179">
      <t>ニンイ</t>
    </rPh>
    <rPh sb="180" eb="182">
      <t>チョウシュウ</t>
    </rPh>
    <rPh sb="188" eb="190">
      <t>ホウホウ</t>
    </rPh>
    <rPh sb="191" eb="193">
      <t>インショク</t>
    </rPh>
    <rPh sb="194" eb="196">
      <t>リョコウ</t>
    </rPh>
    <rPh sb="197" eb="198">
      <t>オコナ</t>
    </rPh>
    <rPh sb="199" eb="201">
      <t>バアイ</t>
    </rPh>
    <rPh sb="203" eb="205">
      <t>ソシキ</t>
    </rPh>
    <rPh sb="206" eb="208">
      <t>ジユウ</t>
    </rPh>
    <rPh sb="212" eb="213">
      <t>シ</t>
    </rPh>
    <rPh sb="215" eb="217">
      <t>ホウコク</t>
    </rPh>
    <rPh sb="218" eb="220">
      <t>イッサイ</t>
    </rPh>
    <rPh sb="220" eb="222">
      <t>フヨウ</t>
    </rPh>
    <phoneticPr fontId="1"/>
  </si>
  <si>
    <t>活動分</t>
    <rPh sb="0" eb="2">
      <t>カツドウ</t>
    </rPh>
    <rPh sb="2" eb="3">
      <t>ブン</t>
    </rPh>
    <phoneticPr fontId="21"/>
  </si>
  <si>
    <t>次の年度の執行計画等にご活用ください。</t>
    <rPh sb="0" eb="1">
      <t>ツギ</t>
    </rPh>
    <rPh sb="2" eb="4">
      <t>ネンド</t>
    </rPh>
    <rPh sb="5" eb="7">
      <t>シッコウ</t>
    </rPh>
    <rPh sb="7" eb="9">
      <t>ケイカク</t>
    </rPh>
    <rPh sb="9" eb="10">
      <t>トウ</t>
    </rPh>
    <rPh sb="12" eb="14">
      <t>カツヨウ</t>
    </rPh>
    <phoneticPr fontId="1"/>
  </si>
  <si>
    <t>支払先等</t>
    <rPh sb="0" eb="2">
      <t>シハライ</t>
    </rPh>
    <rPh sb="2" eb="3">
      <t>サキ</t>
    </rPh>
    <rPh sb="3" eb="4">
      <t>トウ</t>
    </rPh>
    <phoneticPr fontId="1"/>
  </si>
  <si>
    <t>名</t>
    <rPh sb="0" eb="1">
      <t>メイ</t>
    </rPh>
    <phoneticPr fontId="21"/>
  </si>
  <si>
    <t>（直接入力）</t>
    <rPh sb="1" eb="3">
      <t>チョクセツ</t>
    </rPh>
    <rPh sb="3" eb="5">
      <t>ニュウリョク</t>
    </rPh>
    <phoneticPr fontId="1"/>
  </si>
  <si>
    <t>預金利息</t>
    <rPh sb="0" eb="2">
      <t>ヨキン</t>
    </rPh>
    <rPh sb="2" eb="4">
      <t>リソク</t>
    </rPh>
    <phoneticPr fontId="21"/>
  </si>
  <si>
    <t>円</t>
    <rPh sb="0" eb="1">
      <t>エン</t>
    </rPh>
    <phoneticPr fontId="21"/>
  </si>
  <si>
    <t>計</t>
    <rPh sb="0" eb="1">
      <t>ケイ</t>
    </rPh>
    <phoneticPr fontId="21"/>
  </si>
  <si>
    <t>中山間地域等直接支払交付金</t>
  </si>
  <si>
    <t>協定参加交付対象者</t>
    <rPh sb="0" eb="2">
      <t>キョウテイ</t>
    </rPh>
    <rPh sb="2" eb="4">
      <t>サンカ</t>
    </rPh>
    <rPh sb="4" eb="6">
      <t>コウフ</t>
    </rPh>
    <rPh sb="6" eb="9">
      <t>タイショウシャ</t>
    </rPh>
    <phoneticPr fontId="21"/>
  </si>
  <si>
    <t>繰越金（執行計画①のとおり）</t>
    <rPh sb="0" eb="2">
      <t>クリコシ</t>
    </rPh>
    <rPh sb="2" eb="3">
      <t>キン</t>
    </rPh>
    <rPh sb="4" eb="6">
      <t>シッコウ</t>
    </rPh>
    <rPh sb="6" eb="8">
      <t>ケイカク</t>
    </rPh>
    <phoneticPr fontId="21"/>
  </si>
  <si>
    <t>しないでください。</t>
  </si>
  <si>
    <t>繰越金</t>
    <rPh sb="0" eb="2">
      <t>クリコシ</t>
    </rPh>
    <rPh sb="2" eb="3">
      <t>キン</t>
    </rPh>
    <phoneticPr fontId="21"/>
  </si>
  <si>
    <t>①</t>
  </si>
  <si>
    <t>支払予定年月</t>
    <rPh sb="0" eb="2">
      <t>シハライ</t>
    </rPh>
    <rPh sb="2" eb="4">
      <t>ヨテイ</t>
    </rPh>
    <rPh sb="4" eb="6">
      <t>ネンゲツ</t>
    </rPh>
    <phoneticPr fontId="21"/>
  </si>
  <si>
    <t>【支出】</t>
    <rPh sb="1" eb="3">
      <t>シシュツ</t>
    </rPh>
    <phoneticPr fontId="21"/>
  </si>
  <si>
    <t>項目</t>
    <rPh sb="0" eb="2">
      <t>コウモク</t>
    </rPh>
    <phoneticPr fontId="21"/>
  </si>
  <si>
    <t>積立金</t>
    <rPh sb="0" eb="2">
      <t>ツミタテ</t>
    </rPh>
    <rPh sb="2" eb="3">
      <t>カネ</t>
    </rPh>
    <phoneticPr fontId="1"/>
  </si>
  <si>
    <t>内容</t>
    <rPh sb="0" eb="2">
      <t>ナイヨウ</t>
    </rPh>
    <phoneticPr fontId="1"/>
  </si>
  <si>
    <t>支払予定年月：</t>
    <rPh sb="0" eb="2">
      <t>シハライ</t>
    </rPh>
    <rPh sb="2" eb="4">
      <t>ヨテイ</t>
    </rPh>
    <rPh sb="4" eb="6">
      <t>ネンゲツ</t>
    </rPh>
    <phoneticPr fontId="21"/>
  </si>
  <si>
    <t>協定名</t>
    <rPh sb="0" eb="2">
      <t>キョウテイ</t>
    </rPh>
    <rPh sb="2" eb="3">
      <t>メイ</t>
    </rPh>
    <phoneticPr fontId="21"/>
  </si>
  <si>
    <t>【収入】</t>
    <rPh sb="1" eb="3">
      <t>シュウニュウ</t>
    </rPh>
    <phoneticPr fontId="21"/>
  </si>
  <si>
    <t>単位：円</t>
    <rPh sb="0" eb="2">
      <t>タンイ</t>
    </rPh>
    <rPh sb="3" eb="4">
      <t>エン</t>
    </rPh>
    <phoneticPr fontId="21"/>
  </si>
  <si>
    <t>年　　月</t>
    <rPh sb="0" eb="1">
      <t>ネン</t>
    </rPh>
    <rPh sb="3" eb="4">
      <t>ツキ</t>
    </rPh>
    <phoneticPr fontId="21"/>
  </si>
  <si>
    <t>金額</t>
    <rPh sb="0" eb="2">
      <t>キンガク</t>
    </rPh>
    <phoneticPr fontId="21"/>
  </si>
  <si>
    <t>説明</t>
    <rPh sb="0" eb="2">
      <t>セツメイ</t>
    </rPh>
    <phoneticPr fontId="21"/>
  </si>
  <si>
    <t>市補助金</t>
    <rPh sb="0" eb="1">
      <t>シ</t>
    </rPh>
    <rPh sb="1" eb="4">
      <t>ホジョキン</t>
    </rPh>
    <phoneticPr fontId="21"/>
  </si>
  <si>
    <t>積立年月</t>
    <rPh sb="0" eb="2">
      <t>ツミタテ</t>
    </rPh>
    <rPh sb="2" eb="3">
      <t>ネン</t>
    </rPh>
    <rPh sb="3" eb="4">
      <t>ツキ</t>
    </rPh>
    <phoneticPr fontId="21"/>
  </si>
  <si>
    <t>個人配分</t>
    <rPh sb="0" eb="2">
      <t>コジン</t>
    </rPh>
    <rPh sb="2" eb="4">
      <t>ハイブン</t>
    </rPh>
    <phoneticPr fontId="21"/>
  </si>
  <si>
    <t>協定名</t>
    <rPh sb="0" eb="2">
      <t>キョウテイ</t>
    </rPh>
    <rPh sb="2" eb="3">
      <t>メイ</t>
    </rPh>
    <phoneticPr fontId="1"/>
  </si>
  <si>
    <t>％</t>
  </si>
  <si>
    <t>共同取組</t>
    <rPh sb="0" eb="2">
      <t>キョウドウ</t>
    </rPh>
    <rPh sb="2" eb="4">
      <t>トリクミ</t>
    </rPh>
    <phoneticPr fontId="21"/>
  </si>
  <si>
    <t>積立金</t>
    <rPh sb="0" eb="2">
      <t>ツミタテ</t>
    </rPh>
    <rPh sb="2" eb="3">
      <t>キン</t>
    </rPh>
    <phoneticPr fontId="21"/>
  </si>
  <si>
    <t>積立金額</t>
    <rPh sb="0" eb="2">
      <t>ツミタテ</t>
    </rPh>
    <rPh sb="2" eb="4">
      <t>キンガク</t>
    </rPh>
    <phoneticPr fontId="21"/>
  </si>
  <si>
    <t>積立金（執行計画②のとおり）</t>
    <rPh sb="0" eb="2">
      <t>ツミタテ</t>
    </rPh>
    <rPh sb="2" eb="3">
      <t>キン</t>
    </rPh>
    <rPh sb="4" eb="6">
      <t>シッコウ</t>
    </rPh>
    <rPh sb="6" eb="8">
      <t>ケイカク</t>
    </rPh>
    <phoneticPr fontId="21"/>
  </si>
  <si>
    <t>【執行計画】</t>
    <rPh sb="1" eb="3">
      <t>シッコウ</t>
    </rPh>
    <rPh sb="3" eb="5">
      <t>ケイカク</t>
    </rPh>
    <phoneticPr fontId="21"/>
  </si>
  <si>
    <t>①　繰越金</t>
    <rPh sb="2" eb="4">
      <t>クリコシ</t>
    </rPh>
    <rPh sb="4" eb="5">
      <t>キン</t>
    </rPh>
    <phoneticPr fontId="21"/>
  </si>
  <si>
    <t>使途内容</t>
    <rPh sb="0" eb="2">
      <t>シト</t>
    </rPh>
    <rPh sb="2" eb="4">
      <t>ナイヨウ</t>
    </rPh>
    <phoneticPr fontId="21"/>
  </si>
  <si>
    <t>■</t>
  </si>
  <si>
    <t>②　積立金</t>
    <rPh sb="2" eb="4">
      <t>ツミタテ</t>
    </rPh>
    <rPh sb="4" eb="5">
      <t>キン</t>
    </rPh>
    <phoneticPr fontId="21"/>
  </si>
  <si>
    <t>①基本情報</t>
    <rPh sb="1" eb="3">
      <t>キホン</t>
    </rPh>
    <rPh sb="3" eb="5">
      <t>ジョウホウ</t>
    </rPh>
    <phoneticPr fontId="1"/>
  </si>
  <si>
    <t>累計額</t>
    <rPh sb="0" eb="2">
      <t>ルイケイ</t>
    </rPh>
    <rPh sb="2" eb="3">
      <t>ガク</t>
    </rPh>
    <phoneticPr fontId="21"/>
  </si>
  <si>
    <t>取崩予定</t>
    <rPh sb="0" eb="2">
      <t>トリクズ</t>
    </rPh>
    <rPh sb="2" eb="4">
      <t>ヨテイ</t>
    </rPh>
    <phoneticPr fontId="21"/>
  </si>
  <si>
    <t>金額：</t>
    <rPh sb="0" eb="2">
      <t>キンガク</t>
    </rPh>
    <phoneticPr fontId="21"/>
  </si>
  <si>
    <t>資材費</t>
    <rPh sb="0" eb="2">
      <t>シザイ</t>
    </rPh>
    <rPh sb="2" eb="3">
      <t>ヒ</t>
    </rPh>
    <phoneticPr fontId="21"/>
  </si>
  <si>
    <t>　</t>
  </si>
  <si>
    <t>年</t>
    <rPh sb="0" eb="1">
      <t>ネン</t>
    </rPh>
    <phoneticPr fontId="1"/>
  </si>
  <si>
    <t>各シートの説明</t>
    <rPh sb="0" eb="1">
      <t>カク</t>
    </rPh>
    <rPh sb="5" eb="7">
      <t>セツメイ</t>
    </rPh>
    <phoneticPr fontId="1"/>
  </si>
  <si>
    <t>各種団体、活動への助成金など、外部の団体に対する支出</t>
    <rPh sb="0" eb="2">
      <t>カクシュ</t>
    </rPh>
    <rPh sb="2" eb="4">
      <t>ダンタイ</t>
    </rPh>
    <rPh sb="5" eb="7">
      <t>カツドウ</t>
    </rPh>
    <rPh sb="9" eb="11">
      <t>ジョセイ</t>
    </rPh>
    <rPh sb="11" eb="12">
      <t>キン</t>
    </rPh>
    <rPh sb="15" eb="17">
      <t>ガイブ</t>
    </rPh>
    <rPh sb="18" eb="20">
      <t>ダンタイ</t>
    </rPh>
    <rPh sb="21" eb="22">
      <t>タイ</t>
    </rPh>
    <rPh sb="24" eb="26">
      <t>シシュツ</t>
    </rPh>
    <phoneticPr fontId="1"/>
  </si>
  <si>
    <t>預金利息</t>
    <rPh sb="0" eb="2">
      <t>ヨキン</t>
    </rPh>
    <rPh sb="2" eb="4">
      <t>リソク</t>
    </rPh>
    <phoneticPr fontId="1"/>
  </si>
  <si>
    <t>　年　　月</t>
    <rPh sb="1" eb="2">
      <t>ネン</t>
    </rPh>
    <rPh sb="4" eb="5">
      <t>ツキ</t>
    </rPh>
    <phoneticPr fontId="21"/>
  </si>
  <si>
    <t>代表者</t>
    <rPh sb="0" eb="3">
      <t>ダイヒョウシャ</t>
    </rPh>
    <phoneticPr fontId="1"/>
  </si>
  <si>
    <t>繰越金</t>
    <rPh sb="0" eb="2">
      <t>クリコシ</t>
    </rPh>
    <rPh sb="2" eb="3">
      <t>キン</t>
    </rPh>
    <phoneticPr fontId="1"/>
  </si>
  <si>
    <t>収支項目</t>
    <rPh sb="0" eb="2">
      <t>シュウシ</t>
    </rPh>
    <rPh sb="2" eb="4">
      <t>コウモク</t>
    </rPh>
    <phoneticPr fontId="1"/>
  </si>
  <si>
    <t>★注意！</t>
    <rPh sb="1" eb="3">
      <t>チュウイ</t>
    </rPh>
    <phoneticPr fontId="1"/>
  </si>
  <si>
    <t>報告</t>
    <rPh sb="0" eb="2">
      <t>ホウコク</t>
    </rPh>
    <phoneticPr fontId="1"/>
  </si>
  <si>
    <t>区分</t>
    <rPh sb="0" eb="2">
      <t>クブン</t>
    </rPh>
    <phoneticPr fontId="1"/>
  </si>
  <si>
    <t>支出</t>
    <rPh sb="0" eb="2">
      <t>シシュツ</t>
    </rPh>
    <phoneticPr fontId="1"/>
  </si>
  <si>
    <t>項目の例示</t>
    <rPh sb="0" eb="2">
      <t>コウモク</t>
    </rPh>
    <rPh sb="3" eb="5">
      <t>レイジ</t>
    </rPh>
    <phoneticPr fontId="1"/>
  </si>
  <si>
    <t>★実績報告書と合わせて提出してください（３月末）</t>
    <rPh sb="1" eb="6">
      <t>ジッセキホウコクショ</t>
    </rPh>
    <rPh sb="7" eb="8">
      <t>ア</t>
    </rPh>
    <rPh sb="11" eb="13">
      <t>テイシュツ</t>
    </rPh>
    <rPh sb="21" eb="22">
      <t>ガツ</t>
    </rPh>
    <rPh sb="22" eb="23">
      <t>マツ</t>
    </rPh>
    <phoneticPr fontId="1"/>
  </si>
  <si>
    <t>←</t>
  </si>
  <si>
    <t>※「協定」まで入力</t>
    <rPh sb="2" eb="4">
      <t>キョウテイ</t>
    </rPh>
    <rPh sb="7" eb="9">
      <t>ニュウリョク</t>
    </rPh>
    <phoneticPr fontId="1"/>
  </si>
  <si>
    <t>各帳票に転記されます。</t>
    <rPh sb="0" eb="1">
      <t>カク</t>
    </rPh>
    <rPh sb="1" eb="3">
      <t>チョウヒョウ</t>
    </rPh>
    <rPh sb="4" eb="6">
      <t>テンキ</t>
    </rPh>
    <phoneticPr fontId="1"/>
  </si>
  <si>
    <t>共通する情報をここに入力してください。</t>
    <rPh sb="0" eb="2">
      <t>キョウツウ</t>
    </rPh>
    <rPh sb="4" eb="6">
      <t>ジョウホウ</t>
    </rPh>
    <rPh sb="10" eb="12">
      <t>ニュウリョク</t>
    </rPh>
    <phoneticPr fontId="1"/>
  </si>
  <si>
    <t>会議・研修費</t>
    <rPh sb="0" eb="2">
      <t>カイギ</t>
    </rPh>
    <rPh sb="3" eb="5">
      <t>ケンシュウ</t>
    </rPh>
    <rPh sb="5" eb="6">
      <t>ヒ</t>
    </rPh>
    <phoneticPr fontId="21"/>
  </si>
  <si>
    <t>工事費</t>
    <rPh sb="0" eb="3">
      <t>コウジヒ</t>
    </rPh>
    <phoneticPr fontId="21"/>
  </si>
  <si>
    <t>事務用消耗品、印刷代、振込手数料など、事務に要する経費</t>
    <rPh sb="0" eb="3">
      <t>ジムヨウ</t>
    </rPh>
    <rPh sb="3" eb="6">
      <t>ショウモウヒン</t>
    </rPh>
    <rPh sb="7" eb="9">
      <t>インサツ</t>
    </rPh>
    <rPh sb="9" eb="10">
      <t>ダイ</t>
    </rPh>
    <rPh sb="11" eb="16">
      <t>フリコミテスウリョウ</t>
    </rPh>
    <rPh sb="19" eb="21">
      <t>ジム</t>
    </rPh>
    <rPh sb="22" eb="23">
      <t>ヨウ</t>
    </rPh>
    <rPh sb="25" eb="27">
      <t>ケイヒ</t>
    </rPh>
    <phoneticPr fontId="1"/>
  </si>
  <si>
    <t>←１行目は必ず前年末の通帳残高を入れます</t>
    <rPh sb="2" eb="4">
      <t>ギョウメ</t>
    </rPh>
    <rPh sb="5" eb="6">
      <t>カナラ</t>
    </rPh>
    <rPh sb="7" eb="10">
      <t>ゼンネンマツ</t>
    </rPh>
    <rPh sb="11" eb="13">
      <t>ツウチョウ</t>
    </rPh>
    <rPh sb="13" eb="15">
      <t>ザンダカ</t>
    </rPh>
    <rPh sb="16" eb="17">
      <t>イ</t>
    </rPh>
    <phoneticPr fontId="1"/>
  </si>
  <si>
    <t>繰越金がある場合は記入</t>
    <rPh sb="0" eb="3">
      <t>クリコシキン</t>
    </rPh>
    <rPh sb="6" eb="8">
      <t>バアイ</t>
    </rPh>
    <rPh sb="9" eb="11">
      <t>キニュウ</t>
    </rPh>
    <phoneticPr fontId="1"/>
  </si>
  <si>
    <t>積立金がある場合は記入</t>
    <rPh sb="0" eb="3">
      <t>ツミタテキン</t>
    </rPh>
    <rPh sb="6" eb="8">
      <t>バアイ</t>
    </rPh>
    <rPh sb="9" eb="11">
      <t>キニュウ</t>
    </rPh>
    <phoneticPr fontId="1"/>
  </si>
  <si>
    <t>個人配分の対象者数を記入</t>
    <rPh sb="0" eb="2">
      <t>コジン</t>
    </rPh>
    <rPh sb="2" eb="4">
      <t>ハイブン</t>
    </rPh>
    <rPh sb="5" eb="7">
      <t>タイショウ</t>
    </rPh>
    <rPh sb="7" eb="8">
      <t>シャ</t>
    </rPh>
    <rPh sb="8" eb="9">
      <t>スウ</t>
    </rPh>
    <rPh sb="10" eb="12">
      <t>キニュウ</t>
    </rPh>
    <phoneticPr fontId="1"/>
  </si>
  <si>
    <t>積立金取崩</t>
    <rPh sb="0" eb="2">
      <t>ツミタテ</t>
    </rPh>
    <rPh sb="2" eb="3">
      <t>キン</t>
    </rPh>
    <rPh sb="3" eb="5">
      <t>トリクズシ</t>
    </rPh>
    <phoneticPr fontId="1"/>
  </si>
  <si>
    <t>支出合計</t>
    <rPh sb="0" eb="2">
      <t>シシュツ</t>
    </rPh>
    <rPh sb="2" eb="4">
      <t>ゴウケイ</t>
    </rPh>
    <phoneticPr fontId="1"/>
  </si>
  <si>
    <t>助成金</t>
    <rPh sb="0" eb="3">
      <t>ジョセイキン</t>
    </rPh>
    <phoneticPr fontId="1"/>
  </si>
  <si>
    <t>事務費</t>
    <rPh sb="0" eb="2">
      <t>ジム</t>
    </rPh>
    <rPh sb="2" eb="3">
      <t>ヒ</t>
    </rPh>
    <phoneticPr fontId="1"/>
  </si>
  <si>
    <t>雑費</t>
    <rPh sb="0" eb="2">
      <t>ザッピ</t>
    </rPh>
    <phoneticPr fontId="1"/>
  </si>
  <si>
    <t>共同作業費</t>
    <rPh sb="0" eb="2">
      <t>キョウドウ</t>
    </rPh>
    <rPh sb="2" eb="4">
      <t>サギョウ</t>
    </rPh>
    <rPh sb="4" eb="5">
      <t>ヒ</t>
    </rPh>
    <phoneticPr fontId="21"/>
  </si>
  <si>
    <t>借入金</t>
    <rPh sb="0" eb="3">
      <t>カリイレキン</t>
    </rPh>
    <phoneticPr fontId="21"/>
  </si>
  <si>
    <t>共同利用機械・施設管理費</t>
    <rPh sb="0" eb="2">
      <t>キョウドウ</t>
    </rPh>
    <rPh sb="2" eb="4">
      <t>リヨウ</t>
    </rPh>
    <rPh sb="4" eb="6">
      <t>キカイ</t>
    </rPh>
    <rPh sb="7" eb="9">
      <t>シセツ</t>
    </rPh>
    <rPh sb="9" eb="11">
      <t>カンリ</t>
    </rPh>
    <rPh sb="11" eb="12">
      <t>ヒ</t>
    </rPh>
    <phoneticPr fontId="1"/>
  </si>
  <si>
    <t>借入金</t>
    <rPh sb="0" eb="3">
      <t>カリイレキン</t>
    </rPh>
    <phoneticPr fontId="1"/>
  </si>
  <si>
    <t>〇</t>
  </si>
  <si>
    <t>各帳票に共通する、協定名や年度など基本的な項目を入れるところです。</t>
    <rPh sb="0" eb="3">
      <t>カクチョウヒョウ</t>
    </rPh>
    <rPh sb="4" eb="6">
      <t>キョウツウ</t>
    </rPh>
    <rPh sb="9" eb="11">
      <t>キョウテイ</t>
    </rPh>
    <rPh sb="11" eb="12">
      <t>メイ</t>
    </rPh>
    <rPh sb="13" eb="15">
      <t>ネンド</t>
    </rPh>
    <rPh sb="17" eb="20">
      <t>キホンテキ</t>
    </rPh>
    <rPh sb="21" eb="23">
      <t>コウモク</t>
    </rPh>
    <rPh sb="24" eb="25">
      <t>イ</t>
    </rPh>
    <phoneticPr fontId="1"/>
  </si>
  <si>
    <t>最初に入力しましょう。</t>
    <rPh sb="0" eb="2">
      <t>サイショ</t>
    </rPh>
    <rPh sb="3" eb="5">
      <t>ニュウリョク</t>
    </rPh>
    <phoneticPr fontId="1"/>
  </si>
  <si>
    <t>現金の収支を記録するものです。</t>
    <rPh sb="0" eb="2">
      <t>ゲンキン</t>
    </rPh>
    <rPh sb="3" eb="5">
      <t>シュウシ</t>
    </rPh>
    <rPh sb="6" eb="8">
      <t>キロク</t>
    </rPh>
    <phoneticPr fontId="1"/>
  </si>
  <si>
    <t>円</t>
    <rPh sb="0" eb="1">
      <t>エン</t>
    </rPh>
    <phoneticPr fontId="1"/>
  </si>
  <si>
    <t>借入金利息など、各項目に該当しない共同取組活動への支出</t>
    <rPh sb="0" eb="2">
      <t>カリイレ</t>
    </rPh>
    <rPh sb="2" eb="3">
      <t>キン</t>
    </rPh>
    <rPh sb="3" eb="5">
      <t>リソク</t>
    </rPh>
    <rPh sb="8" eb="11">
      <t>カクコウモク</t>
    </rPh>
    <rPh sb="12" eb="14">
      <t>ガイトウ</t>
    </rPh>
    <rPh sb="17" eb="19">
      <t>キョウドウ</t>
    </rPh>
    <rPh sb="19" eb="21">
      <t>トリクミ</t>
    </rPh>
    <rPh sb="21" eb="23">
      <t>カツドウ</t>
    </rPh>
    <rPh sb="25" eb="27">
      <t>シシュツ</t>
    </rPh>
    <phoneticPr fontId="1"/>
  </si>
  <si>
    <t>使途と年月を明らかにし、構成員の合意を得ます（議事録等に残す）。</t>
    <rPh sb="0" eb="2">
      <t>シト</t>
    </rPh>
    <rPh sb="3" eb="5">
      <t>ネンゲツ</t>
    </rPh>
    <rPh sb="6" eb="7">
      <t>アキ</t>
    </rPh>
    <phoneticPr fontId="1"/>
  </si>
  <si>
    <t>【繰越・積立をする場合】</t>
    <rPh sb="1" eb="3">
      <t>クリコシ</t>
    </rPh>
    <rPh sb="4" eb="6">
      <t>ツミタテ</t>
    </rPh>
    <rPh sb="9" eb="11">
      <t>バアイ</t>
    </rPh>
    <phoneticPr fontId="1"/>
  </si>
  <si>
    <t>前年からの繰越</t>
    <rPh sb="0" eb="2">
      <t>ゼンネン</t>
    </rPh>
    <rPh sb="5" eb="7">
      <t>クリコシ</t>
    </rPh>
    <phoneticPr fontId="1"/>
  </si>
  <si>
    <t>分類</t>
    <rPh sb="0" eb="2">
      <t>ブンルイ</t>
    </rPh>
    <phoneticPr fontId="1"/>
  </si>
  <si>
    <t>共同取組
活動費</t>
    <rPh sb="0" eb="2">
      <t>キョウドウ</t>
    </rPh>
    <rPh sb="2" eb="4">
      <t>トリクミ</t>
    </rPh>
    <rPh sb="5" eb="7">
      <t>カツドウ</t>
    </rPh>
    <rPh sb="7" eb="8">
      <t>ヒ</t>
    </rPh>
    <phoneticPr fontId="1"/>
  </si>
  <si>
    <t>その他</t>
    <rPh sb="2" eb="3">
      <t>タ</t>
    </rPh>
    <phoneticPr fontId="1"/>
  </si>
  <si>
    <t>農政課にご連絡ください。</t>
  </si>
  <si>
    <t>新たに積立・繰越を始める場合は、協定書にも記載が必要ですので、</t>
    <rPh sb="0" eb="1">
      <t>アラ</t>
    </rPh>
    <rPh sb="3" eb="5">
      <t>ツミタテ</t>
    </rPh>
    <rPh sb="6" eb="8">
      <t>クリコシ</t>
    </rPh>
    <rPh sb="9" eb="10">
      <t>ハジ</t>
    </rPh>
    <rPh sb="12" eb="14">
      <t>バアイ</t>
    </rPh>
    <rPh sb="24" eb="26">
      <t>ヒツヨウ</t>
    </rPh>
    <phoneticPr fontId="1"/>
  </si>
  <si>
    <t>積立金繰入</t>
    <rPh sb="0" eb="2">
      <t>ツミタテ</t>
    </rPh>
    <rPh sb="2" eb="3">
      <t>キン</t>
    </rPh>
    <rPh sb="3" eb="5">
      <t>クリイレ</t>
    </rPh>
    <phoneticPr fontId="1"/>
  </si>
  <si>
    <t>繰越金</t>
  </si>
  <si>
    <t>個人配分（前年分）</t>
    <rPh sb="0" eb="2">
      <t>コジン</t>
    </rPh>
    <rPh sb="2" eb="4">
      <t>ハイブン</t>
    </rPh>
    <rPh sb="5" eb="7">
      <t>ゼンネン</t>
    </rPh>
    <rPh sb="7" eb="8">
      <t>ブン</t>
    </rPh>
    <phoneticPr fontId="1"/>
  </si>
  <si>
    <t>前年に交付された市補助金を年をまたいで配分する場合に選択</t>
    <rPh sb="0" eb="2">
      <t>ゼンネン</t>
    </rPh>
    <rPh sb="3" eb="5">
      <t>コウフ</t>
    </rPh>
    <rPh sb="8" eb="9">
      <t>シ</t>
    </rPh>
    <rPh sb="9" eb="12">
      <t>ホジョキン</t>
    </rPh>
    <rPh sb="13" eb="14">
      <t>ネン</t>
    </rPh>
    <rPh sb="19" eb="21">
      <t>ハイブン</t>
    </rPh>
    <rPh sb="23" eb="25">
      <t>バアイ</t>
    </rPh>
    <rPh sb="26" eb="28">
      <t>センタク</t>
    </rPh>
    <phoneticPr fontId="1"/>
  </si>
  <si>
    <t>支出サブトータル</t>
    <rPh sb="0" eb="2">
      <t>シシュツ</t>
    </rPh>
    <phoneticPr fontId="1"/>
  </si>
  <si>
    <t>別口座で管理していた積立金を中山間の会計に繰り入れる場合に選択</t>
    <rPh sb="0" eb="1">
      <t>ベツ</t>
    </rPh>
    <rPh sb="1" eb="3">
      <t>コウザ</t>
    </rPh>
    <rPh sb="4" eb="6">
      <t>カンリ</t>
    </rPh>
    <rPh sb="10" eb="13">
      <t>ツミタテキン</t>
    </rPh>
    <rPh sb="14" eb="15">
      <t>チュウ</t>
    </rPh>
    <rPh sb="15" eb="17">
      <t>サンカン</t>
    </rPh>
    <rPh sb="18" eb="20">
      <t>カイケイ</t>
    </rPh>
    <rPh sb="21" eb="22">
      <t>ク</t>
    </rPh>
    <rPh sb="23" eb="24">
      <t>イ</t>
    </rPh>
    <rPh sb="26" eb="28">
      <t>バアイ</t>
    </rPh>
    <rPh sb="29" eb="31">
      <t>センタク</t>
    </rPh>
    <phoneticPr fontId="1"/>
  </si>
  <si>
    <t>代表者・会計・書記担当など、協定書に定められた役員に対する報酬</t>
    <rPh sb="0" eb="2">
      <t>ダイヒョウ</t>
    </rPh>
    <rPh sb="2" eb="3">
      <t>シャ</t>
    </rPh>
    <rPh sb="4" eb="6">
      <t>カイケイ</t>
    </rPh>
    <rPh sb="7" eb="9">
      <t>ショキ</t>
    </rPh>
    <rPh sb="9" eb="11">
      <t>タントウ</t>
    </rPh>
    <rPh sb="14" eb="17">
      <t>キョウテイショ</t>
    </rPh>
    <rPh sb="18" eb="19">
      <t>サダ</t>
    </rPh>
    <rPh sb="23" eb="25">
      <t>ヤクイン</t>
    </rPh>
    <rPh sb="26" eb="27">
      <t>タイ</t>
    </rPh>
    <rPh sb="29" eb="31">
      <t>ホウシュウ</t>
    </rPh>
    <phoneticPr fontId="1"/>
  </si>
  <si>
    <t>農地の維持管理、多面的機能増進活動、鳥獣被害防止活動等の共同作業にかかる経費。草刈り、江ざらい、防除等に対する日当、傷害保険料、活動に使用する機械の借り上げ料、作業参加者に配布する飲料代など</t>
    <rPh sb="0" eb="2">
      <t>ノウチ</t>
    </rPh>
    <rPh sb="3" eb="5">
      <t>イジ</t>
    </rPh>
    <rPh sb="5" eb="7">
      <t>カンリ</t>
    </rPh>
    <rPh sb="8" eb="11">
      <t>タメンテキ</t>
    </rPh>
    <rPh sb="11" eb="13">
      <t>キノウ</t>
    </rPh>
    <rPh sb="13" eb="15">
      <t>ゾウシン</t>
    </rPh>
    <rPh sb="15" eb="17">
      <t>カツドウ</t>
    </rPh>
    <rPh sb="18" eb="20">
      <t>チョウジュウ</t>
    </rPh>
    <rPh sb="20" eb="22">
      <t>ヒガイ</t>
    </rPh>
    <rPh sb="22" eb="24">
      <t>ボウシ</t>
    </rPh>
    <rPh sb="24" eb="26">
      <t>カツドウ</t>
    </rPh>
    <rPh sb="26" eb="27">
      <t>トウ</t>
    </rPh>
    <rPh sb="28" eb="30">
      <t>キョウドウ</t>
    </rPh>
    <rPh sb="30" eb="32">
      <t>サギョウ</t>
    </rPh>
    <rPh sb="36" eb="38">
      <t>ケイヒ</t>
    </rPh>
    <rPh sb="80" eb="82">
      <t>サギョウ</t>
    </rPh>
    <rPh sb="82" eb="85">
      <t>サンカシャ</t>
    </rPh>
    <rPh sb="86" eb="88">
      <t>ハイフ</t>
    </rPh>
    <rPh sb="90" eb="93">
      <t>インリョウダイ</t>
    </rPh>
    <phoneticPr fontId="1"/>
  </si>
  <si>
    <r>
      <t xml:space="preserve">水路・農道等の補修工事、雑木の伐採等を外注する場合など
</t>
    </r>
    <r>
      <rPr>
        <sz val="11"/>
        <rFont val="HGPｺﾞｼｯｸM"/>
        <family val="3"/>
        <charset val="128"/>
      </rPr>
      <t>※業者に委託する作業等は、共同作業費でなく工事費を選択すること。</t>
    </r>
    <rPh sb="0" eb="2">
      <t>スイロ</t>
    </rPh>
    <rPh sb="3" eb="5">
      <t>ノウドウ</t>
    </rPh>
    <rPh sb="5" eb="6">
      <t>トウ</t>
    </rPh>
    <rPh sb="7" eb="9">
      <t>ホシュウ</t>
    </rPh>
    <rPh sb="9" eb="11">
      <t>コウジ</t>
    </rPh>
    <rPh sb="12" eb="14">
      <t>ゾウボク</t>
    </rPh>
    <rPh sb="15" eb="17">
      <t>バッサイ</t>
    </rPh>
    <rPh sb="17" eb="18">
      <t>トウ</t>
    </rPh>
    <rPh sb="19" eb="21">
      <t>ガイチュウ</t>
    </rPh>
    <rPh sb="23" eb="25">
      <t>バアイ</t>
    </rPh>
    <rPh sb="30" eb="32">
      <t>ギョウシャ</t>
    </rPh>
    <rPh sb="33" eb="35">
      <t>イタク</t>
    </rPh>
    <rPh sb="37" eb="39">
      <t>サギョウ</t>
    </rPh>
    <rPh sb="39" eb="40">
      <t>トウ</t>
    </rPh>
    <rPh sb="42" eb="44">
      <t>キョウドウ</t>
    </rPh>
    <rPh sb="44" eb="46">
      <t>サギョウ</t>
    </rPh>
    <rPh sb="46" eb="47">
      <t>ヒ</t>
    </rPh>
    <rPh sb="50" eb="53">
      <t>コウジヒ</t>
    </rPh>
    <rPh sb="54" eb="56">
      <t>センタク</t>
    </rPh>
    <phoneticPr fontId="1"/>
  </si>
  <si>
    <t>【金銭出納簿】　収支項目等一覧表</t>
    <rPh sb="1" eb="6">
      <t>キンセンスイトウボ</t>
    </rPh>
    <rPh sb="8" eb="10">
      <t>シュウシ</t>
    </rPh>
    <rPh sb="10" eb="12">
      <t>コウモク</t>
    </rPh>
    <rPh sb="12" eb="13">
      <t>トウ</t>
    </rPh>
    <rPh sb="13" eb="15">
      <t>イチラン</t>
    </rPh>
    <rPh sb="15" eb="16">
      <t>ヒョウ</t>
    </rPh>
    <phoneticPr fontId="1"/>
  </si>
  <si>
    <t>共同で利用する機械や施設にかかる経費。
購入費、修理費、農機具共済保険料、燃料費、オペレーター賃金、ポンプ設備などの集落で共同利用する農業用施設の維持管理費、共同利用機械の保管に係る経費など</t>
    <rPh sb="0" eb="2">
      <t>キョウドウ</t>
    </rPh>
    <rPh sb="3" eb="5">
      <t>リヨウ</t>
    </rPh>
    <rPh sb="7" eb="9">
      <t>キカイ</t>
    </rPh>
    <rPh sb="10" eb="12">
      <t>シセツ</t>
    </rPh>
    <rPh sb="16" eb="18">
      <t>ケイヒ</t>
    </rPh>
    <rPh sb="20" eb="23">
      <t>コウニュウヒ</t>
    </rPh>
    <rPh sb="24" eb="27">
      <t>シュウリヒ</t>
    </rPh>
    <rPh sb="28" eb="31">
      <t>ノウキグ</t>
    </rPh>
    <rPh sb="31" eb="33">
      <t>キョウサイ</t>
    </rPh>
    <rPh sb="33" eb="36">
      <t>ホケンリョウ</t>
    </rPh>
    <rPh sb="37" eb="39">
      <t>ネンリョウ</t>
    </rPh>
    <rPh sb="39" eb="40">
      <t>ヒ</t>
    </rPh>
    <rPh sb="47" eb="49">
      <t>チンギン</t>
    </rPh>
    <rPh sb="53" eb="55">
      <t>セツビ</t>
    </rPh>
    <rPh sb="58" eb="60">
      <t>シュウラク</t>
    </rPh>
    <rPh sb="61" eb="63">
      <t>キョウドウ</t>
    </rPh>
    <rPh sb="63" eb="65">
      <t>リヨウ</t>
    </rPh>
    <rPh sb="67" eb="70">
      <t>ノウギョウヨウ</t>
    </rPh>
    <rPh sb="70" eb="72">
      <t>シセツ</t>
    </rPh>
    <rPh sb="73" eb="75">
      <t>イジ</t>
    </rPh>
    <rPh sb="75" eb="78">
      <t>カンリヒ</t>
    </rPh>
    <rPh sb="79" eb="81">
      <t>キョウドウ</t>
    </rPh>
    <rPh sb="81" eb="83">
      <t>リヨウ</t>
    </rPh>
    <rPh sb="83" eb="85">
      <t>キカイ</t>
    </rPh>
    <rPh sb="86" eb="88">
      <t>ホカン</t>
    </rPh>
    <rPh sb="89" eb="90">
      <t>カカ</t>
    </rPh>
    <rPh sb="91" eb="93">
      <t>ケイヒ</t>
    </rPh>
    <phoneticPr fontId="1"/>
  </si>
  <si>
    <t>スコップ、草刈り刃、除草剤、防草シート、景観形成のための花苗など</t>
    <rPh sb="5" eb="7">
      <t>クサカ</t>
    </rPh>
    <rPh sb="8" eb="9">
      <t>バ</t>
    </rPh>
    <rPh sb="10" eb="13">
      <t>ジョソウザイ</t>
    </rPh>
    <rPh sb="14" eb="16">
      <t>ボウソウ</t>
    </rPh>
    <rPh sb="20" eb="22">
      <t>ケイカン</t>
    </rPh>
    <rPh sb="22" eb="24">
      <t>ケイセイ</t>
    </rPh>
    <rPh sb="28" eb="29">
      <t>ハナ</t>
    </rPh>
    <rPh sb="29" eb="30">
      <t>ナエ</t>
    </rPh>
    <phoneticPr fontId="1"/>
  </si>
  <si>
    <t>収支予算書</t>
    <rPh sb="0" eb="2">
      <t>シュウシ</t>
    </rPh>
    <rPh sb="2" eb="4">
      <t>ヨサン</t>
    </rPh>
    <rPh sb="4" eb="5">
      <t>ショ</t>
    </rPh>
    <phoneticPr fontId="1"/>
  </si>
  <si>
    <t>→参　　考</t>
    <rPh sb="1" eb="2">
      <t>サン</t>
    </rPh>
    <rPh sb="4" eb="5">
      <t>コウ</t>
    </rPh>
    <phoneticPr fontId="1"/>
  </si>
  <si>
    <t>↓（入力欄。消して入力）</t>
    <rPh sb="2" eb="4">
      <t>ニュウリョク</t>
    </rPh>
    <rPh sb="4" eb="5">
      <t>ラン</t>
    </rPh>
    <rPh sb="6" eb="7">
      <t>ケ</t>
    </rPh>
    <rPh sb="9" eb="11">
      <t>ニュウリョク</t>
    </rPh>
    <phoneticPr fontId="1"/>
  </si>
  <si>
    <t>　　（誤）　魚沼</t>
    <rPh sb="3" eb="4">
      <t>アヤマ</t>
    </rPh>
    <rPh sb="6" eb="8">
      <t>ウオヌマ</t>
    </rPh>
    <phoneticPr fontId="1"/>
  </si>
  <si>
    <t>　　（正）　魚沼集落協定</t>
    <rPh sb="6" eb="8">
      <t>ウオヌマ</t>
    </rPh>
    <rPh sb="8" eb="10">
      <t>シュウラク</t>
    </rPh>
    <rPh sb="10" eb="12">
      <t>キョウテイ</t>
    </rPh>
    <phoneticPr fontId="1"/>
  </si>
  <si>
    <t>中直　太郎</t>
    <rPh sb="0" eb="1">
      <t>ナカ</t>
    </rPh>
    <rPh sb="1" eb="2">
      <t>チョク</t>
    </rPh>
    <rPh sb="3" eb="5">
      <t>タロウ</t>
    </rPh>
    <phoneticPr fontId="1"/>
  </si>
  <si>
    <t>自動計算式が崩れてしまいます。</t>
    <rPh sb="0" eb="2">
      <t>ジドウ</t>
    </rPh>
    <rPh sb="2" eb="4">
      <t>ケイサン</t>
    </rPh>
    <rPh sb="4" eb="5">
      <t>シキ</t>
    </rPh>
    <rPh sb="6" eb="7">
      <t>クズ</t>
    </rPh>
    <phoneticPr fontId="1"/>
  </si>
  <si>
    <t>収入合計</t>
    <rPh sb="0" eb="2">
      <t>シュウニュウ</t>
    </rPh>
    <rPh sb="2" eb="4">
      <t>ゴウケイ</t>
    </rPh>
    <phoneticPr fontId="1"/>
  </si>
  <si>
    <t>収入サブトータル</t>
    <rPh sb="0" eb="2">
      <t>シュウニュウ</t>
    </rPh>
    <phoneticPr fontId="1"/>
  </si>
  <si>
    <t>シート名の変更や、シートのコピーは</t>
    <rPh sb="3" eb="4">
      <t>メイ</t>
    </rPh>
    <rPh sb="5" eb="7">
      <t>ヘンコウ</t>
    </rPh>
    <phoneticPr fontId="1"/>
  </si>
  <si>
    <t>中山間地域等直接支払交付金金銭出納予定簿</t>
    <rPh sb="0" eb="1">
      <t>チュウ</t>
    </rPh>
    <rPh sb="1" eb="3">
      <t>サンカン</t>
    </rPh>
    <rPh sb="3" eb="5">
      <t>チイキ</t>
    </rPh>
    <rPh sb="5" eb="6">
      <t>トウ</t>
    </rPh>
    <rPh sb="6" eb="8">
      <t>チョクセツ</t>
    </rPh>
    <rPh sb="8" eb="10">
      <t>シハライ</t>
    </rPh>
    <rPh sb="10" eb="13">
      <t>コウフキン</t>
    </rPh>
    <rPh sb="13" eb="15">
      <t>キンセン</t>
    </rPh>
    <rPh sb="15" eb="17">
      <t>スイトウ</t>
    </rPh>
    <rPh sb="17" eb="19">
      <t>ヨテイ</t>
    </rPh>
    <rPh sb="19" eb="20">
      <t>ボ</t>
    </rPh>
    <phoneticPr fontId="1"/>
  </si>
  <si>
    <t>②出納予定簿</t>
    <rPh sb="1" eb="3">
      <t>スイトウ</t>
    </rPh>
    <rPh sb="3" eb="5">
      <t>ヨテイ</t>
    </rPh>
    <rPh sb="5" eb="6">
      <t>ボ</t>
    </rPh>
    <phoneticPr fontId="1"/>
  </si>
  <si>
    <t>③収支予算書</t>
    <rPh sb="1" eb="3">
      <t>シュウシ</t>
    </rPh>
    <rPh sb="3" eb="5">
      <t>ヨサン</t>
    </rPh>
    <rPh sb="5" eb="6">
      <t>ショ</t>
    </rPh>
    <phoneticPr fontId="1"/>
  </si>
  <si>
    <t>④収支項目</t>
    <rPh sb="1" eb="3">
      <t>シュウシ</t>
    </rPh>
    <rPh sb="3" eb="5">
      <t>コウモク</t>
    </rPh>
    <phoneticPr fontId="1"/>
  </si>
  <si>
    <r>
      <t>この出納簿を入力すると、収支予算書</t>
    </r>
    <r>
      <rPr>
        <b/>
        <sz val="11"/>
        <color rgb="FFFF0000"/>
        <rFont val="ＭＳ 明朝"/>
        <family val="1"/>
        <charset val="128"/>
      </rPr>
      <t>に自動で集計されます。</t>
    </r>
    <rPh sb="2" eb="5">
      <t>スイトウボ</t>
    </rPh>
    <rPh sb="6" eb="8">
      <t>ニュウリョク</t>
    </rPh>
    <rPh sb="12" eb="14">
      <t>シュウシ</t>
    </rPh>
    <rPh sb="14" eb="16">
      <t>ヨサン</t>
    </rPh>
    <rPh sb="16" eb="17">
      <t>ショ</t>
    </rPh>
    <rPh sb="18" eb="20">
      <t>ジドウ</t>
    </rPh>
    <rPh sb="21" eb="23">
      <t>シュウケイ</t>
    </rPh>
    <phoneticPr fontId="1"/>
  </si>
  <si>
    <t>出納予定簿でリストとして出てくる科目の一覧と説明です。</t>
    <rPh sb="0" eb="2">
      <t>スイトウ</t>
    </rPh>
    <rPh sb="2" eb="4">
      <t>ヨテイ</t>
    </rPh>
    <rPh sb="4" eb="5">
      <t>ボ</t>
    </rPh>
    <rPh sb="12" eb="13">
      <t>デ</t>
    </rPh>
    <rPh sb="16" eb="18">
      <t>カモク</t>
    </rPh>
    <rPh sb="19" eb="21">
      <t>イチラン</t>
    </rPh>
    <rPh sb="22" eb="24">
      <t>セツメイ</t>
    </rPh>
    <phoneticPr fontId="1"/>
  </si>
  <si>
    <t>出納予定簿への入力で、予算書が作成されます。</t>
    <rPh sb="0" eb="2">
      <t>スイトウ</t>
    </rPh>
    <rPh sb="2" eb="4">
      <t>ヨテイ</t>
    </rPh>
    <rPh sb="4" eb="5">
      <t>ボ</t>
    </rPh>
    <rPh sb="7" eb="9">
      <t>ニュウリョク</t>
    </rPh>
    <rPh sb="11" eb="14">
      <t>ヨサンショ</t>
    </rPh>
    <rPh sb="15" eb="17">
      <t>サクセイ</t>
    </rPh>
    <phoneticPr fontId="1"/>
  </si>
  <si>
    <t>　　②</t>
  </si>
  <si>
    <t>　　　　③</t>
  </si>
  <si>
    <t>　　④</t>
  </si>
  <si>
    <r>
      <t>前年度3月末からの繰越金がある場合記入します。</t>
    </r>
    <r>
      <rPr>
        <b/>
        <sz val="12"/>
        <color rgb="FFFF0000"/>
        <rFont val="ＭＳ 明朝"/>
        <family val="1"/>
        <charset val="128"/>
      </rPr>
      <t>「金額」に直接入力</t>
    </r>
    <rPh sb="0" eb="3">
      <t>ゼンネンド</t>
    </rPh>
    <rPh sb="4" eb="5">
      <t>ガツ</t>
    </rPh>
    <rPh sb="5" eb="6">
      <t>マツ</t>
    </rPh>
    <rPh sb="9" eb="11">
      <t>クリコシ</t>
    </rPh>
    <rPh sb="11" eb="12">
      <t>キン</t>
    </rPh>
    <rPh sb="15" eb="17">
      <t>バアイ</t>
    </rPh>
    <rPh sb="17" eb="19">
      <t>キニュウ</t>
    </rPh>
    <rPh sb="24" eb="26">
      <t>キンガク</t>
    </rPh>
    <rPh sb="28" eb="30">
      <t>チョクセツ</t>
    </rPh>
    <rPh sb="30" eb="32">
      <t>ニュウリョク</t>
    </rPh>
    <phoneticPr fontId="1"/>
  </si>
  <si>
    <r>
      <t>積立金の取り崩しがある場合は記入します。</t>
    </r>
    <r>
      <rPr>
        <b/>
        <sz val="12"/>
        <color rgb="FFFF0000"/>
        <rFont val="ＭＳ 明朝"/>
        <family val="1"/>
        <charset val="128"/>
      </rPr>
      <t>「金額」に直接入力</t>
    </r>
    <rPh sb="0" eb="2">
      <t>ツミタテ</t>
    </rPh>
    <rPh sb="2" eb="3">
      <t>キン</t>
    </rPh>
    <rPh sb="4" eb="5">
      <t>ト</t>
    </rPh>
    <rPh sb="6" eb="7">
      <t>クズ</t>
    </rPh>
    <rPh sb="11" eb="13">
      <t>バアイ</t>
    </rPh>
    <rPh sb="14" eb="16">
      <t>キニュウ</t>
    </rPh>
    <rPh sb="21" eb="23">
      <t>キンガク</t>
    </rPh>
    <rPh sb="25" eb="27">
      <t>チョクセツ</t>
    </rPh>
    <rPh sb="27" eb="29">
      <t>ニュウリョク</t>
    </rPh>
    <phoneticPr fontId="1"/>
  </si>
  <si>
    <t>（直接入力し、２ページ目の【執行計画】を入力）</t>
    <rPh sb="1" eb="3">
      <t>チョクセツ</t>
    </rPh>
    <rPh sb="3" eb="5">
      <t>ニュウリョク</t>
    </rPh>
    <rPh sb="11" eb="12">
      <t>メ</t>
    </rPh>
    <rPh sb="14" eb="16">
      <t>シッコウ</t>
    </rPh>
    <rPh sb="16" eb="18">
      <t>ケイカク</t>
    </rPh>
    <rPh sb="20" eb="22">
      <t>ニュウリョク</t>
    </rPh>
    <phoneticPr fontId="1"/>
  </si>
  <si>
    <t>4月1日～翌年3月31日まで</t>
    <rPh sb="1" eb="2">
      <t>ガツ</t>
    </rPh>
    <rPh sb="3" eb="4">
      <t>ニチ</t>
    </rPh>
    <rPh sb="5" eb="6">
      <t>ヨク</t>
    </rPh>
    <rPh sb="6" eb="7">
      <t>ネン</t>
    </rPh>
    <rPh sb="8" eb="9">
      <t>ガツ</t>
    </rPh>
    <rPh sb="11" eb="12">
      <t>ニチ</t>
    </rPh>
    <phoneticPr fontId="1"/>
  </si>
  <si>
    <t>執行計画に基づく、積立金としての支出
　※ 積立金は同一通帳内ではなく、別通帳での管理が望ましい。</t>
    <rPh sb="0" eb="7">
      <t>シッコウケイカ</t>
    </rPh>
    <rPh sb="9" eb="12">
      <t>ツミタテキン</t>
    </rPh>
    <rPh sb="22" eb="26">
      <t>ツミタテ</t>
    </rPh>
    <rPh sb="26" eb="35">
      <t>ドウイツツウチョ</t>
    </rPh>
    <rPh sb="36" eb="39">
      <t>ベツツウチョウ</t>
    </rPh>
    <rPh sb="41" eb="48">
      <t>カ</t>
    </rPh>
    <phoneticPr fontId="1"/>
  </si>
  <si>
    <t>令和７年度</t>
    <rPh sb="0" eb="2">
      <t>レイワ</t>
    </rPh>
    <rPh sb="3" eb="5">
      <t>ネンド</t>
    </rPh>
    <phoneticPr fontId="1"/>
  </si>
  <si>
    <t>令和７年</t>
    <rPh sb="0" eb="2">
      <t>レイワ</t>
    </rPh>
    <rPh sb="3" eb="4">
      <t>ネン</t>
    </rPh>
    <phoneticPr fontId="1"/>
  </si>
  <si>
    <t>　　　集落協定</t>
    <rPh sb="3" eb="5">
      <t>シュウラク</t>
    </rPh>
    <rPh sb="5" eb="7">
      <t>キョウテイ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</si>
</sst>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0"/>
  </numFmts>
  <fonts count="28">
    <font>
      <sz val="11"/>
      <color theme="1"/>
      <name val="Yu Gothic"/>
      <family val="3"/>
      <scheme val="minor"/>
    </font>
    <font>
      <sz val="6"/>
      <name val="Yu Gothic"/>
      <family val="3"/>
      <scheme val="minor"/>
    </font>
    <font>
      <sz val="11"/>
      <color theme="1"/>
      <name val="ＭＳ 明朝"/>
      <family val="1"/>
    </font>
    <font>
      <b/>
      <sz val="14"/>
      <color theme="1"/>
      <name val="ＭＳ ゴシック"/>
      <family val="3"/>
    </font>
    <font>
      <b/>
      <sz val="11"/>
      <color rgb="FFFF0000"/>
      <name val="ＭＳ 明朝"/>
      <family val="1"/>
    </font>
    <font>
      <sz val="11"/>
      <color rgb="FFFF0000"/>
      <name val="ＭＳ 明朝"/>
      <family val="1"/>
    </font>
    <font>
      <sz val="14"/>
      <color theme="1"/>
      <name val="ＭＳ 明朝"/>
      <family val="1"/>
    </font>
    <font>
      <sz val="9"/>
      <color theme="1"/>
      <name val="ＭＳ 明朝"/>
      <family val="1"/>
    </font>
    <font>
      <sz val="11"/>
      <color theme="1"/>
      <name val="Yu Gothic"/>
      <family val="3"/>
      <scheme val="minor"/>
    </font>
    <font>
      <sz val="11"/>
      <name val="ＭＳ 明朝"/>
      <family val="1"/>
    </font>
    <font>
      <sz val="12"/>
      <name val="ＭＳ 明朝"/>
      <family val="1"/>
    </font>
    <font>
      <sz val="16"/>
      <name val="ＭＳ 明朝"/>
      <family val="1"/>
    </font>
    <font>
      <b/>
      <sz val="12"/>
      <name val="ＭＳ 明朝"/>
      <family val="1"/>
    </font>
    <font>
      <sz val="10"/>
      <name val="ＭＳ 明朝"/>
      <family val="1"/>
    </font>
    <font>
      <sz val="11"/>
      <color theme="0"/>
      <name val="ＭＳ 明朝"/>
      <family val="1"/>
    </font>
    <font>
      <b/>
      <sz val="12"/>
      <name val="ＭＳ Ｐ明朝"/>
      <family val="1"/>
    </font>
    <font>
      <sz val="12"/>
      <color rgb="FFFF0000"/>
      <name val="ＭＳ 明朝"/>
      <family val="1"/>
    </font>
    <font>
      <b/>
      <sz val="12"/>
      <color rgb="FFFF0000"/>
      <name val="ＭＳ 明朝"/>
      <family val="1"/>
    </font>
    <font>
      <sz val="22"/>
      <color theme="1"/>
      <name val="ＭＳ 明朝"/>
      <family val="1"/>
    </font>
    <font>
      <b/>
      <sz val="11"/>
      <color theme="1"/>
      <name val="ＭＳ 明朝"/>
      <family val="1"/>
    </font>
    <font>
      <sz val="11"/>
      <name val="ＭＳ Ｐ明朝"/>
      <family val="1"/>
    </font>
    <font>
      <sz val="6"/>
      <name val="ＭＳ Ｐゴシック"/>
      <family val="3"/>
    </font>
    <font>
      <sz val="11"/>
      <name val="HGPｺﾞｼｯｸM"/>
      <family val="3"/>
      <charset val="128"/>
    </font>
    <font>
      <b/>
      <sz val="11"/>
      <color rgb="FFFF0000"/>
      <name val="ＭＳ 明朝"/>
      <family val="1"/>
      <charset val="128"/>
    </font>
    <font>
      <b/>
      <sz val="12"/>
      <color rgb="FFFF0000"/>
      <name val="ＭＳ 明朝"/>
      <family val="1"/>
      <charset val="128"/>
    </font>
    <font>
      <b/>
      <sz val="9"/>
      <color indexed="81"/>
      <name val="MS P ゴシック"/>
      <family val="3"/>
      <charset val="128"/>
    </font>
    <font>
      <b/>
      <sz val="9"/>
      <color indexed="81"/>
      <name val="ＭＳ 明朝"/>
      <family val="1"/>
      <charset val="128"/>
    </font>
    <font>
      <sz val="11"/>
      <color theme="1"/>
      <name val="Yu Gothic"/>
      <family val="3"/>
      <charset val="128"/>
    </font>
  </fonts>
  <fills count="8">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7"/>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s>
  <borders count="58">
    <border>
      <left/>
      <right/>
      <top/>
      <bottom/>
      <diagonal/>
    </border>
    <border>
      <left style="thin">
        <color auto="1"/>
      </left>
      <right style="medium">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ck">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double">
        <color auto="1"/>
      </bottom>
      <diagonal/>
    </border>
    <border>
      <left/>
      <right style="thick">
        <color auto="1"/>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auto="1"/>
      </left>
      <right/>
      <top/>
      <bottom style="medium">
        <color auto="1"/>
      </bottom>
      <diagonal/>
    </border>
    <border>
      <left/>
      <right/>
      <top style="medium">
        <color indexed="64"/>
      </top>
      <bottom/>
      <diagonal/>
    </border>
    <border>
      <left style="thin">
        <color auto="1"/>
      </left>
      <right style="thin">
        <color auto="1"/>
      </right>
      <top/>
      <bottom/>
      <diagonal/>
    </border>
    <border>
      <left style="thin">
        <color indexed="64"/>
      </left>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bottom style="medium">
        <color auto="1"/>
      </bottom>
      <diagonal/>
    </border>
    <border>
      <left/>
      <right/>
      <top style="thin">
        <color indexed="64"/>
      </top>
      <bottom style="thin">
        <color indexed="64"/>
      </bottom>
      <diagonal/>
    </border>
    <border>
      <left/>
      <right/>
      <top style="thin">
        <color indexed="64"/>
      </top>
      <bottom style="hair">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double">
        <color indexed="64"/>
      </bottom>
      <diagonal/>
    </border>
    <border>
      <left/>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hair">
        <color indexed="64"/>
      </bottom>
      <diagonal/>
    </border>
    <border>
      <left/>
      <right style="thin">
        <color indexed="64"/>
      </right>
      <top/>
      <bottom/>
      <diagonal/>
    </border>
    <border>
      <left/>
      <right style="thin">
        <color indexed="64"/>
      </right>
      <top style="hair">
        <color indexed="64"/>
      </top>
      <bottom/>
      <diagonal/>
    </border>
    <border>
      <left/>
      <right style="medium">
        <color indexed="64"/>
      </right>
      <top style="medium">
        <color indexed="64"/>
      </top>
      <bottom/>
      <diagonal/>
    </border>
    <border>
      <left/>
      <right style="medium">
        <color indexed="64"/>
      </right>
      <top/>
      <bottom/>
      <diagonal/>
    </border>
    <border>
      <left/>
      <right style="medium">
        <color auto="1"/>
      </right>
      <top/>
      <bottom style="medium">
        <color auto="1"/>
      </bottom>
      <diagonal/>
    </border>
    <border>
      <left style="thin">
        <color indexed="64"/>
      </left>
      <right style="thin">
        <color indexed="64"/>
      </right>
      <top style="hair">
        <color indexed="64"/>
      </top>
      <bottom style="hair">
        <color indexed="64"/>
      </bottom>
      <diagonal/>
    </border>
    <border>
      <left style="thin">
        <color auto="1"/>
      </left>
      <right style="thin">
        <color auto="1"/>
      </right>
      <top style="hair">
        <color auto="1"/>
      </top>
      <bottom style="thin">
        <color auto="1"/>
      </bottom>
      <diagonal/>
    </border>
  </borders>
  <cellStyleXfs count="2">
    <xf numFmtId="0" fontId="0" fillId="0" borderId="0"/>
    <xf numFmtId="38" fontId="8" fillId="0" borderId="0" applyFont="0" applyFill="0" applyBorder="0" applyAlignment="0" applyProtection="0">
      <alignment vertical="center"/>
    </xf>
  </cellStyleXfs>
  <cellXfs count="201">
    <xf numFmtId="0" fontId="0" fillId="0" borderId="0" xfId="0"/>
    <xf numFmtId="0" fontId="2" fillId="0" borderId="0" xfId="0" applyFont="1"/>
    <xf numFmtId="0" fontId="2" fillId="0" borderId="0" xfId="0" applyFont="1" applyAlignment="1">
      <alignment vertical="center"/>
    </xf>
    <xf numFmtId="0" fontId="3" fillId="0" borderId="0" xfId="0" applyFont="1"/>
    <xf numFmtId="0" fontId="4" fillId="0" borderId="0" xfId="0" applyFont="1"/>
    <xf numFmtId="0" fontId="5" fillId="0" borderId="0" xfId="0" applyFont="1"/>
    <xf numFmtId="0" fontId="2" fillId="0" borderId="0" xfId="0" applyFont="1" applyAlignment="1">
      <alignment horizontal="center"/>
    </xf>
    <xf numFmtId="0" fontId="2" fillId="0" borderId="0" xfId="0" applyFont="1" applyFill="1" applyAlignment="1">
      <alignment horizontal="center" vertical="center"/>
    </xf>
    <xf numFmtId="0" fontId="2" fillId="0" borderId="1" xfId="0" applyFont="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0" xfId="0" applyFont="1" applyAlignment="1">
      <alignment horizontal="left" vertical="center"/>
    </xf>
    <xf numFmtId="0" fontId="2" fillId="0" borderId="0" xfId="0" applyFont="1" applyAlignment="1">
      <alignment vertical="center" shrinkToFit="1"/>
    </xf>
    <xf numFmtId="0" fontId="2" fillId="0" borderId="5" xfId="0" applyFont="1" applyBorder="1" applyAlignment="1">
      <alignment vertical="center"/>
    </xf>
    <xf numFmtId="176" fontId="2" fillId="2" borderId="8" xfId="0" applyNumberFormat="1" applyFont="1" applyFill="1" applyBorder="1" applyAlignment="1">
      <alignment vertical="center"/>
    </xf>
    <xf numFmtId="176" fontId="2" fillId="2" borderId="6" xfId="0" applyNumberFormat="1" applyFont="1" applyFill="1" applyBorder="1" applyAlignment="1">
      <alignment vertical="center"/>
    </xf>
    <xf numFmtId="0" fontId="6" fillId="0" borderId="0" xfId="0" applyFont="1" applyAlignment="1">
      <alignment vertical="center"/>
    </xf>
    <xf numFmtId="0" fontId="7" fillId="3" borderId="9" xfId="0" applyFont="1" applyFill="1" applyBorder="1" applyAlignment="1">
      <alignment horizontal="right" vertical="center" wrapText="1"/>
    </xf>
    <xf numFmtId="0" fontId="7" fillId="3" borderId="7" xfId="0" applyFont="1" applyFill="1" applyBorder="1" applyAlignment="1">
      <alignment horizontal="center" vertical="center"/>
    </xf>
    <xf numFmtId="0" fontId="7" fillId="2" borderId="8"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7" fillId="3" borderId="10" xfId="0" applyFont="1" applyFill="1" applyBorder="1" applyAlignment="1">
      <alignment vertical="center" wrapText="1"/>
    </xf>
    <xf numFmtId="0" fontId="6" fillId="0" borderId="0" xfId="0" applyFont="1" applyAlignment="1">
      <alignment vertical="center" shrinkToFit="1"/>
    </xf>
    <xf numFmtId="0" fontId="2" fillId="0" borderId="0" xfId="0" applyFont="1" applyFill="1" applyAlignment="1">
      <alignment horizontal="center" vertical="center" shrinkToFit="1"/>
    </xf>
    <xf numFmtId="0" fontId="2" fillId="0" borderId="8" xfId="0" applyFont="1" applyFill="1" applyBorder="1" applyAlignment="1">
      <alignment vertical="center" shrinkToFit="1"/>
    </xf>
    <xf numFmtId="38" fontId="2" fillId="2" borderId="8" xfId="1" applyFont="1" applyFill="1" applyBorder="1" applyAlignment="1">
      <alignment vertical="center"/>
    </xf>
    <xf numFmtId="38" fontId="2" fillId="2" borderId="6" xfId="1" applyFont="1" applyFill="1" applyBorder="1" applyAlignment="1">
      <alignment vertical="center"/>
    </xf>
    <xf numFmtId="38" fontId="2" fillId="0" borderId="8" xfId="1" applyFont="1" applyFill="1" applyBorder="1" applyAlignment="1">
      <alignment vertical="center"/>
    </xf>
    <xf numFmtId="0" fontId="2" fillId="0" borderId="0" xfId="0" applyFont="1" applyAlignment="1">
      <alignment horizontal="right" vertical="center"/>
    </xf>
    <xf numFmtId="0" fontId="2" fillId="2" borderId="6" xfId="0" applyFont="1" applyFill="1" applyBorder="1" applyAlignment="1">
      <alignment vertical="center" shrinkToFit="1"/>
    </xf>
    <xf numFmtId="0" fontId="2" fillId="0" borderId="13" xfId="0" applyFont="1" applyBorder="1" applyAlignment="1">
      <alignment vertical="center"/>
    </xf>
    <xf numFmtId="0" fontId="9" fillId="0" borderId="0" xfId="0" applyFont="1" applyBorder="1" applyAlignment="1">
      <alignment vertical="center"/>
    </xf>
    <xf numFmtId="0" fontId="2" fillId="0" borderId="0" xfId="0" applyFont="1" applyAlignment="1">
      <alignment vertical="center" wrapText="1"/>
    </xf>
    <xf numFmtId="0" fontId="9" fillId="0" borderId="14" xfId="0" applyFont="1" applyBorder="1" applyAlignment="1">
      <alignment vertical="center" shrinkToFit="1"/>
    </xf>
    <xf numFmtId="38" fontId="9" fillId="0" borderId="14" xfId="0" applyNumberFormat="1" applyFont="1" applyBorder="1" applyAlignment="1">
      <alignment vertical="center" shrinkToFit="1"/>
    </xf>
    <xf numFmtId="0" fontId="2" fillId="0" borderId="14" xfId="0" applyFont="1" applyBorder="1" applyAlignment="1">
      <alignment vertical="center" shrinkToFit="1"/>
    </xf>
    <xf numFmtId="0" fontId="10" fillId="0" borderId="0" xfId="0" applyFont="1" applyAlignment="1">
      <alignment vertical="center"/>
    </xf>
    <xf numFmtId="0" fontId="10" fillId="0" borderId="15" xfId="0" applyFont="1" applyBorder="1" applyAlignment="1">
      <alignment vertical="center"/>
    </xf>
    <xf numFmtId="0" fontId="10" fillId="0" borderId="16" xfId="0" applyFont="1" applyBorder="1" applyAlignment="1">
      <alignment vertical="center"/>
    </xf>
    <xf numFmtId="0" fontId="10" fillId="0" borderId="17" xfId="0" applyFont="1" applyBorder="1" applyAlignment="1">
      <alignment vertical="center"/>
    </xf>
    <xf numFmtId="0" fontId="10" fillId="0" borderId="18" xfId="0" applyFont="1" applyBorder="1" applyAlignment="1">
      <alignment vertical="center"/>
    </xf>
    <xf numFmtId="0" fontId="11" fillId="0" borderId="0" xfId="0" applyFont="1" applyBorder="1" applyAlignment="1">
      <alignment vertical="center"/>
    </xf>
    <xf numFmtId="0" fontId="10" fillId="0" borderId="0" xfId="0" applyFont="1" applyBorder="1" applyAlignment="1">
      <alignment vertical="center"/>
    </xf>
    <xf numFmtId="0" fontId="12" fillId="0" borderId="0" xfId="0" applyFont="1" applyBorder="1" applyAlignment="1">
      <alignment vertical="center"/>
    </xf>
    <xf numFmtId="0" fontId="10" fillId="0" borderId="6" xfId="0" applyFont="1" applyBorder="1" applyAlignment="1">
      <alignment horizontal="center" vertical="center"/>
    </xf>
    <xf numFmtId="0" fontId="10" fillId="0" borderId="6" xfId="0" applyFont="1" applyBorder="1" applyAlignment="1">
      <alignment horizontal="distributed" vertical="center" indent="1"/>
    </xf>
    <xf numFmtId="0" fontId="10" fillId="0" borderId="11" xfId="0" applyFont="1" applyBorder="1" applyAlignment="1">
      <alignment horizontal="distributed" vertical="center" indent="1"/>
    </xf>
    <xf numFmtId="0" fontId="10" fillId="0" borderId="8" xfId="0" applyFont="1" applyBorder="1" applyAlignment="1">
      <alignment horizontal="distributed" vertical="center" indent="1"/>
    </xf>
    <xf numFmtId="0" fontId="10" fillId="0" borderId="19" xfId="0" applyFont="1" applyBorder="1" applyAlignment="1">
      <alignment horizontal="distributed" vertical="center" indent="1"/>
    </xf>
    <xf numFmtId="0" fontId="10" fillId="0" borderId="19" xfId="0" applyFont="1" applyBorder="1" applyAlignment="1">
      <alignment vertical="center"/>
    </xf>
    <xf numFmtId="0" fontId="10" fillId="0" borderId="9" xfId="0" applyFont="1" applyBorder="1" applyAlignment="1">
      <alignment horizontal="center" vertical="center"/>
    </xf>
    <xf numFmtId="0" fontId="13" fillId="0" borderId="0" xfId="0" applyFont="1" applyBorder="1" applyAlignment="1"/>
    <xf numFmtId="0" fontId="9" fillId="2" borderId="20" xfId="0" applyFont="1" applyFill="1" applyBorder="1" applyAlignment="1">
      <alignment horizontal="right" vertical="center" indent="1" shrinkToFit="1"/>
    </xf>
    <xf numFmtId="0" fontId="9" fillId="2" borderId="21" xfId="0" applyFont="1" applyFill="1" applyBorder="1" applyAlignment="1">
      <alignment horizontal="right" vertical="center" indent="1" shrinkToFit="1"/>
    </xf>
    <xf numFmtId="0" fontId="9" fillId="2" borderId="22" xfId="0" applyFont="1" applyFill="1" applyBorder="1" applyAlignment="1">
      <alignment horizontal="right" vertical="center" indent="1" shrinkToFit="1"/>
    </xf>
    <xf numFmtId="0" fontId="9" fillId="2" borderId="23" xfId="0" applyFont="1" applyFill="1" applyBorder="1" applyAlignment="1">
      <alignment horizontal="right" vertical="center" indent="1" shrinkToFit="1"/>
    </xf>
    <xf numFmtId="0" fontId="10" fillId="0" borderId="24" xfId="0" applyFont="1" applyBorder="1" applyAlignment="1">
      <alignment vertical="center"/>
    </xf>
    <xf numFmtId="0" fontId="10" fillId="0" borderId="25" xfId="0" applyFont="1" applyBorder="1" applyAlignment="1">
      <alignment horizontal="center" vertical="center"/>
    </xf>
    <xf numFmtId="38" fontId="9" fillId="0" borderId="26" xfId="1" applyFont="1" applyBorder="1" applyAlignment="1">
      <alignment vertical="center"/>
    </xf>
    <xf numFmtId="38" fontId="9" fillId="2" borderId="26" xfId="1" applyFont="1" applyFill="1" applyBorder="1" applyAlignment="1">
      <alignment vertical="center"/>
    </xf>
    <xf numFmtId="38" fontId="10" fillId="0" borderId="25" xfId="1" applyFont="1" applyBorder="1" applyAlignment="1">
      <alignment vertical="center"/>
    </xf>
    <xf numFmtId="38" fontId="10" fillId="0" borderId="29" xfId="1" applyFont="1" applyBorder="1" applyAlignment="1">
      <alignment vertical="center"/>
    </xf>
    <xf numFmtId="0" fontId="10" fillId="0" borderId="30" xfId="0" applyFont="1" applyBorder="1" applyAlignment="1">
      <alignment horizontal="center" vertical="center"/>
    </xf>
    <xf numFmtId="38" fontId="9" fillId="2" borderId="31" xfId="1" applyFont="1" applyFill="1" applyBorder="1" applyAlignment="1">
      <alignment vertical="center"/>
    </xf>
    <xf numFmtId="38" fontId="9" fillId="2" borderId="32" xfId="1" applyFont="1" applyFill="1" applyBorder="1" applyAlignment="1">
      <alignment vertical="center"/>
    </xf>
    <xf numFmtId="38" fontId="9" fillId="2" borderId="33" xfId="1" applyFont="1" applyFill="1" applyBorder="1" applyAlignment="1">
      <alignment vertical="center"/>
    </xf>
    <xf numFmtId="0" fontId="9" fillId="0" borderId="29" xfId="0" applyFont="1" applyBorder="1" applyAlignment="1">
      <alignment horizontal="left" vertical="center" indent="1"/>
    </xf>
    <xf numFmtId="0" fontId="9" fillId="0" borderId="36" xfId="0" applyFont="1" applyBorder="1" applyAlignment="1">
      <alignment horizontal="left" vertical="center" indent="1"/>
    </xf>
    <xf numFmtId="0" fontId="9" fillId="0" borderId="22" xfId="0" applyFont="1" applyBorder="1" applyAlignment="1">
      <alignment horizontal="left" vertical="center" indent="1"/>
    </xf>
    <xf numFmtId="38" fontId="9" fillId="0" borderId="38" xfId="1" applyFont="1" applyBorder="1" applyAlignment="1">
      <alignment vertical="center"/>
    </xf>
    <xf numFmtId="0" fontId="10" fillId="0" borderId="40" xfId="0" applyFont="1" applyBorder="1" applyAlignment="1">
      <alignment horizontal="right"/>
    </xf>
    <xf numFmtId="0" fontId="9" fillId="0" borderId="26" xfId="0" applyFont="1" applyBorder="1" applyAlignment="1">
      <alignment horizontal="left" vertical="center" indent="1"/>
    </xf>
    <xf numFmtId="0" fontId="9" fillId="0" borderId="38" xfId="0" applyFont="1" applyBorder="1" applyAlignment="1">
      <alignment horizontal="left" vertical="center" indent="1"/>
    </xf>
    <xf numFmtId="38" fontId="9" fillId="0" borderId="20" xfId="1" applyFont="1" applyBorder="1" applyAlignment="1">
      <alignment horizontal="left" vertical="center" indent="1"/>
    </xf>
    <xf numFmtId="38" fontId="9" fillId="0" borderId="27" xfId="1" applyFont="1" applyBorder="1" applyAlignment="1">
      <alignment horizontal="left" vertical="center" indent="1"/>
    </xf>
    <xf numFmtId="38" fontId="9" fillId="0" borderId="45" xfId="1" applyFont="1" applyBorder="1" applyAlignment="1">
      <alignment horizontal="left" vertical="center" indent="1"/>
    </xf>
    <xf numFmtId="38" fontId="9" fillId="2" borderId="0" xfId="1" applyFont="1" applyFill="1" applyBorder="1" applyAlignment="1">
      <alignment vertical="center"/>
    </xf>
    <xf numFmtId="0" fontId="9" fillId="2" borderId="35" xfId="0" applyFont="1" applyFill="1" applyBorder="1" applyAlignment="1">
      <alignment vertical="center"/>
    </xf>
    <xf numFmtId="177" fontId="14" fillId="0" borderId="29" xfId="0" applyNumberFormat="1" applyFont="1" applyFill="1" applyBorder="1" applyAlignment="1">
      <alignment vertical="center"/>
    </xf>
    <xf numFmtId="38" fontId="9" fillId="2" borderId="39" xfId="1" applyFont="1" applyFill="1" applyBorder="1" applyAlignment="1">
      <alignment vertical="center"/>
    </xf>
    <xf numFmtId="0" fontId="9" fillId="0" borderId="48" xfId="0" applyFont="1" applyBorder="1" applyAlignment="1">
      <alignment horizontal="center" vertical="center"/>
    </xf>
    <xf numFmtId="0" fontId="9" fillId="0" borderId="49" xfId="0" applyFont="1" applyBorder="1" applyAlignment="1">
      <alignment horizontal="center" vertical="center"/>
    </xf>
    <xf numFmtId="0" fontId="9" fillId="0" borderId="42" xfId="0" applyFont="1" applyBorder="1" applyAlignment="1">
      <alignment horizontal="center" vertical="center"/>
    </xf>
    <xf numFmtId="0" fontId="9" fillId="0" borderId="43" xfId="0" applyFont="1" applyBorder="1" applyAlignment="1">
      <alignment horizontal="center" vertical="center"/>
    </xf>
    <xf numFmtId="0" fontId="9" fillId="0" borderId="50" xfId="0" applyFont="1" applyBorder="1" applyAlignment="1">
      <alignment horizontal="center" vertical="center"/>
    </xf>
    <xf numFmtId="0" fontId="9" fillId="0" borderId="44" xfId="0" applyFont="1" applyBorder="1" applyAlignment="1">
      <alignment horizontal="center" vertical="center"/>
    </xf>
    <xf numFmtId="38" fontId="9" fillId="0" borderId="51" xfId="1" applyFont="1" applyBorder="1" applyAlignment="1">
      <alignment horizontal="right" vertical="center"/>
    </xf>
    <xf numFmtId="0" fontId="10" fillId="0" borderId="53" xfId="0" applyFont="1" applyBorder="1" applyAlignment="1">
      <alignment vertical="center"/>
    </xf>
    <xf numFmtId="0" fontId="10" fillId="0" borderId="54" xfId="0" applyFont="1" applyBorder="1" applyAlignment="1">
      <alignment vertical="center"/>
    </xf>
    <xf numFmtId="0" fontId="10" fillId="0" borderId="55" xfId="0" applyFont="1" applyBorder="1" applyAlignment="1">
      <alignment vertical="center"/>
    </xf>
    <xf numFmtId="0" fontId="15" fillId="2" borderId="0" xfId="0" applyFont="1" applyFill="1" applyAlignment="1">
      <alignment vertical="center"/>
    </xf>
    <xf numFmtId="0" fontId="16" fillId="0" borderId="0" xfId="0" applyFont="1" applyAlignment="1">
      <alignment vertical="center"/>
    </xf>
    <xf numFmtId="38" fontId="9" fillId="0" borderId="0" xfId="0" applyNumberFormat="1" applyFont="1" applyFill="1" applyBorder="1" applyAlignment="1">
      <alignment vertical="center"/>
    </xf>
    <xf numFmtId="0" fontId="16" fillId="0" borderId="0" xfId="0" applyFont="1" applyFill="1" applyBorder="1" applyAlignment="1">
      <alignment horizontal="center" vertical="center" shrinkToFit="1"/>
    </xf>
    <xf numFmtId="0" fontId="10" fillId="0" borderId="0" xfId="0" applyFont="1" applyFill="1" applyBorder="1" applyAlignment="1">
      <alignment horizontal="center" vertical="center"/>
    </xf>
    <xf numFmtId="38" fontId="10" fillId="0" borderId="0" xfId="0" applyNumberFormat="1" applyFont="1" applyFill="1" applyBorder="1" applyAlignment="1">
      <alignment vertical="center"/>
    </xf>
    <xf numFmtId="0" fontId="10" fillId="2" borderId="0" xfId="0" applyFont="1" applyFill="1" applyAlignment="1">
      <alignment vertical="center"/>
    </xf>
    <xf numFmtId="0" fontId="17"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19" fillId="4" borderId="9" xfId="0" applyFont="1" applyFill="1" applyBorder="1" applyAlignment="1">
      <alignment horizontal="center" vertical="center"/>
    </xf>
    <xf numFmtId="0" fontId="2" fillId="7" borderId="6" xfId="0" applyFont="1" applyFill="1" applyBorder="1" applyAlignment="1">
      <alignment horizontal="center" vertical="center"/>
    </xf>
    <xf numFmtId="0" fontId="2" fillId="5" borderId="11" xfId="0" applyFont="1" applyFill="1" applyBorder="1" applyAlignment="1">
      <alignment horizontal="left" vertical="center"/>
    </xf>
    <xf numFmtId="0" fontId="2" fillId="5" borderId="56" xfId="0" applyFont="1" applyFill="1" applyBorder="1" applyAlignment="1">
      <alignment horizontal="left" vertical="center"/>
    </xf>
    <xf numFmtId="0" fontId="2" fillId="6" borderId="11" xfId="0" applyFont="1" applyFill="1" applyBorder="1" applyAlignment="1">
      <alignment horizontal="left" vertical="center"/>
    </xf>
    <xf numFmtId="0" fontId="2" fillId="6" borderId="57" xfId="0" applyFont="1" applyFill="1" applyBorder="1" applyAlignment="1">
      <alignment horizontal="left" vertical="center"/>
    </xf>
    <xf numFmtId="0" fontId="20" fillId="2" borderId="11" xfId="0" applyFont="1" applyFill="1" applyBorder="1" applyAlignment="1">
      <alignment horizontal="left" vertical="center"/>
    </xf>
    <xf numFmtId="0" fontId="20" fillId="2" borderId="56" xfId="0" applyFont="1" applyFill="1" applyBorder="1" applyAlignment="1">
      <alignment horizontal="left" vertical="center"/>
    </xf>
    <xf numFmtId="0" fontId="20" fillId="2" borderId="56" xfId="0" applyFont="1" applyFill="1" applyBorder="1" applyAlignment="1">
      <alignment horizontal="left" vertical="center" wrapText="1"/>
    </xf>
    <xf numFmtId="0" fontId="20" fillId="2" borderId="8" xfId="0" applyFont="1" applyFill="1" applyBorder="1" applyAlignment="1">
      <alignment horizontal="left" vertical="center"/>
    </xf>
    <xf numFmtId="0" fontId="2" fillId="7" borderId="6" xfId="0" applyFont="1" applyFill="1" applyBorder="1" applyAlignment="1">
      <alignment horizontal="left" vertical="center"/>
    </xf>
    <xf numFmtId="0" fontId="19" fillId="4" borderId="6" xfId="0" applyFont="1" applyFill="1" applyBorder="1" applyAlignment="1">
      <alignment horizontal="center" vertical="center" shrinkToFit="1"/>
    </xf>
    <xf numFmtId="0" fontId="2" fillId="5" borderId="11" xfId="0" applyFont="1" applyFill="1" applyBorder="1" applyAlignment="1">
      <alignment vertical="center" shrinkToFit="1"/>
    </xf>
    <xf numFmtId="0" fontId="2" fillId="5" borderId="56" xfId="0" applyFont="1" applyFill="1" applyBorder="1" applyAlignment="1">
      <alignment vertical="center" shrinkToFit="1"/>
    </xf>
    <xf numFmtId="0" fontId="2" fillId="6" borderId="11" xfId="0" applyFont="1" applyFill="1" applyBorder="1" applyAlignment="1">
      <alignment vertical="center" shrinkToFit="1"/>
    </xf>
    <xf numFmtId="0" fontId="2" fillId="6" borderId="57" xfId="0" applyFont="1" applyFill="1" applyBorder="1" applyAlignment="1">
      <alignment vertical="center" shrinkToFit="1"/>
    </xf>
    <xf numFmtId="0" fontId="9" fillId="2" borderId="11" xfId="0" applyFont="1" applyFill="1" applyBorder="1" applyAlignment="1">
      <alignment vertical="center" shrinkToFit="1"/>
    </xf>
    <xf numFmtId="0" fontId="9" fillId="2" borderId="56" xfId="0" applyFont="1" applyFill="1" applyBorder="1" applyAlignment="1">
      <alignment vertical="center" wrapText="1" shrinkToFit="1"/>
    </xf>
    <xf numFmtId="0" fontId="2" fillId="2" borderId="56" xfId="0" applyFont="1" applyFill="1" applyBorder="1" applyAlignment="1">
      <alignment vertical="center" wrapText="1" shrinkToFit="1"/>
    </xf>
    <xf numFmtId="0" fontId="2" fillId="2" borderId="56" xfId="0" applyFont="1" applyFill="1" applyBorder="1" applyAlignment="1">
      <alignment vertical="center" shrinkToFit="1"/>
    </xf>
    <xf numFmtId="0" fontId="9" fillId="2" borderId="56" xfId="0" applyFont="1" applyFill="1" applyBorder="1" applyAlignment="1">
      <alignment vertical="center" shrinkToFit="1"/>
    </xf>
    <xf numFmtId="0" fontId="9" fillId="2" borderId="8" xfId="0" applyFont="1" applyFill="1" applyBorder="1" applyAlignment="1">
      <alignment vertical="center" shrinkToFit="1"/>
    </xf>
    <xf numFmtId="0" fontId="2" fillId="7" borderId="6" xfId="0" applyFont="1" applyFill="1" applyBorder="1" applyAlignment="1">
      <alignment vertical="center" shrinkToFit="1"/>
    </xf>
    <xf numFmtId="0" fontId="5" fillId="0" borderId="0" xfId="0" applyFont="1" applyBorder="1" applyAlignment="1">
      <alignment horizontal="center"/>
    </xf>
    <xf numFmtId="0" fontId="2" fillId="0" borderId="0" xfId="0" applyFont="1" applyBorder="1" applyAlignment="1">
      <alignment horizontal="right" vertical="center" textRotation="255"/>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6"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Border="1" applyAlignment="1">
      <alignment horizontal="left" vertical="center"/>
    </xf>
    <xf numFmtId="0" fontId="10" fillId="0" borderId="40" xfId="0" applyFont="1" applyFill="1" applyBorder="1" applyAlignment="1">
      <alignment horizontal="center"/>
    </xf>
    <xf numFmtId="0" fontId="13" fillId="0" borderId="29" xfId="0" applyFont="1" applyBorder="1" applyAlignment="1">
      <alignment horizontal="right"/>
    </xf>
    <xf numFmtId="0" fontId="10" fillId="0" borderId="9" xfId="0" applyFont="1" applyBorder="1" applyAlignment="1">
      <alignment horizontal="distributed" vertical="center" indent="7"/>
    </xf>
    <xf numFmtId="0" fontId="10" fillId="0" borderId="25" xfId="0" applyFont="1" applyBorder="1" applyAlignment="1">
      <alignment horizontal="distributed" vertical="center" indent="7"/>
    </xf>
    <xf numFmtId="0" fontId="10" fillId="0" borderId="10" xfId="0" applyFont="1" applyBorder="1" applyAlignment="1">
      <alignment horizontal="distributed" vertical="center" indent="7"/>
    </xf>
    <xf numFmtId="0" fontId="9" fillId="0" borderId="9" xfId="0" applyFont="1" applyFill="1" applyBorder="1" applyAlignment="1">
      <alignment horizontal="center" vertical="center"/>
    </xf>
    <xf numFmtId="0" fontId="9" fillId="0" borderId="25" xfId="0" applyFont="1" applyFill="1" applyBorder="1" applyAlignment="1">
      <alignment horizontal="center" vertical="center"/>
    </xf>
    <xf numFmtId="0" fontId="9" fillId="0" borderId="25" xfId="0" applyFont="1" applyBorder="1" applyAlignment="1">
      <alignment horizontal="left" vertical="center"/>
    </xf>
    <xf numFmtId="0" fontId="9" fillId="0" borderId="10" xfId="0" applyFont="1" applyBorder="1" applyAlignment="1">
      <alignment horizontal="left" vertical="center"/>
    </xf>
    <xf numFmtId="0" fontId="9" fillId="2" borderId="34" xfId="0" applyFont="1" applyFill="1" applyBorder="1" applyAlignment="1">
      <alignment horizontal="left" vertical="center" indent="1"/>
    </xf>
    <xf numFmtId="0" fontId="9" fillId="2" borderId="30" xfId="0" applyFont="1" applyFill="1" applyBorder="1" applyAlignment="1">
      <alignment horizontal="left" vertical="center" indent="1"/>
    </xf>
    <xf numFmtId="0" fontId="9" fillId="2" borderId="47" xfId="0" applyFont="1" applyFill="1" applyBorder="1" applyAlignment="1">
      <alignment horizontal="left" vertical="center" indent="1"/>
    </xf>
    <xf numFmtId="0" fontId="10" fillId="0" borderId="34" xfId="0" applyFont="1" applyBorder="1" applyAlignment="1">
      <alignment horizontal="left" vertical="center" indent="1"/>
    </xf>
    <xf numFmtId="0" fontId="10" fillId="0" borderId="30" xfId="0" applyFont="1" applyBorder="1" applyAlignment="1">
      <alignment horizontal="left" vertical="center" indent="1"/>
    </xf>
    <xf numFmtId="0" fontId="10" fillId="0" borderId="47" xfId="0" applyFont="1" applyBorder="1" applyAlignment="1">
      <alignment horizontal="left" vertical="center" indent="1"/>
    </xf>
    <xf numFmtId="0" fontId="9" fillId="0" borderId="35" xfId="0" applyFont="1" applyBorder="1" applyAlignment="1">
      <alignment horizontal="left" vertical="center" indent="1"/>
    </xf>
    <xf numFmtId="0" fontId="9" fillId="0" borderId="29" xfId="0" applyFont="1" applyBorder="1" applyAlignment="1">
      <alignment horizontal="left" vertical="center" indent="1"/>
    </xf>
    <xf numFmtId="0" fontId="9" fillId="0" borderId="37" xfId="0" applyFont="1" applyBorder="1" applyAlignment="1">
      <alignment horizontal="left" vertical="center" indent="1"/>
    </xf>
    <xf numFmtId="0" fontId="9" fillId="0" borderId="41" xfId="0" applyFont="1" applyBorder="1" applyAlignment="1">
      <alignment horizontal="left" vertical="center" indent="1"/>
    </xf>
    <xf numFmtId="0" fontId="9" fillId="0" borderId="23" xfId="0" applyFont="1" applyBorder="1" applyAlignment="1">
      <alignment horizontal="left" vertical="center" indent="1"/>
    </xf>
    <xf numFmtId="0" fontId="9" fillId="0" borderId="39" xfId="0" applyFont="1" applyBorder="1" applyAlignment="1">
      <alignment horizontal="left" vertical="center" indent="1"/>
    </xf>
    <xf numFmtId="0" fontId="10" fillId="0" borderId="9" xfId="0" applyFont="1" applyBorder="1" applyAlignment="1">
      <alignment horizontal="center" vertical="center"/>
    </xf>
    <xf numFmtId="0" fontId="10" fillId="0" borderId="25" xfId="0" applyFont="1" applyBorder="1" applyAlignment="1">
      <alignment horizontal="center" vertical="center"/>
    </xf>
    <xf numFmtId="0" fontId="10" fillId="0" borderId="10" xfId="0" applyFont="1" applyBorder="1" applyAlignment="1">
      <alignment horizontal="center" vertical="center"/>
    </xf>
    <xf numFmtId="0" fontId="9" fillId="2" borderId="9" xfId="0" applyFont="1" applyFill="1" applyBorder="1" applyAlignment="1">
      <alignment horizontal="left" vertical="center" indent="1" shrinkToFit="1"/>
    </xf>
    <xf numFmtId="0" fontId="9" fillId="2" borderId="25" xfId="0" applyFont="1" applyFill="1" applyBorder="1" applyAlignment="1">
      <alignment horizontal="left" vertical="center" indent="1" shrinkToFit="1"/>
    </xf>
    <xf numFmtId="0" fontId="9" fillId="2" borderId="10" xfId="0" applyFont="1" applyFill="1" applyBorder="1" applyAlignment="1">
      <alignment horizontal="left" vertical="center" indent="1" shrinkToFit="1"/>
    </xf>
    <xf numFmtId="38" fontId="9" fillId="2" borderId="9" xfId="1" applyFont="1" applyFill="1" applyBorder="1" applyAlignment="1">
      <alignment horizontal="right" vertical="center" indent="1"/>
    </xf>
    <xf numFmtId="38" fontId="9" fillId="2" borderId="10" xfId="1" applyFont="1" applyFill="1" applyBorder="1" applyAlignment="1">
      <alignment horizontal="right" vertical="center" indent="1"/>
    </xf>
    <xf numFmtId="0" fontId="9" fillId="2" borderId="25"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9" xfId="0" applyFont="1" applyFill="1" applyBorder="1" applyAlignment="1">
      <alignment horizontal="left" vertical="center" indent="1"/>
    </xf>
    <xf numFmtId="0" fontId="9" fillId="2" borderId="25" xfId="0" applyFont="1" applyFill="1" applyBorder="1" applyAlignment="1">
      <alignment horizontal="left" vertical="center" indent="1"/>
    </xf>
    <xf numFmtId="0" fontId="9" fillId="2" borderId="10" xfId="0" applyFont="1" applyFill="1" applyBorder="1" applyAlignment="1">
      <alignment horizontal="left" vertical="center" indent="1"/>
    </xf>
    <xf numFmtId="0" fontId="13" fillId="0" borderId="0" xfId="0" applyFont="1" applyBorder="1" applyAlignment="1">
      <alignment horizontal="right"/>
    </xf>
    <xf numFmtId="38" fontId="9" fillId="0" borderId="26" xfId="1" applyFont="1" applyBorder="1" applyAlignment="1">
      <alignment vertical="center"/>
    </xf>
    <xf numFmtId="38" fontId="9" fillId="0" borderId="42" xfId="1" applyFont="1" applyBorder="1" applyAlignment="1">
      <alignment vertical="center"/>
    </xf>
    <xf numFmtId="38" fontId="9" fillId="2" borderId="35" xfId="1" applyFont="1" applyFill="1" applyBorder="1" applyAlignment="1">
      <alignment vertical="center" shrinkToFit="1"/>
    </xf>
    <xf numFmtId="38" fontId="9" fillId="2" borderId="48" xfId="1" applyFont="1" applyFill="1" applyBorder="1" applyAlignment="1">
      <alignment vertical="center" shrinkToFit="1"/>
    </xf>
    <xf numFmtId="38" fontId="9" fillId="0" borderId="38" xfId="1" applyFont="1" applyBorder="1" applyAlignment="1">
      <alignment vertical="center"/>
    </xf>
    <xf numFmtId="38" fontId="9" fillId="0" borderId="43" xfId="1" applyFont="1" applyBorder="1" applyAlignment="1">
      <alignment vertical="center"/>
    </xf>
    <xf numFmtId="38" fontId="9" fillId="2" borderId="0" xfId="1" applyFont="1" applyFill="1" applyBorder="1" applyAlignment="1">
      <alignment vertical="center"/>
    </xf>
    <xf numFmtId="38" fontId="9" fillId="0" borderId="37" xfId="1" applyFont="1" applyBorder="1" applyAlignment="1">
      <alignment horizontal="left" vertical="center" indent="1"/>
    </xf>
    <xf numFmtId="38" fontId="9" fillId="0" borderId="41" xfId="1" applyFont="1" applyBorder="1" applyAlignment="1">
      <alignment horizontal="left" vertical="center" indent="1"/>
    </xf>
    <xf numFmtId="38" fontId="9" fillId="2" borderId="41" xfId="1" applyFont="1" applyFill="1" applyBorder="1" applyAlignment="1">
      <alignment horizontal="right" vertical="center" shrinkToFit="1"/>
    </xf>
    <xf numFmtId="38" fontId="9" fillId="2" borderId="50" xfId="1" applyFont="1" applyFill="1" applyBorder="1" applyAlignment="1">
      <alignment horizontal="right" vertical="center" shrinkToFit="1"/>
    </xf>
    <xf numFmtId="38" fontId="9" fillId="2" borderId="46" xfId="1" applyFont="1" applyFill="1" applyBorder="1" applyAlignment="1">
      <alignment vertical="center"/>
    </xf>
    <xf numFmtId="38" fontId="9" fillId="2" borderId="52" xfId="1" applyFont="1" applyFill="1" applyBorder="1" applyAlignment="1">
      <alignment vertical="center"/>
    </xf>
    <xf numFmtId="38" fontId="9" fillId="0" borderId="39" xfId="1" applyFont="1" applyBorder="1" applyAlignment="1">
      <alignment vertical="center"/>
    </xf>
    <xf numFmtId="38" fontId="9" fillId="0" borderId="44" xfId="1" applyFont="1" applyBorder="1" applyAlignment="1">
      <alignment vertical="center"/>
    </xf>
    <xf numFmtId="38" fontId="9" fillId="0" borderId="28" xfId="1" applyFont="1" applyBorder="1" applyAlignment="1">
      <alignment horizontal="left" vertical="center" indent="1"/>
    </xf>
    <xf numFmtId="38" fontId="9" fillId="0" borderId="29" xfId="1" applyFont="1" applyBorder="1" applyAlignment="1">
      <alignment horizontal="left" vertical="center" indent="1"/>
    </xf>
    <xf numFmtId="38" fontId="9" fillId="2" borderId="29" xfId="1" applyFont="1" applyFill="1" applyBorder="1" applyAlignment="1">
      <alignment horizontal="right" vertical="center"/>
    </xf>
    <xf numFmtId="38" fontId="9" fillId="2" borderId="49" xfId="1" applyFont="1" applyFill="1" applyBorder="1" applyAlignment="1">
      <alignment horizontal="right" vertical="center"/>
    </xf>
    <xf numFmtId="0" fontId="10" fillId="0" borderId="11" xfId="0" applyFont="1" applyBorder="1" applyAlignment="1">
      <alignment horizontal="distributed" vertical="center" indent="1"/>
    </xf>
    <xf numFmtId="0" fontId="10" fillId="0" borderId="8" xfId="0" applyFont="1" applyBorder="1" applyAlignment="1">
      <alignment horizontal="distributed" vertical="center" indent="1"/>
    </xf>
    <xf numFmtId="38" fontId="10" fillId="0" borderId="11" xfId="1" applyFont="1" applyBorder="1" applyAlignment="1">
      <alignment vertical="center"/>
    </xf>
    <xf numFmtId="38" fontId="10" fillId="0" borderId="8" xfId="1" applyFont="1" applyBorder="1" applyAlignment="1">
      <alignment vertical="center"/>
    </xf>
    <xf numFmtId="38" fontId="10" fillId="0" borderId="19" xfId="1" applyFont="1" applyBorder="1" applyAlignment="1">
      <alignment vertical="center"/>
    </xf>
    <xf numFmtId="38" fontId="10" fillId="0" borderId="27" xfId="1" applyFont="1" applyBorder="1" applyAlignment="1">
      <alignment vertical="center"/>
    </xf>
    <xf numFmtId="38" fontId="10" fillId="0" borderId="28" xfId="1" applyFont="1" applyBorder="1" applyAlignment="1">
      <alignment vertical="center"/>
    </xf>
    <xf numFmtId="0" fontId="18" fillId="0" borderId="0" xfId="0" applyFont="1" applyBorder="1" applyAlignment="1">
      <alignment horizontal="center" vertical="center"/>
    </xf>
    <xf numFmtId="0" fontId="2" fillId="5" borderId="6" xfId="0" applyFont="1" applyFill="1" applyBorder="1" applyAlignment="1">
      <alignment horizontal="center" vertical="center"/>
    </xf>
    <xf numFmtId="0" fontId="2" fillId="6" borderId="11" xfId="0" applyFont="1" applyFill="1" applyBorder="1" applyAlignment="1">
      <alignment horizontal="center" vertical="center"/>
    </xf>
    <xf numFmtId="0" fontId="2" fillId="6" borderId="8"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6"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1050290</xdr:colOff>
      <xdr:row>6</xdr:row>
      <xdr:rowOff>135255</xdr:rowOff>
    </xdr:from>
    <xdr:to>
      <xdr:col>9</xdr:col>
      <xdr:colOff>650240</xdr:colOff>
      <xdr:row>11</xdr:row>
      <xdr:rowOff>177800</xdr:rowOff>
    </xdr:to>
    <xdr:sp macro="" textlink="">
      <xdr:nvSpPr>
        <xdr:cNvPr id="4" name="四角形 2">
          <a:extLst>
            <a:ext uri="{FF2B5EF4-FFF2-40B4-BE49-F238E27FC236}">
              <a16:creationId xmlns:a16="http://schemas.microsoft.com/office/drawing/2014/main" id="{00000000-0008-0000-0000-000004000000}"/>
            </a:ext>
          </a:extLst>
        </xdr:cNvPr>
        <xdr:cNvSpPr/>
      </xdr:nvSpPr>
      <xdr:spPr>
        <a:xfrm>
          <a:off x="5436870" y="1468755"/>
          <a:ext cx="2928620" cy="1185545"/>
        </a:xfrm>
        <a:prstGeom prst="rect">
          <a:avLst/>
        </a:prstGeom>
        <a:noFill/>
        <a:ln w="12700" cap="flat" cmpd="sng" algn="ctr">
          <a:solidFill>
            <a:schemeClr val="tx1"/>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mc:AlternateContent xmlns:mc="http://schemas.openxmlformats.org/markup-compatibility/2006">
    <mc:Choice xmlns:a14="http://schemas.microsoft.com/office/drawing/2010/main" Requires="a14">
      <xdr:twoCellAnchor editAs="oneCell">
        <xdr:from>
          <xdr:col>1</xdr:col>
          <xdr:colOff>60960</xdr:colOff>
          <xdr:row>2</xdr:row>
          <xdr:rowOff>38100</xdr:rowOff>
        </xdr:from>
        <xdr:to>
          <xdr:col>6</xdr:col>
          <xdr:colOff>1036320</xdr:colOff>
          <xdr:row>5</xdr:row>
          <xdr:rowOff>15240</xdr:rowOff>
        </xdr:to>
        <xdr:sp macro="" textlink="">
          <xdr:nvSpPr>
            <xdr:cNvPr id="4105" name="オブジェクト 9" descr="rId1"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129540</xdr:colOff>
      <xdr:row>0</xdr:row>
      <xdr:rowOff>67945</xdr:rowOff>
    </xdr:from>
    <xdr:to>
      <xdr:col>15</xdr:col>
      <xdr:colOff>495300</xdr:colOff>
      <xdr:row>4</xdr:row>
      <xdr:rowOff>351155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9077960" y="67945"/>
          <a:ext cx="3045460" cy="1129030"/>
        </a:xfrm>
        <a:prstGeom prst="rect">
          <a:avLst/>
        </a:prstGeom>
        <a:solidFill>
          <a:schemeClr val="accent6">
            <a:lumMod val="20000"/>
            <a:lumOff val="8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000">
              <a:latin typeface="ＭＳ 明朝"/>
              <a:ea typeface="ＭＳ 明朝"/>
            </a:rPr>
            <a:t>★「報告区分」の欄について★</a:t>
          </a:r>
          <a:endParaRPr kumimoji="1" lang="en-US" altLang="ja-JP" sz="1000">
            <a:latin typeface="ＭＳ 明朝"/>
            <a:ea typeface="ＭＳ 明朝"/>
          </a:endParaRPr>
        </a:p>
        <a:p>
          <a:r>
            <a:rPr kumimoji="1" lang="ja-JP" altLang="en-US" sz="1000" strike="dblStrike">
              <a:latin typeface="ＭＳ 明朝"/>
              <a:ea typeface="ＭＳ 明朝"/>
            </a:rPr>
            <a:t>・</a:t>
          </a:r>
          <a:r>
            <a:rPr kumimoji="1" lang="en-US" altLang="ja-JP" sz="1000" strike="dblStrike">
              <a:latin typeface="ＭＳ 明朝"/>
              <a:ea typeface="ＭＳ 明朝"/>
            </a:rPr>
            <a:t>1</a:t>
          </a:r>
          <a:r>
            <a:rPr kumimoji="1" lang="ja-JP" altLang="en-US" sz="1000" strike="dblStrike">
              <a:latin typeface="ＭＳ 明朝"/>
              <a:ea typeface="ＭＳ 明朝"/>
            </a:rPr>
            <a:t>月～</a:t>
          </a:r>
          <a:r>
            <a:rPr kumimoji="1" lang="en-US" altLang="ja-JP" sz="1000" strike="dblStrike">
              <a:latin typeface="ＭＳ 明朝"/>
              <a:ea typeface="ＭＳ 明朝"/>
            </a:rPr>
            <a:t>12</a:t>
          </a:r>
          <a:r>
            <a:rPr kumimoji="1" lang="ja-JP" altLang="en-US" sz="1000" strike="dblStrike">
              <a:latin typeface="ＭＳ 明朝"/>
              <a:ea typeface="ＭＳ 明朝"/>
            </a:rPr>
            <a:t>月の年内の収支で、収支報告書にのせるものは「収支」欄に〇を入れる</a:t>
          </a:r>
          <a:endParaRPr kumimoji="1" lang="en-US" altLang="ja-JP" sz="1000" strike="dblStrike">
            <a:latin typeface="ＭＳ 明朝"/>
            <a:ea typeface="ＭＳ 明朝"/>
          </a:endParaRPr>
        </a:p>
        <a:p>
          <a:r>
            <a:rPr kumimoji="1" lang="ja-JP" altLang="en-US" sz="1000">
              <a:latin typeface="ＭＳ 明朝"/>
              <a:ea typeface="ＭＳ 明朝"/>
            </a:rPr>
            <a:t>・</a:t>
          </a:r>
          <a:r>
            <a:rPr kumimoji="1" lang="en-US" altLang="ja-JP" sz="1000">
              <a:latin typeface="ＭＳ 明朝"/>
              <a:ea typeface="ＭＳ 明朝"/>
            </a:rPr>
            <a:t>4</a:t>
          </a:r>
          <a:r>
            <a:rPr kumimoji="1" lang="ja-JP" altLang="en-US" sz="1000">
              <a:latin typeface="ＭＳ 明朝"/>
              <a:ea typeface="ＭＳ 明朝"/>
            </a:rPr>
            <a:t>月～翌</a:t>
          </a:r>
          <a:r>
            <a:rPr kumimoji="1" lang="en-US" altLang="ja-JP" sz="1000">
              <a:latin typeface="ＭＳ 明朝"/>
              <a:ea typeface="ＭＳ 明朝"/>
            </a:rPr>
            <a:t>3</a:t>
          </a:r>
          <a:r>
            <a:rPr kumimoji="1" lang="ja-JP" altLang="en-US" sz="1000">
              <a:latin typeface="ＭＳ 明朝"/>
              <a:ea typeface="ＭＳ 明朝"/>
            </a:rPr>
            <a:t>月の年度内の収支で、収支予算書にのせるものは「予算」欄に〇を入れる</a:t>
          </a:r>
          <a:endParaRPr kumimoji="1" lang="en-US" altLang="ja-JP" sz="1000">
            <a:latin typeface="ＭＳ 明朝"/>
            <a:ea typeface="ＭＳ 明朝"/>
          </a:endParaRPr>
        </a:p>
        <a:p>
          <a:r>
            <a:rPr kumimoji="1" lang="ja-JP" altLang="en-US" sz="1000">
              <a:latin typeface="ＭＳ 明朝"/>
              <a:ea typeface="ＭＳ 明朝"/>
            </a:rPr>
            <a:t>⇒収支予算書に自動で集計されます。</a:t>
          </a:r>
        </a:p>
      </xdr:txBody>
    </xdr:sp>
    <xdr:clientData/>
  </xdr:twoCellAnchor>
  <xdr:twoCellAnchor>
    <xdr:from>
      <xdr:col>11</xdr:col>
      <xdr:colOff>158750</xdr:colOff>
      <xdr:row>6</xdr:row>
      <xdr:rowOff>82550</xdr:rowOff>
    </xdr:from>
    <xdr:to>
      <xdr:col>14</xdr:col>
      <xdr:colOff>585470</xdr:colOff>
      <xdr:row>10</xdr:row>
      <xdr:rowOff>52070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9107170" y="1553210"/>
          <a:ext cx="2436495" cy="88392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100">
              <a:solidFill>
                <a:srgbClr val="FF0000"/>
              </a:solidFill>
              <a:latin typeface="ＭＳ Ｐ明朝"/>
              <a:ea typeface="ＭＳ Ｐ明朝"/>
            </a:rPr>
            <a:t>※</a:t>
          </a:r>
          <a:r>
            <a:rPr kumimoji="1" lang="ja-JP" altLang="en-US" sz="1100">
              <a:solidFill>
                <a:srgbClr val="FF0000"/>
              </a:solidFill>
              <a:latin typeface="ＭＳ Ｐ明朝"/>
              <a:ea typeface="ＭＳ Ｐ明朝"/>
            </a:rPr>
            <a:t>表の途中で行を挿入する・削除することはしないでください</a:t>
          </a:r>
          <a:endParaRPr kumimoji="1" lang="en-US" altLang="ja-JP" sz="1100">
            <a:solidFill>
              <a:srgbClr val="FF0000"/>
            </a:solidFill>
            <a:latin typeface="ＭＳ Ｐ明朝"/>
            <a:ea typeface="ＭＳ Ｐ明朝"/>
          </a:endParaRPr>
        </a:p>
        <a:p>
          <a:r>
            <a:rPr kumimoji="1" lang="ja-JP" altLang="en-US" sz="1100">
              <a:solidFill>
                <a:srgbClr val="FF0000"/>
              </a:solidFill>
              <a:latin typeface="ＭＳ Ｐ明朝"/>
              <a:ea typeface="ＭＳ Ｐ明朝"/>
            </a:rPr>
            <a:t>（した場合、残高が正しく計算されなくなります）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2700655</xdr:colOff>
      <xdr:row>4</xdr:row>
      <xdr:rowOff>186690</xdr:rowOff>
    </xdr:from>
    <xdr:to>
      <xdr:col>2</xdr:col>
      <xdr:colOff>4206240</xdr:colOff>
      <xdr:row>7</xdr:row>
      <xdr:rowOff>187325</xdr:rowOff>
    </xdr:to>
    <xdr:sp macro="" textlink="">
      <xdr:nvSpPr>
        <xdr:cNvPr id="2" name="吹き出し: 四角形 1">
          <a:extLst>
            <a:ext uri="{FF2B5EF4-FFF2-40B4-BE49-F238E27FC236}">
              <a16:creationId xmlns:a16="http://schemas.microsoft.com/office/drawing/2014/main" id="{00000000-0008-0000-0400-000002000000}"/>
            </a:ext>
          </a:extLst>
        </xdr:cNvPr>
        <xdr:cNvSpPr/>
      </xdr:nvSpPr>
      <xdr:spPr>
        <a:xfrm>
          <a:off x="5092065" y="1380490"/>
          <a:ext cx="1505585" cy="861695"/>
        </a:xfrm>
        <a:prstGeom prst="wedgeRectCallout">
          <a:avLst>
            <a:gd name="adj1" fmla="val -63423"/>
            <a:gd name="adj2" fmla="val -4325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ここに項目のある収入以外は、計上しないでください。</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9"/>
  <sheetViews>
    <sheetView showGridLines="0" workbookViewId="0">
      <selection activeCell="B9" sqref="B9"/>
    </sheetView>
  </sheetViews>
  <sheetFormatPr defaultRowHeight="13.2"/>
  <cols>
    <col min="1" max="1" width="4.3984375" style="1" customWidth="1"/>
    <col min="2" max="2" width="8.796875" style="1" customWidth="1"/>
    <col min="3" max="3" width="10.69921875" style="1" customWidth="1"/>
    <col min="4" max="4" width="9.19921875" style="1" customWidth="1"/>
    <col min="5" max="5" width="7.5" style="1" customWidth="1"/>
    <col min="6" max="6" width="17" style="1" customWidth="1"/>
    <col min="7" max="7" width="15" style="1" customWidth="1"/>
    <col min="8" max="8" width="17.59765625" style="1" customWidth="1"/>
    <col min="9" max="9" width="11.09765625" style="1" customWidth="1"/>
    <col min="10" max="10" width="17.3984375" style="1" customWidth="1"/>
    <col min="11" max="11" width="8.796875" style="1" customWidth="1"/>
    <col min="12" max="16384" width="8.796875" style="1"/>
  </cols>
  <sheetData>
    <row r="1" spans="1:8" s="2" customFormat="1" ht="30.6" customHeight="1">
      <c r="A1" s="2" t="s">
        <v>62</v>
      </c>
    </row>
    <row r="2" spans="1:8" ht="16.8" customHeight="1">
      <c r="D2" s="1" t="s">
        <v>28</v>
      </c>
      <c r="E2" s="1" t="s">
        <v>138</v>
      </c>
      <c r="F2" s="1" t="s">
        <v>139</v>
      </c>
      <c r="G2" s="1" t="s">
        <v>140</v>
      </c>
    </row>
    <row r="6" spans="1:8" ht="18" customHeight="1">
      <c r="B6" s="3" t="s">
        <v>55</v>
      </c>
    </row>
    <row r="7" spans="1:8" ht="18" customHeight="1">
      <c r="B7" s="1" t="s">
        <v>96</v>
      </c>
    </row>
    <row r="8" spans="1:8" ht="18" customHeight="1">
      <c r="B8" s="4" t="s">
        <v>97</v>
      </c>
      <c r="H8" s="5" t="s">
        <v>69</v>
      </c>
    </row>
    <row r="9" spans="1:8" ht="18" customHeight="1">
      <c r="H9" s="5" t="s">
        <v>130</v>
      </c>
    </row>
    <row r="10" spans="1:8" ht="18" customHeight="1">
      <c r="B10" s="3" t="s">
        <v>132</v>
      </c>
      <c r="H10" s="5" t="s">
        <v>26</v>
      </c>
    </row>
    <row r="11" spans="1:8" ht="18" customHeight="1">
      <c r="B11" s="1" t="s">
        <v>98</v>
      </c>
      <c r="H11" s="4" t="s">
        <v>127</v>
      </c>
    </row>
    <row r="12" spans="1:8" ht="18" customHeight="1">
      <c r="B12" s="1" t="s">
        <v>135</v>
      </c>
    </row>
    <row r="13" spans="1:8" ht="18" customHeight="1"/>
    <row r="14" spans="1:8" ht="18" customHeight="1">
      <c r="B14" s="3" t="s">
        <v>133</v>
      </c>
    </row>
    <row r="15" spans="1:8" ht="18" customHeight="1">
      <c r="B15" s="1" t="s">
        <v>137</v>
      </c>
    </row>
    <row r="16" spans="1:8" ht="18" customHeight="1">
      <c r="B16" s="1" t="s">
        <v>16</v>
      </c>
    </row>
    <row r="17" spans="2:2" ht="18" customHeight="1"/>
    <row r="18" spans="2:2" ht="16.2">
      <c r="B18" s="3" t="s">
        <v>134</v>
      </c>
    </row>
    <row r="19" spans="2:2">
      <c r="B19" s="1" t="s">
        <v>136</v>
      </c>
    </row>
  </sheetData>
  <phoneticPr fontId="1"/>
  <pageMargins left="0.7" right="0.7" top="0.75" bottom="0.75" header="0.3" footer="0.3"/>
  <pageSetup paperSize="9" orientation="landscape" r:id="rId1"/>
  <drawing r:id="rId2"/>
  <legacyDrawing r:id="rId3"/>
  <oleObjects>
    <mc:AlternateContent xmlns:mc="http://schemas.openxmlformats.org/markup-compatibility/2006">
      <mc:Choice Requires="x14">
        <oleObject progId="Paint.Picture" shapeId="4105" r:id="rId4">
          <objectPr defaultSize="0" r:id="rId5">
            <anchor moveWithCells="1">
              <from>
                <xdr:col>1</xdr:col>
                <xdr:colOff>60960</xdr:colOff>
                <xdr:row>2</xdr:row>
                <xdr:rowOff>38100</xdr:rowOff>
              </from>
              <to>
                <xdr:col>6</xdr:col>
                <xdr:colOff>1036320</xdr:colOff>
                <xdr:row>5</xdr:row>
                <xdr:rowOff>15240</xdr:rowOff>
              </to>
            </anchor>
          </objectPr>
        </oleObject>
      </mc:Choice>
      <mc:Fallback>
        <oleObject progId="Paint.Picture" shapeId="410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E9"/>
  <sheetViews>
    <sheetView showGridLines="0" workbookViewId="0">
      <selection activeCell="C8" sqref="C8"/>
    </sheetView>
  </sheetViews>
  <sheetFormatPr defaultRowHeight="13.2"/>
  <cols>
    <col min="1" max="1" width="3.8984375" style="1" customWidth="1"/>
    <col min="2" max="2" width="16.296875" style="6" customWidth="1"/>
    <col min="3" max="3" width="21.5" style="6" customWidth="1"/>
    <col min="4" max="4" width="8.796875" style="1" customWidth="1"/>
    <col min="5" max="16384" width="8.796875" style="1"/>
  </cols>
  <sheetData>
    <row r="2" spans="1:5" ht="21" customHeight="1">
      <c r="A2" s="7" t="s">
        <v>53</v>
      </c>
      <c r="B2" s="2" t="s">
        <v>78</v>
      </c>
    </row>
    <row r="3" spans="1:5" ht="21" customHeight="1">
      <c r="B3" s="2" t="s">
        <v>77</v>
      </c>
    </row>
    <row r="4" spans="1:5">
      <c r="C4" s="124" t="s">
        <v>123</v>
      </c>
      <c r="D4" s="124"/>
    </row>
    <row r="5" spans="1:5" ht="25.8" customHeight="1">
      <c r="B5" s="8" t="s">
        <v>0</v>
      </c>
      <c r="C5" s="9" t="s">
        <v>146</v>
      </c>
    </row>
    <row r="6" spans="1:5" ht="25.8" customHeight="1">
      <c r="B6" s="8" t="s">
        <v>61</v>
      </c>
      <c r="C6" s="10" t="s">
        <v>147</v>
      </c>
    </row>
    <row r="7" spans="1:5" ht="25.8" customHeight="1">
      <c r="B7" s="8" t="s">
        <v>44</v>
      </c>
      <c r="C7" s="10" t="s">
        <v>148</v>
      </c>
      <c r="E7" s="12" t="s">
        <v>76</v>
      </c>
    </row>
    <row r="8" spans="1:5" ht="25.8" customHeight="1">
      <c r="B8" s="8" t="s">
        <v>66</v>
      </c>
      <c r="C8" s="11" t="s">
        <v>126</v>
      </c>
      <c r="E8" s="2" t="s">
        <v>124</v>
      </c>
    </row>
    <row r="9" spans="1:5" ht="25.8" customHeight="1">
      <c r="E9" s="2" t="s">
        <v>125</v>
      </c>
    </row>
  </sheetData>
  <mergeCells count="1">
    <mergeCell ref="C4:D4"/>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97"/>
  <sheetViews>
    <sheetView showGridLines="0" tabSelected="1" view="pageBreakPreview" zoomScale="92" zoomScaleNormal="96" zoomScaleSheetLayoutView="92" workbookViewId="0">
      <pane ySplit="5" topLeftCell="A6" activePane="bottomLeft" state="frozen"/>
      <selection pane="bottomLeft" activeCell="D12" sqref="D12"/>
    </sheetView>
  </sheetViews>
  <sheetFormatPr defaultRowHeight="13.2"/>
  <cols>
    <col min="1" max="1" width="1.796875" style="2" customWidth="1"/>
    <col min="2" max="2" width="10.796875" style="2" customWidth="1"/>
    <col min="3" max="4" width="3.796875" style="2" customWidth="1"/>
    <col min="5" max="5" width="19.8984375" style="13" customWidth="1"/>
    <col min="6" max="8" width="12.796875" style="2" customWidth="1"/>
    <col min="9" max="10" width="18" style="2" customWidth="1"/>
    <col min="11" max="11" width="3" style="2" customWidth="1"/>
    <col min="12" max="16" width="8.796875" style="2" customWidth="1"/>
    <col min="17" max="18" width="12.69921875" style="2" customWidth="1"/>
    <col min="19" max="19" width="8.796875" style="2" customWidth="1"/>
    <col min="20" max="16384" width="8.796875" style="2"/>
  </cols>
  <sheetData>
    <row r="1" spans="1:18" ht="25.8" customHeight="1">
      <c r="A1" s="14"/>
      <c r="C1" s="17"/>
      <c r="D1" s="21"/>
      <c r="E1" s="23"/>
      <c r="F1" s="17" t="s">
        <v>131</v>
      </c>
      <c r="G1" s="17"/>
      <c r="H1" s="17"/>
      <c r="I1" s="17"/>
      <c r="J1" s="17"/>
      <c r="K1" s="31"/>
      <c r="P1" s="125" t="s">
        <v>122</v>
      </c>
      <c r="Q1" s="34" t="s">
        <v>128</v>
      </c>
      <c r="R1" s="36" t="s">
        <v>87</v>
      </c>
    </row>
    <row r="2" spans="1:18" ht="18" customHeight="1">
      <c r="A2" s="14"/>
      <c r="E2" s="24" t="str">
        <f>基本情報!C6</f>
        <v>令和７年</v>
      </c>
      <c r="F2" s="2" t="s">
        <v>144</v>
      </c>
      <c r="H2" s="29" t="s">
        <v>12</v>
      </c>
      <c r="I2" s="2" t="str">
        <f>基本情報!C7</f>
        <v>　　　集落協定</v>
      </c>
      <c r="K2" s="31"/>
      <c r="P2" s="125"/>
      <c r="Q2" s="35">
        <f>SUM(F6:F97)</f>
        <v>0</v>
      </c>
      <c r="R2" s="35">
        <f>SUM(G6:G97)</f>
        <v>0</v>
      </c>
    </row>
    <row r="3" spans="1:18" ht="7.2" customHeight="1">
      <c r="A3" s="14"/>
      <c r="K3" s="31"/>
      <c r="P3" s="125"/>
    </row>
    <row r="4" spans="1:18" ht="15.6" customHeight="1">
      <c r="A4" s="14"/>
      <c r="B4" s="126" t="s">
        <v>1</v>
      </c>
      <c r="C4" s="18" t="s">
        <v>70</v>
      </c>
      <c r="D4" s="22" t="s">
        <v>71</v>
      </c>
      <c r="E4" s="128" t="s">
        <v>68</v>
      </c>
      <c r="F4" s="126" t="s">
        <v>6</v>
      </c>
      <c r="G4" s="130" t="s">
        <v>72</v>
      </c>
      <c r="H4" s="126" t="s">
        <v>3</v>
      </c>
      <c r="I4" s="126" t="s">
        <v>33</v>
      </c>
      <c r="J4" s="126" t="s">
        <v>17</v>
      </c>
      <c r="K4" s="31"/>
      <c r="P4" s="125"/>
      <c r="Q4" s="34" t="s">
        <v>129</v>
      </c>
      <c r="R4" s="36" t="s">
        <v>113</v>
      </c>
    </row>
    <row r="5" spans="1:18" ht="31.2" customHeight="1">
      <c r="A5" s="14"/>
      <c r="B5" s="127"/>
      <c r="C5" s="19" t="s">
        <v>4</v>
      </c>
      <c r="D5" s="19" t="s">
        <v>13</v>
      </c>
      <c r="E5" s="129"/>
      <c r="F5" s="127"/>
      <c r="G5" s="131"/>
      <c r="H5" s="127"/>
      <c r="I5" s="127"/>
      <c r="J5" s="127"/>
      <c r="K5" s="31"/>
      <c r="P5" s="125"/>
      <c r="Q5" s="35">
        <f>SUBTOTAL(9,F6:F97)</f>
        <v>0</v>
      </c>
      <c r="R5" s="35">
        <f>SUBTOTAL(9,G6:G97)</f>
        <v>0</v>
      </c>
    </row>
    <row r="6" spans="1:18" ht="18" customHeight="1">
      <c r="A6" s="14"/>
      <c r="B6" s="15">
        <v>45748</v>
      </c>
      <c r="C6" s="20" t="s">
        <v>60</v>
      </c>
      <c r="D6" s="20" t="s">
        <v>95</v>
      </c>
      <c r="E6" s="25" t="s">
        <v>67</v>
      </c>
      <c r="F6" s="26"/>
      <c r="G6" s="28"/>
      <c r="H6" s="28">
        <f>F6-G6</f>
        <v>0</v>
      </c>
      <c r="I6" s="25" t="s">
        <v>103</v>
      </c>
      <c r="J6" s="25"/>
      <c r="K6" s="31"/>
      <c r="L6" s="32" t="s">
        <v>82</v>
      </c>
      <c r="M6" s="32"/>
    </row>
    <row r="7" spans="1:18" ht="18" customHeight="1">
      <c r="A7" s="14"/>
      <c r="B7" s="15"/>
      <c r="C7" s="20" t="s">
        <v>60</v>
      </c>
      <c r="D7" s="20" t="s">
        <v>95</v>
      </c>
      <c r="E7" s="25"/>
      <c r="F7" s="27"/>
      <c r="G7" s="27"/>
      <c r="H7" s="28">
        <f t="shared" ref="H7:H70" si="0">H6+F7-G7</f>
        <v>0</v>
      </c>
      <c r="I7" s="30"/>
      <c r="J7" s="30"/>
      <c r="K7" s="31"/>
      <c r="L7" s="32"/>
      <c r="M7" s="32"/>
    </row>
    <row r="8" spans="1:18" ht="18" customHeight="1">
      <c r="A8" s="14"/>
      <c r="B8" s="15"/>
      <c r="C8" s="20"/>
      <c r="D8" s="20"/>
      <c r="E8" s="25"/>
      <c r="F8" s="27"/>
      <c r="G8" s="27"/>
      <c r="H8" s="28">
        <f t="shared" si="0"/>
        <v>0</v>
      </c>
      <c r="I8" s="30"/>
      <c r="J8" s="30"/>
      <c r="K8" s="31"/>
      <c r="L8" s="32"/>
      <c r="M8" s="32"/>
      <c r="N8" s="33"/>
    </row>
    <row r="9" spans="1:18" ht="18" customHeight="1">
      <c r="A9" s="14"/>
      <c r="B9" s="15"/>
      <c r="C9" s="20"/>
      <c r="D9" s="20"/>
      <c r="E9" s="25"/>
      <c r="F9" s="27"/>
      <c r="G9" s="27"/>
      <c r="H9" s="28">
        <f t="shared" si="0"/>
        <v>0</v>
      </c>
      <c r="I9" s="30"/>
      <c r="J9" s="30"/>
      <c r="K9" s="31"/>
      <c r="L9" s="32"/>
      <c r="M9" s="32"/>
    </row>
    <row r="10" spans="1:18" ht="18" customHeight="1">
      <c r="A10" s="14"/>
      <c r="B10" s="15"/>
      <c r="C10" s="20"/>
      <c r="D10" s="20"/>
      <c r="E10" s="25"/>
      <c r="F10" s="27"/>
      <c r="G10" s="26"/>
      <c r="H10" s="28">
        <f t="shared" si="0"/>
        <v>0</v>
      </c>
      <c r="I10" s="30"/>
      <c r="J10" s="30"/>
      <c r="K10" s="31"/>
      <c r="L10" s="32"/>
      <c r="M10" s="32"/>
    </row>
    <row r="11" spans="1:18" ht="18" customHeight="1">
      <c r="A11" s="14"/>
      <c r="B11" s="15"/>
      <c r="C11" s="20"/>
      <c r="D11" s="20"/>
      <c r="E11" s="25"/>
      <c r="F11" s="27"/>
      <c r="G11" s="26"/>
      <c r="H11" s="28">
        <f t="shared" si="0"/>
        <v>0</v>
      </c>
      <c r="I11" s="30"/>
      <c r="J11" s="30"/>
      <c r="K11" s="31"/>
      <c r="L11" s="32"/>
      <c r="M11" s="32"/>
    </row>
    <row r="12" spans="1:18" ht="18" customHeight="1">
      <c r="A12" s="14"/>
      <c r="B12" s="15"/>
      <c r="C12" s="20"/>
      <c r="D12" s="20"/>
      <c r="E12" s="25"/>
      <c r="F12" s="27"/>
      <c r="G12" s="27"/>
      <c r="H12" s="28">
        <f t="shared" si="0"/>
        <v>0</v>
      </c>
      <c r="I12" s="30"/>
      <c r="J12" s="30"/>
      <c r="K12" s="31"/>
      <c r="L12" s="32"/>
      <c r="M12" s="32"/>
    </row>
    <row r="13" spans="1:18" ht="18" customHeight="1">
      <c r="A13" s="14"/>
      <c r="B13" s="15"/>
      <c r="C13" s="20"/>
      <c r="D13" s="20"/>
      <c r="E13" s="25"/>
      <c r="F13" s="27"/>
      <c r="G13" s="26"/>
      <c r="H13" s="28">
        <f t="shared" si="0"/>
        <v>0</v>
      </c>
      <c r="I13" s="30"/>
      <c r="J13" s="30"/>
      <c r="K13" s="31"/>
      <c r="L13" s="32"/>
    </row>
    <row r="14" spans="1:18" ht="18" customHeight="1">
      <c r="A14" s="14"/>
      <c r="B14" s="15"/>
      <c r="C14" s="20"/>
      <c r="D14" s="20"/>
      <c r="E14" s="25"/>
      <c r="F14" s="27"/>
      <c r="G14" s="26"/>
      <c r="H14" s="28">
        <f t="shared" si="0"/>
        <v>0</v>
      </c>
      <c r="I14" s="30"/>
      <c r="J14" s="30"/>
      <c r="K14" s="31"/>
      <c r="L14" s="32"/>
    </row>
    <row r="15" spans="1:18" ht="18" customHeight="1">
      <c r="A15" s="14"/>
      <c r="B15" s="15"/>
      <c r="C15" s="20"/>
      <c r="D15" s="20"/>
      <c r="E15" s="25"/>
      <c r="F15" s="27"/>
      <c r="G15" s="27"/>
      <c r="H15" s="28">
        <f t="shared" si="0"/>
        <v>0</v>
      </c>
      <c r="I15" s="30"/>
      <c r="J15" s="30"/>
      <c r="K15" s="31"/>
      <c r="L15" s="32"/>
      <c r="M15" s="32"/>
    </row>
    <row r="16" spans="1:18" ht="18" customHeight="1">
      <c r="A16" s="14"/>
      <c r="B16" s="15"/>
      <c r="C16" s="20"/>
      <c r="D16" s="20"/>
      <c r="E16" s="25"/>
      <c r="F16" s="27"/>
      <c r="G16" s="27"/>
      <c r="H16" s="28">
        <f t="shared" si="0"/>
        <v>0</v>
      </c>
      <c r="I16" s="30"/>
      <c r="J16" s="30"/>
      <c r="K16" s="31"/>
      <c r="L16" s="32"/>
    </row>
    <row r="17" spans="1:13" ht="18" customHeight="1">
      <c r="A17" s="14"/>
      <c r="B17" s="15"/>
      <c r="C17" s="20"/>
      <c r="D17" s="20"/>
      <c r="E17" s="25"/>
      <c r="F17" s="27"/>
      <c r="G17" s="27"/>
      <c r="H17" s="28">
        <f t="shared" si="0"/>
        <v>0</v>
      </c>
      <c r="I17" s="30"/>
      <c r="J17" s="30"/>
      <c r="K17" s="31"/>
      <c r="L17" s="32"/>
    </row>
    <row r="18" spans="1:13" ht="18" customHeight="1">
      <c r="A18" s="14"/>
      <c r="B18" s="15"/>
      <c r="C18" s="20"/>
      <c r="D18" s="20"/>
      <c r="E18" s="25"/>
      <c r="F18" s="27"/>
      <c r="G18" s="27"/>
      <c r="H18" s="28">
        <f t="shared" si="0"/>
        <v>0</v>
      </c>
      <c r="I18" s="30"/>
      <c r="J18" s="30"/>
      <c r="K18" s="31"/>
      <c r="L18" s="32"/>
      <c r="M18" s="32"/>
    </row>
    <row r="19" spans="1:13" ht="18" customHeight="1">
      <c r="A19" s="14"/>
      <c r="B19" s="15"/>
      <c r="C19" s="20"/>
      <c r="D19" s="20"/>
      <c r="E19" s="25"/>
      <c r="F19" s="27"/>
      <c r="G19" s="27"/>
      <c r="H19" s="28">
        <f t="shared" si="0"/>
        <v>0</v>
      </c>
      <c r="I19" s="30"/>
      <c r="J19" s="30"/>
      <c r="K19" s="31"/>
    </row>
    <row r="20" spans="1:13" ht="18" customHeight="1">
      <c r="A20" s="14"/>
      <c r="B20" s="15"/>
      <c r="C20" s="20"/>
      <c r="D20" s="20"/>
      <c r="E20" s="25"/>
      <c r="F20" s="27"/>
      <c r="G20" s="27"/>
      <c r="H20" s="28">
        <f t="shared" si="0"/>
        <v>0</v>
      </c>
      <c r="I20" s="30"/>
      <c r="J20" s="30"/>
      <c r="K20" s="31"/>
    </row>
    <row r="21" spans="1:13" ht="18" customHeight="1">
      <c r="A21" s="14"/>
      <c r="B21" s="15"/>
      <c r="C21" s="20"/>
      <c r="D21" s="20"/>
      <c r="E21" s="25"/>
      <c r="F21" s="27"/>
      <c r="G21" s="27"/>
      <c r="H21" s="28">
        <f t="shared" si="0"/>
        <v>0</v>
      </c>
      <c r="I21" s="30"/>
      <c r="J21" s="30"/>
      <c r="K21" s="31"/>
    </row>
    <row r="22" spans="1:13" ht="18" customHeight="1">
      <c r="A22" s="14"/>
      <c r="B22" s="15"/>
      <c r="C22" s="20"/>
      <c r="D22" s="20"/>
      <c r="E22" s="25"/>
      <c r="F22" s="27"/>
      <c r="G22" s="27"/>
      <c r="H22" s="28">
        <f t="shared" si="0"/>
        <v>0</v>
      </c>
      <c r="I22" s="30"/>
      <c r="J22" s="30"/>
      <c r="K22" s="31"/>
    </row>
    <row r="23" spans="1:13" ht="18" customHeight="1">
      <c r="A23" s="14"/>
      <c r="B23" s="16"/>
      <c r="C23" s="20"/>
      <c r="D23" s="20"/>
      <c r="E23" s="25"/>
      <c r="F23" s="27"/>
      <c r="G23" s="27"/>
      <c r="H23" s="28">
        <f t="shared" si="0"/>
        <v>0</v>
      </c>
      <c r="I23" s="30"/>
      <c r="J23" s="30"/>
      <c r="K23" s="31"/>
    </row>
    <row r="24" spans="1:13" ht="18" customHeight="1">
      <c r="A24" s="14"/>
      <c r="B24" s="16"/>
      <c r="C24" s="20"/>
      <c r="D24" s="20"/>
      <c r="E24" s="25"/>
      <c r="F24" s="27"/>
      <c r="G24" s="27"/>
      <c r="H24" s="28">
        <f t="shared" si="0"/>
        <v>0</v>
      </c>
      <c r="I24" s="30"/>
      <c r="J24" s="30"/>
      <c r="K24" s="31"/>
    </row>
    <row r="25" spans="1:13" ht="18" customHeight="1">
      <c r="A25" s="14"/>
      <c r="B25" s="16"/>
      <c r="C25" s="20"/>
      <c r="D25" s="20"/>
      <c r="E25" s="25"/>
      <c r="F25" s="27"/>
      <c r="G25" s="27"/>
      <c r="H25" s="28">
        <f t="shared" si="0"/>
        <v>0</v>
      </c>
      <c r="I25" s="30"/>
      <c r="J25" s="30"/>
      <c r="K25" s="31"/>
    </row>
    <row r="26" spans="1:13" ht="18" customHeight="1">
      <c r="A26" s="14"/>
      <c r="B26" s="16"/>
      <c r="C26" s="20"/>
      <c r="D26" s="20"/>
      <c r="E26" s="25"/>
      <c r="F26" s="27"/>
      <c r="G26" s="27"/>
      <c r="H26" s="28">
        <f t="shared" si="0"/>
        <v>0</v>
      </c>
      <c r="I26" s="30"/>
      <c r="J26" s="30"/>
      <c r="K26" s="31"/>
    </row>
    <row r="27" spans="1:13" ht="18" customHeight="1">
      <c r="A27" s="14"/>
      <c r="B27" s="16"/>
      <c r="C27" s="20"/>
      <c r="D27" s="20"/>
      <c r="E27" s="25"/>
      <c r="F27" s="27"/>
      <c r="G27" s="27"/>
      <c r="H27" s="28">
        <f t="shared" si="0"/>
        <v>0</v>
      </c>
      <c r="I27" s="30"/>
      <c r="J27" s="30"/>
      <c r="K27" s="31"/>
    </row>
    <row r="28" spans="1:13" ht="18" customHeight="1">
      <c r="A28" s="14"/>
      <c r="B28" s="16"/>
      <c r="C28" s="20"/>
      <c r="D28" s="20"/>
      <c r="E28" s="25"/>
      <c r="F28" s="27"/>
      <c r="G28" s="27"/>
      <c r="H28" s="28">
        <f t="shared" si="0"/>
        <v>0</v>
      </c>
      <c r="I28" s="30"/>
      <c r="J28" s="30"/>
      <c r="K28" s="31"/>
    </row>
    <row r="29" spans="1:13" ht="18" customHeight="1">
      <c r="A29" s="14"/>
      <c r="B29" s="16"/>
      <c r="C29" s="20"/>
      <c r="D29" s="20"/>
      <c r="E29" s="25"/>
      <c r="F29" s="27"/>
      <c r="G29" s="27"/>
      <c r="H29" s="28">
        <f t="shared" si="0"/>
        <v>0</v>
      </c>
      <c r="I29" s="30"/>
      <c r="J29" s="30"/>
      <c r="K29" s="31"/>
    </row>
    <row r="30" spans="1:13" ht="18" customHeight="1">
      <c r="A30" s="14"/>
      <c r="B30" s="16"/>
      <c r="C30" s="20"/>
      <c r="D30" s="20"/>
      <c r="E30" s="25"/>
      <c r="F30" s="27"/>
      <c r="G30" s="27"/>
      <c r="H30" s="28">
        <f t="shared" si="0"/>
        <v>0</v>
      </c>
      <c r="I30" s="30"/>
      <c r="J30" s="30"/>
      <c r="K30" s="31"/>
    </row>
    <row r="31" spans="1:13" ht="18" customHeight="1">
      <c r="A31" s="14"/>
      <c r="B31" s="16"/>
      <c r="C31" s="20"/>
      <c r="D31" s="20"/>
      <c r="E31" s="25"/>
      <c r="F31" s="27"/>
      <c r="G31" s="27"/>
      <c r="H31" s="28">
        <f t="shared" si="0"/>
        <v>0</v>
      </c>
      <c r="I31" s="30"/>
      <c r="J31" s="30"/>
      <c r="K31" s="31"/>
    </row>
    <row r="32" spans="1:13" ht="18" customHeight="1">
      <c r="A32" s="14"/>
      <c r="B32" s="16"/>
      <c r="C32" s="20"/>
      <c r="D32" s="20"/>
      <c r="E32" s="25"/>
      <c r="F32" s="27"/>
      <c r="G32" s="27"/>
      <c r="H32" s="28">
        <f t="shared" si="0"/>
        <v>0</v>
      </c>
      <c r="I32" s="30"/>
      <c r="J32" s="30"/>
      <c r="K32" s="31"/>
    </row>
    <row r="33" spans="1:11" ht="18" customHeight="1">
      <c r="A33" s="14"/>
      <c r="B33" s="16"/>
      <c r="C33" s="20"/>
      <c r="D33" s="20"/>
      <c r="E33" s="25"/>
      <c r="F33" s="27"/>
      <c r="G33" s="27"/>
      <c r="H33" s="28">
        <f t="shared" si="0"/>
        <v>0</v>
      </c>
      <c r="I33" s="30"/>
      <c r="J33" s="30"/>
      <c r="K33" s="31"/>
    </row>
    <row r="34" spans="1:11" ht="18" customHeight="1">
      <c r="A34" s="14"/>
      <c r="B34" s="16"/>
      <c r="C34" s="20"/>
      <c r="D34" s="20"/>
      <c r="E34" s="25"/>
      <c r="F34" s="27"/>
      <c r="G34" s="27"/>
      <c r="H34" s="28">
        <f t="shared" si="0"/>
        <v>0</v>
      </c>
      <c r="I34" s="30"/>
      <c r="J34" s="30"/>
      <c r="K34" s="31"/>
    </row>
    <row r="35" spans="1:11" ht="18" customHeight="1">
      <c r="A35" s="14"/>
      <c r="B35" s="16"/>
      <c r="C35" s="20"/>
      <c r="D35" s="20"/>
      <c r="E35" s="25"/>
      <c r="F35" s="27"/>
      <c r="G35" s="27"/>
      <c r="H35" s="28">
        <f t="shared" si="0"/>
        <v>0</v>
      </c>
      <c r="I35" s="30"/>
      <c r="J35" s="30"/>
      <c r="K35" s="31"/>
    </row>
    <row r="36" spans="1:11" ht="18" customHeight="1">
      <c r="A36" s="14"/>
      <c r="B36" s="16"/>
      <c r="C36" s="20"/>
      <c r="D36" s="20"/>
      <c r="E36" s="25"/>
      <c r="F36" s="27"/>
      <c r="G36" s="27"/>
      <c r="H36" s="28">
        <f t="shared" si="0"/>
        <v>0</v>
      </c>
      <c r="I36" s="30"/>
      <c r="J36" s="30"/>
      <c r="K36" s="31"/>
    </row>
    <row r="37" spans="1:11" ht="18" customHeight="1">
      <c r="A37" s="14"/>
      <c r="B37" s="16"/>
      <c r="C37" s="20"/>
      <c r="D37" s="20"/>
      <c r="E37" s="25"/>
      <c r="F37" s="27"/>
      <c r="G37" s="27"/>
      <c r="H37" s="28">
        <f t="shared" si="0"/>
        <v>0</v>
      </c>
      <c r="I37" s="30"/>
      <c r="J37" s="30"/>
      <c r="K37" s="31"/>
    </row>
    <row r="38" spans="1:11" ht="18" customHeight="1">
      <c r="A38" s="14"/>
      <c r="B38" s="16"/>
      <c r="C38" s="20"/>
      <c r="D38" s="20"/>
      <c r="E38" s="25"/>
      <c r="F38" s="27"/>
      <c r="G38" s="27"/>
      <c r="H38" s="28">
        <f t="shared" si="0"/>
        <v>0</v>
      </c>
      <c r="I38" s="30"/>
      <c r="J38" s="30"/>
      <c r="K38" s="31"/>
    </row>
    <row r="39" spans="1:11" ht="18" customHeight="1">
      <c r="A39" s="14"/>
      <c r="B39" s="16"/>
      <c r="C39" s="20"/>
      <c r="D39" s="20"/>
      <c r="E39" s="25"/>
      <c r="F39" s="27"/>
      <c r="G39" s="27"/>
      <c r="H39" s="28">
        <f t="shared" si="0"/>
        <v>0</v>
      </c>
      <c r="I39" s="30"/>
      <c r="J39" s="30"/>
      <c r="K39" s="31"/>
    </row>
    <row r="40" spans="1:11" ht="18" customHeight="1">
      <c r="A40" s="14"/>
      <c r="B40" s="16"/>
      <c r="C40" s="20"/>
      <c r="D40" s="20"/>
      <c r="E40" s="25"/>
      <c r="F40" s="27"/>
      <c r="G40" s="27"/>
      <c r="H40" s="28">
        <f t="shared" si="0"/>
        <v>0</v>
      </c>
      <c r="I40" s="30"/>
      <c r="J40" s="30"/>
      <c r="K40" s="31"/>
    </row>
    <row r="41" spans="1:11" ht="18" customHeight="1">
      <c r="A41" s="14"/>
      <c r="B41" s="16"/>
      <c r="C41" s="20"/>
      <c r="D41" s="20"/>
      <c r="E41" s="25"/>
      <c r="F41" s="27"/>
      <c r="G41" s="27"/>
      <c r="H41" s="28">
        <f t="shared" si="0"/>
        <v>0</v>
      </c>
      <c r="I41" s="30"/>
      <c r="J41" s="30"/>
      <c r="K41" s="31"/>
    </row>
    <row r="42" spans="1:11" ht="18" customHeight="1">
      <c r="A42" s="14"/>
      <c r="B42" s="16"/>
      <c r="C42" s="20"/>
      <c r="D42" s="20"/>
      <c r="E42" s="25"/>
      <c r="F42" s="27"/>
      <c r="G42" s="27"/>
      <c r="H42" s="28">
        <f t="shared" si="0"/>
        <v>0</v>
      </c>
      <c r="I42" s="30"/>
      <c r="J42" s="30"/>
      <c r="K42" s="31"/>
    </row>
    <row r="43" spans="1:11" ht="18" customHeight="1">
      <c r="A43" s="14"/>
      <c r="B43" s="16"/>
      <c r="C43" s="20"/>
      <c r="D43" s="20"/>
      <c r="E43" s="25"/>
      <c r="F43" s="27"/>
      <c r="G43" s="27"/>
      <c r="H43" s="28">
        <f t="shared" si="0"/>
        <v>0</v>
      </c>
      <c r="I43" s="30"/>
      <c r="J43" s="30"/>
      <c r="K43" s="31"/>
    </row>
    <row r="44" spans="1:11" ht="18" customHeight="1">
      <c r="A44" s="14"/>
      <c r="B44" s="16"/>
      <c r="C44" s="20"/>
      <c r="D44" s="20"/>
      <c r="E44" s="25"/>
      <c r="F44" s="27"/>
      <c r="G44" s="27"/>
      <c r="H44" s="28">
        <f t="shared" si="0"/>
        <v>0</v>
      </c>
      <c r="I44" s="30"/>
      <c r="J44" s="30"/>
      <c r="K44" s="31"/>
    </row>
    <row r="45" spans="1:11" ht="18" customHeight="1">
      <c r="A45" s="14"/>
      <c r="B45" s="16"/>
      <c r="C45" s="20"/>
      <c r="D45" s="20"/>
      <c r="E45" s="25"/>
      <c r="F45" s="27"/>
      <c r="G45" s="27"/>
      <c r="H45" s="28">
        <f t="shared" si="0"/>
        <v>0</v>
      </c>
      <c r="I45" s="30"/>
      <c r="J45" s="30"/>
      <c r="K45" s="31"/>
    </row>
    <row r="46" spans="1:11" ht="18" customHeight="1">
      <c r="A46" s="14"/>
      <c r="B46" s="16"/>
      <c r="C46" s="20"/>
      <c r="D46" s="20"/>
      <c r="E46" s="25"/>
      <c r="F46" s="27"/>
      <c r="G46" s="27"/>
      <c r="H46" s="28">
        <f t="shared" si="0"/>
        <v>0</v>
      </c>
      <c r="I46" s="30"/>
      <c r="J46" s="30"/>
      <c r="K46" s="31"/>
    </row>
    <row r="47" spans="1:11" ht="18" customHeight="1">
      <c r="A47" s="14"/>
      <c r="B47" s="16"/>
      <c r="C47" s="20"/>
      <c r="D47" s="20"/>
      <c r="E47" s="25"/>
      <c r="F47" s="27"/>
      <c r="G47" s="27"/>
      <c r="H47" s="28">
        <f t="shared" si="0"/>
        <v>0</v>
      </c>
      <c r="I47" s="30"/>
      <c r="J47" s="30"/>
      <c r="K47" s="31"/>
    </row>
    <row r="48" spans="1:11" ht="18" customHeight="1">
      <c r="A48" s="14"/>
      <c r="B48" s="16"/>
      <c r="C48" s="20"/>
      <c r="D48" s="20"/>
      <c r="E48" s="25"/>
      <c r="F48" s="27"/>
      <c r="G48" s="27"/>
      <c r="H48" s="28">
        <f t="shared" si="0"/>
        <v>0</v>
      </c>
      <c r="I48" s="30"/>
      <c r="J48" s="30"/>
      <c r="K48" s="31"/>
    </row>
    <row r="49" spans="1:11" ht="18" customHeight="1">
      <c r="A49" s="14"/>
      <c r="B49" s="16"/>
      <c r="C49" s="20"/>
      <c r="D49" s="20"/>
      <c r="E49" s="25"/>
      <c r="F49" s="27"/>
      <c r="G49" s="27"/>
      <c r="H49" s="28">
        <f t="shared" si="0"/>
        <v>0</v>
      </c>
      <c r="I49" s="30"/>
      <c r="J49" s="30"/>
      <c r="K49" s="31"/>
    </row>
    <row r="50" spans="1:11" ht="18" customHeight="1">
      <c r="A50" s="14"/>
      <c r="B50" s="16"/>
      <c r="C50" s="20"/>
      <c r="D50" s="20"/>
      <c r="E50" s="25"/>
      <c r="F50" s="27"/>
      <c r="G50" s="27"/>
      <c r="H50" s="28">
        <f t="shared" si="0"/>
        <v>0</v>
      </c>
      <c r="I50" s="30"/>
      <c r="J50" s="30"/>
      <c r="K50" s="31"/>
    </row>
    <row r="51" spans="1:11" ht="18" customHeight="1">
      <c r="A51" s="14"/>
      <c r="B51" s="16"/>
      <c r="C51" s="20"/>
      <c r="D51" s="20"/>
      <c r="E51" s="25"/>
      <c r="F51" s="27"/>
      <c r="G51" s="27"/>
      <c r="H51" s="28">
        <f t="shared" si="0"/>
        <v>0</v>
      </c>
      <c r="I51" s="30"/>
      <c r="J51" s="30"/>
      <c r="K51" s="31"/>
    </row>
    <row r="52" spans="1:11" ht="18" customHeight="1">
      <c r="A52" s="14"/>
      <c r="B52" s="16"/>
      <c r="C52" s="20"/>
      <c r="D52" s="20"/>
      <c r="E52" s="25"/>
      <c r="F52" s="27"/>
      <c r="G52" s="27"/>
      <c r="H52" s="28">
        <f t="shared" si="0"/>
        <v>0</v>
      </c>
      <c r="I52" s="30"/>
      <c r="J52" s="30"/>
      <c r="K52" s="31"/>
    </row>
    <row r="53" spans="1:11" ht="18" customHeight="1">
      <c r="A53" s="14"/>
      <c r="B53" s="16"/>
      <c r="C53" s="20"/>
      <c r="D53" s="20"/>
      <c r="E53" s="25"/>
      <c r="F53" s="27"/>
      <c r="G53" s="27"/>
      <c r="H53" s="28">
        <f t="shared" si="0"/>
        <v>0</v>
      </c>
      <c r="I53" s="30"/>
      <c r="J53" s="30"/>
      <c r="K53" s="31"/>
    </row>
    <row r="54" spans="1:11" ht="18" customHeight="1">
      <c r="A54" s="14"/>
      <c r="B54" s="16"/>
      <c r="C54" s="20"/>
      <c r="D54" s="20"/>
      <c r="E54" s="25"/>
      <c r="F54" s="27"/>
      <c r="G54" s="27"/>
      <c r="H54" s="28">
        <f t="shared" si="0"/>
        <v>0</v>
      </c>
      <c r="I54" s="30"/>
      <c r="J54" s="30"/>
      <c r="K54" s="31"/>
    </row>
    <row r="55" spans="1:11" ht="18" customHeight="1">
      <c r="A55" s="14"/>
      <c r="B55" s="16"/>
      <c r="C55" s="20"/>
      <c r="D55" s="20"/>
      <c r="E55" s="25"/>
      <c r="F55" s="27"/>
      <c r="G55" s="27"/>
      <c r="H55" s="28">
        <f t="shared" si="0"/>
        <v>0</v>
      </c>
      <c r="I55" s="30"/>
      <c r="J55" s="30"/>
      <c r="K55" s="31"/>
    </row>
    <row r="56" spans="1:11" ht="18" customHeight="1">
      <c r="A56" s="14"/>
      <c r="B56" s="16"/>
      <c r="C56" s="20"/>
      <c r="D56" s="20"/>
      <c r="E56" s="25"/>
      <c r="F56" s="27"/>
      <c r="G56" s="27"/>
      <c r="H56" s="28">
        <f t="shared" si="0"/>
        <v>0</v>
      </c>
      <c r="I56" s="30"/>
      <c r="J56" s="30"/>
      <c r="K56" s="31"/>
    </row>
    <row r="57" spans="1:11" ht="18" customHeight="1">
      <c r="A57" s="14"/>
      <c r="B57" s="16"/>
      <c r="C57" s="20"/>
      <c r="D57" s="20"/>
      <c r="E57" s="25"/>
      <c r="F57" s="27"/>
      <c r="G57" s="27"/>
      <c r="H57" s="28">
        <f t="shared" si="0"/>
        <v>0</v>
      </c>
      <c r="I57" s="30"/>
      <c r="J57" s="30"/>
      <c r="K57" s="31"/>
    </row>
    <row r="58" spans="1:11" ht="18" customHeight="1">
      <c r="A58" s="14"/>
      <c r="B58" s="16"/>
      <c r="C58" s="20"/>
      <c r="D58" s="20"/>
      <c r="E58" s="25"/>
      <c r="F58" s="27"/>
      <c r="G58" s="27"/>
      <c r="H58" s="28">
        <f t="shared" si="0"/>
        <v>0</v>
      </c>
      <c r="I58" s="30"/>
      <c r="J58" s="30"/>
      <c r="K58" s="31"/>
    </row>
    <row r="59" spans="1:11" ht="18" customHeight="1">
      <c r="A59" s="14"/>
      <c r="B59" s="16"/>
      <c r="C59" s="20"/>
      <c r="D59" s="20"/>
      <c r="E59" s="25"/>
      <c r="F59" s="27"/>
      <c r="G59" s="27"/>
      <c r="H59" s="28">
        <f t="shared" si="0"/>
        <v>0</v>
      </c>
      <c r="I59" s="30"/>
      <c r="J59" s="30"/>
      <c r="K59" s="31"/>
    </row>
    <row r="60" spans="1:11" ht="18" customHeight="1">
      <c r="A60" s="14"/>
      <c r="B60" s="16"/>
      <c r="C60" s="20"/>
      <c r="D60" s="20"/>
      <c r="E60" s="25"/>
      <c r="F60" s="27"/>
      <c r="G60" s="27"/>
      <c r="H60" s="28">
        <f t="shared" si="0"/>
        <v>0</v>
      </c>
      <c r="I60" s="30"/>
      <c r="J60" s="30"/>
      <c r="K60" s="31"/>
    </row>
    <row r="61" spans="1:11" ht="18" customHeight="1">
      <c r="A61" s="14"/>
      <c r="B61" s="16"/>
      <c r="C61" s="20"/>
      <c r="D61" s="20"/>
      <c r="E61" s="25"/>
      <c r="F61" s="27"/>
      <c r="G61" s="27"/>
      <c r="H61" s="28">
        <f t="shared" si="0"/>
        <v>0</v>
      </c>
      <c r="I61" s="30"/>
      <c r="J61" s="30"/>
      <c r="K61" s="31"/>
    </row>
    <row r="62" spans="1:11" ht="18" customHeight="1">
      <c r="A62" s="14"/>
      <c r="B62" s="16"/>
      <c r="C62" s="20"/>
      <c r="D62" s="20"/>
      <c r="E62" s="25"/>
      <c r="F62" s="27"/>
      <c r="G62" s="27"/>
      <c r="H62" s="28">
        <f t="shared" si="0"/>
        <v>0</v>
      </c>
      <c r="I62" s="30"/>
      <c r="J62" s="30"/>
      <c r="K62" s="31"/>
    </row>
    <row r="63" spans="1:11" ht="18" customHeight="1">
      <c r="A63" s="14"/>
      <c r="B63" s="16"/>
      <c r="C63" s="20"/>
      <c r="D63" s="20"/>
      <c r="E63" s="25"/>
      <c r="F63" s="27"/>
      <c r="G63" s="27"/>
      <c r="H63" s="28">
        <f t="shared" si="0"/>
        <v>0</v>
      </c>
      <c r="I63" s="30"/>
      <c r="J63" s="30"/>
      <c r="K63" s="31"/>
    </row>
    <row r="64" spans="1:11" ht="18" customHeight="1">
      <c r="A64" s="14"/>
      <c r="B64" s="16"/>
      <c r="C64" s="20"/>
      <c r="D64" s="20"/>
      <c r="E64" s="25"/>
      <c r="F64" s="27"/>
      <c r="G64" s="27"/>
      <c r="H64" s="28">
        <f t="shared" si="0"/>
        <v>0</v>
      </c>
      <c r="I64" s="30"/>
      <c r="J64" s="30"/>
      <c r="K64" s="31"/>
    </row>
    <row r="65" spans="1:11" ht="18" customHeight="1">
      <c r="A65" s="14"/>
      <c r="B65" s="16"/>
      <c r="C65" s="20"/>
      <c r="D65" s="20"/>
      <c r="E65" s="25"/>
      <c r="F65" s="27"/>
      <c r="G65" s="27"/>
      <c r="H65" s="28">
        <f t="shared" si="0"/>
        <v>0</v>
      </c>
      <c r="I65" s="30"/>
      <c r="J65" s="30"/>
      <c r="K65" s="31"/>
    </row>
    <row r="66" spans="1:11" ht="18" customHeight="1">
      <c r="A66" s="14"/>
      <c r="B66" s="16"/>
      <c r="C66" s="20"/>
      <c r="D66" s="20"/>
      <c r="E66" s="25"/>
      <c r="F66" s="27"/>
      <c r="G66" s="27"/>
      <c r="H66" s="28">
        <f t="shared" si="0"/>
        <v>0</v>
      </c>
      <c r="I66" s="30"/>
      <c r="J66" s="30"/>
      <c r="K66" s="31"/>
    </row>
    <row r="67" spans="1:11" ht="18" customHeight="1">
      <c r="A67" s="14"/>
      <c r="B67" s="16"/>
      <c r="C67" s="20"/>
      <c r="D67" s="20"/>
      <c r="E67" s="25"/>
      <c r="F67" s="27"/>
      <c r="G67" s="27"/>
      <c r="H67" s="28">
        <f t="shared" si="0"/>
        <v>0</v>
      </c>
      <c r="I67" s="30"/>
      <c r="J67" s="30"/>
      <c r="K67" s="31"/>
    </row>
    <row r="68" spans="1:11" ht="18" customHeight="1">
      <c r="A68" s="14"/>
      <c r="B68" s="16"/>
      <c r="C68" s="20"/>
      <c r="D68" s="20"/>
      <c r="E68" s="25"/>
      <c r="F68" s="27"/>
      <c r="G68" s="27"/>
      <c r="H68" s="28">
        <f t="shared" si="0"/>
        <v>0</v>
      </c>
      <c r="I68" s="30"/>
      <c r="J68" s="30"/>
      <c r="K68" s="31"/>
    </row>
    <row r="69" spans="1:11" ht="18" customHeight="1">
      <c r="A69" s="14"/>
      <c r="B69" s="16"/>
      <c r="C69" s="20"/>
      <c r="D69" s="20"/>
      <c r="E69" s="25"/>
      <c r="F69" s="27"/>
      <c r="G69" s="27"/>
      <c r="H69" s="28">
        <f t="shared" si="0"/>
        <v>0</v>
      </c>
      <c r="I69" s="30"/>
      <c r="J69" s="30"/>
      <c r="K69" s="31"/>
    </row>
    <row r="70" spans="1:11" ht="18" customHeight="1">
      <c r="A70" s="14"/>
      <c r="B70" s="16"/>
      <c r="C70" s="20"/>
      <c r="D70" s="20"/>
      <c r="E70" s="25"/>
      <c r="F70" s="27"/>
      <c r="G70" s="27"/>
      <c r="H70" s="28">
        <f t="shared" si="0"/>
        <v>0</v>
      </c>
      <c r="I70" s="30"/>
      <c r="J70" s="30"/>
      <c r="K70" s="31"/>
    </row>
    <row r="71" spans="1:11" ht="18" customHeight="1">
      <c r="A71" s="14"/>
      <c r="B71" s="16"/>
      <c r="C71" s="20"/>
      <c r="D71" s="20"/>
      <c r="E71" s="25"/>
      <c r="F71" s="27"/>
      <c r="G71" s="27"/>
      <c r="H71" s="28">
        <f t="shared" ref="H71:H97" si="1">H70+F71-G71</f>
        <v>0</v>
      </c>
      <c r="I71" s="30"/>
      <c r="J71" s="30"/>
      <c r="K71" s="31"/>
    </row>
    <row r="72" spans="1:11" ht="18" customHeight="1">
      <c r="A72" s="14"/>
      <c r="B72" s="16"/>
      <c r="C72" s="20"/>
      <c r="D72" s="20"/>
      <c r="E72" s="25"/>
      <c r="F72" s="27"/>
      <c r="G72" s="27"/>
      <c r="H72" s="28">
        <f t="shared" si="1"/>
        <v>0</v>
      </c>
      <c r="I72" s="30"/>
      <c r="J72" s="30"/>
      <c r="K72" s="31"/>
    </row>
    <row r="73" spans="1:11" ht="18" customHeight="1">
      <c r="A73" s="14"/>
      <c r="B73" s="16"/>
      <c r="C73" s="20"/>
      <c r="D73" s="20"/>
      <c r="E73" s="25"/>
      <c r="F73" s="27"/>
      <c r="G73" s="27"/>
      <c r="H73" s="28">
        <f t="shared" si="1"/>
        <v>0</v>
      </c>
      <c r="I73" s="30"/>
      <c r="J73" s="30"/>
      <c r="K73" s="31"/>
    </row>
    <row r="74" spans="1:11" ht="18" customHeight="1">
      <c r="A74" s="14"/>
      <c r="B74" s="16"/>
      <c r="C74" s="20"/>
      <c r="D74" s="20"/>
      <c r="E74" s="25"/>
      <c r="F74" s="27"/>
      <c r="G74" s="27"/>
      <c r="H74" s="28">
        <f t="shared" si="1"/>
        <v>0</v>
      </c>
      <c r="I74" s="30"/>
      <c r="J74" s="30"/>
      <c r="K74" s="31"/>
    </row>
    <row r="75" spans="1:11" ht="18" customHeight="1">
      <c r="A75" s="14"/>
      <c r="B75" s="16"/>
      <c r="C75" s="20"/>
      <c r="D75" s="20"/>
      <c r="E75" s="25"/>
      <c r="F75" s="27"/>
      <c r="G75" s="27"/>
      <c r="H75" s="28">
        <f t="shared" si="1"/>
        <v>0</v>
      </c>
      <c r="I75" s="30"/>
      <c r="J75" s="30"/>
      <c r="K75" s="31"/>
    </row>
    <row r="76" spans="1:11" ht="18" customHeight="1">
      <c r="A76" s="14"/>
      <c r="B76" s="16"/>
      <c r="C76" s="20"/>
      <c r="D76" s="20"/>
      <c r="E76" s="25"/>
      <c r="F76" s="27"/>
      <c r="G76" s="27"/>
      <c r="H76" s="28">
        <f t="shared" si="1"/>
        <v>0</v>
      </c>
      <c r="I76" s="30"/>
      <c r="J76" s="30"/>
      <c r="K76" s="31"/>
    </row>
    <row r="77" spans="1:11" ht="18" customHeight="1">
      <c r="A77" s="14"/>
      <c r="B77" s="16"/>
      <c r="C77" s="20"/>
      <c r="D77" s="20"/>
      <c r="E77" s="25"/>
      <c r="F77" s="27"/>
      <c r="G77" s="27"/>
      <c r="H77" s="28">
        <f t="shared" si="1"/>
        <v>0</v>
      </c>
      <c r="I77" s="30"/>
      <c r="J77" s="30"/>
      <c r="K77" s="31"/>
    </row>
    <row r="78" spans="1:11" ht="18" customHeight="1">
      <c r="A78" s="14"/>
      <c r="B78" s="16"/>
      <c r="C78" s="20"/>
      <c r="D78" s="20"/>
      <c r="E78" s="25"/>
      <c r="F78" s="27"/>
      <c r="G78" s="27"/>
      <c r="H78" s="28">
        <f t="shared" si="1"/>
        <v>0</v>
      </c>
      <c r="I78" s="30"/>
      <c r="J78" s="30"/>
      <c r="K78" s="31"/>
    </row>
    <row r="79" spans="1:11" ht="18" customHeight="1">
      <c r="A79" s="14"/>
      <c r="B79" s="16"/>
      <c r="C79" s="20"/>
      <c r="D79" s="20"/>
      <c r="E79" s="25"/>
      <c r="F79" s="27"/>
      <c r="G79" s="27"/>
      <c r="H79" s="28">
        <f t="shared" si="1"/>
        <v>0</v>
      </c>
      <c r="I79" s="30"/>
      <c r="J79" s="30"/>
      <c r="K79" s="31"/>
    </row>
    <row r="80" spans="1:11" ht="18" customHeight="1">
      <c r="A80" s="14"/>
      <c r="B80" s="16"/>
      <c r="C80" s="20"/>
      <c r="D80" s="20"/>
      <c r="E80" s="25"/>
      <c r="F80" s="27"/>
      <c r="G80" s="27"/>
      <c r="H80" s="28">
        <f t="shared" si="1"/>
        <v>0</v>
      </c>
      <c r="I80" s="30"/>
      <c r="J80" s="30"/>
      <c r="K80" s="31"/>
    </row>
    <row r="81" spans="1:11" ht="18" customHeight="1">
      <c r="A81" s="14"/>
      <c r="B81" s="16"/>
      <c r="C81" s="20"/>
      <c r="D81" s="20"/>
      <c r="E81" s="25"/>
      <c r="F81" s="27"/>
      <c r="G81" s="27"/>
      <c r="H81" s="28">
        <f t="shared" si="1"/>
        <v>0</v>
      </c>
      <c r="I81" s="30"/>
      <c r="J81" s="30"/>
      <c r="K81" s="31"/>
    </row>
    <row r="82" spans="1:11" ht="18" customHeight="1">
      <c r="A82" s="14"/>
      <c r="B82" s="16"/>
      <c r="C82" s="20"/>
      <c r="D82" s="20"/>
      <c r="E82" s="25"/>
      <c r="F82" s="27"/>
      <c r="G82" s="27"/>
      <c r="H82" s="28">
        <f t="shared" si="1"/>
        <v>0</v>
      </c>
      <c r="I82" s="30"/>
      <c r="J82" s="30"/>
      <c r="K82" s="31"/>
    </row>
    <row r="83" spans="1:11" ht="18" customHeight="1">
      <c r="A83" s="14"/>
      <c r="B83" s="16"/>
      <c r="C83" s="20"/>
      <c r="D83" s="20"/>
      <c r="E83" s="25"/>
      <c r="F83" s="27"/>
      <c r="G83" s="27"/>
      <c r="H83" s="28">
        <f t="shared" si="1"/>
        <v>0</v>
      </c>
      <c r="I83" s="30"/>
      <c r="J83" s="30"/>
      <c r="K83" s="31"/>
    </row>
    <row r="84" spans="1:11" ht="18" customHeight="1">
      <c r="A84" s="14"/>
      <c r="B84" s="16"/>
      <c r="C84" s="20"/>
      <c r="D84" s="20"/>
      <c r="E84" s="25"/>
      <c r="F84" s="27"/>
      <c r="G84" s="27"/>
      <c r="H84" s="28">
        <f t="shared" si="1"/>
        <v>0</v>
      </c>
      <c r="I84" s="30"/>
      <c r="J84" s="30"/>
      <c r="K84" s="31"/>
    </row>
    <row r="85" spans="1:11" ht="18" customHeight="1">
      <c r="A85" s="14"/>
      <c r="B85" s="16"/>
      <c r="C85" s="20"/>
      <c r="D85" s="20"/>
      <c r="E85" s="25"/>
      <c r="F85" s="27"/>
      <c r="G85" s="27"/>
      <c r="H85" s="28">
        <f t="shared" si="1"/>
        <v>0</v>
      </c>
      <c r="I85" s="30"/>
      <c r="J85" s="30"/>
      <c r="K85" s="31"/>
    </row>
    <row r="86" spans="1:11" ht="18" customHeight="1">
      <c r="A86" s="14"/>
      <c r="B86" s="16"/>
      <c r="C86" s="20"/>
      <c r="D86" s="20"/>
      <c r="E86" s="25"/>
      <c r="F86" s="27"/>
      <c r="G86" s="27"/>
      <c r="H86" s="28">
        <f t="shared" si="1"/>
        <v>0</v>
      </c>
      <c r="I86" s="30"/>
      <c r="J86" s="30"/>
      <c r="K86" s="31"/>
    </row>
    <row r="87" spans="1:11" ht="18" customHeight="1">
      <c r="A87" s="14"/>
      <c r="B87" s="16"/>
      <c r="C87" s="20"/>
      <c r="D87" s="20"/>
      <c r="E87" s="25"/>
      <c r="F87" s="27"/>
      <c r="G87" s="27"/>
      <c r="H87" s="28">
        <f t="shared" si="1"/>
        <v>0</v>
      </c>
      <c r="I87" s="30"/>
      <c r="J87" s="30"/>
      <c r="K87" s="31"/>
    </row>
    <row r="88" spans="1:11" ht="18" customHeight="1">
      <c r="A88" s="14"/>
      <c r="B88" s="16"/>
      <c r="C88" s="20"/>
      <c r="D88" s="20"/>
      <c r="E88" s="25"/>
      <c r="F88" s="27"/>
      <c r="G88" s="27"/>
      <c r="H88" s="28">
        <f t="shared" si="1"/>
        <v>0</v>
      </c>
      <c r="I88" s="30"/>
      <c r="J88" s="30"/>
      <c r="K88" s="31"/>
    </row>
    <row r="89" spans="1:11" ht="18" customHeight="1">
      <c r="A89" s="14"/>
      <c r="B89" s="16"/>
      <c r="C89" s="20"/>
      <c r="D89" s="20"/>
      <c r="E89" s="25"/>
      <c r="F89" s="27"/>
      <c r="G89" s="27"/>
      <c r="H89" s="28">
        <f t="shared" si="1"/>
        <v>0</v>
      </c>
      <c r="I89" s="30"/>
      <c r="J89" s="30"/>
      <c r="K89" s="31"/>
    </row>
    <row r="90" spans="1:11" ht="18" customHeight="1">
      <c r="A90" s="14"/>
      <c r="B90" s="16"/>
      <c r="C90" s="20"/>
      <c r="D90" s="20"/>
      <c r="E90" s="25"/>
      <c r="F90" s="27"/>
      <c r="G90" s="27"/>
      <c r="H90" s="28">
        <f t="shared" si="1"/>
        <v>0</v>
      </c>
      <c r="I90" s="30"/>
      <c r="J90" s="30"/>
      <c r="K90" s="31"/>
    </row>
    <row r="91" spans="1:11" ht="18" customHeight="1">
      <c r="A91" s="14"/>
      <c r="B91" s="16"/>
      <c r="C91" s="20"/>
      <c r="D91" s="20"/>
      <c r="E91" s="25"/>
      <c r="F91" s="27"/>
      <c r="G91" s="27"/>
      <c r="H91" s="28">
        <f t="shared" si="1"/>
        <v>0</v>
      </c>
      <c r="I91" s="30"/>
      <c r="J91" s="30"/>
      <c r="K91" s="31"/>
    </row>
    <row r="92" spans="1:11" ht="18" customHeight="1">
      <c r="A92" s="14"/>
      <c r="B92" s="16"/>
      <c r="C92" s="20"/>
      <c r="D92" s="20"/>
      <c r="E92" s="25"/>
      <c r="F92" s="27"/>
      <c r="G92" s="27"/>
      <c r="H92" s="28">
        <f t="shared" si="1"/>
        <v>0</v>
      </c>
      <c r="I92" s="30"/>
      <c r="J92" s="30"/>
      <c r="K92" s="31"/>
    </row>
    <row r="93" spans="1:11" ht="18" customHeight="1">
      <c r="A93" s="14"/>
      <c r="B93" s="16"/>
      <c r="C93" s="20"/>
      <c r="D93" s="20"/>
      <c r="E93" s="25"/>
      <c r="F93" s="27"/>
      <c r="G93" s="27"/>
      <c r="H93" s="28">
        <f t="shared" si="1"/>
        <v>0</v>
      </c>
      <c r="I93" s="30"/>
      <c r="J93" s="30"/>
      <c r="K93" s="31"/>
    </row>
    <row r="94" spans="1:11" ht="18" customHeight="1">
      <c r="A94" s="14"/>
      <c r="B94" s="16"/>
      <c r="C94" s="20"/>
      <c r="D94" s="20"/>
      <c r="E94" s="25"/>
      <c r="F94" s="27"/>
      <c r="G94" s="27"/>
      <c r="H94" s="28">
        <f t="shared" si="1"/>
        <v>0</v>
      </c>
      <c r="I94" s="30"/>
      <c r="J94" s="30"/>
      <c r="K94" s="31"/>
    </row>
    <row r="95" spans="1:11" ht="18" customHeight="1">
      <c r="A95" s="14"/>
      <c r="B95" s="16"/>
      <c r="C95" s="20"/>
      <c r="D95" s="20"/>
      <c r="E95" s="25"/>
      <c r="F95" s="27"/>
      <c r="G95" s="27"/>
      <c r="H95" s="28">
        <f t="shared" si="1"/>
        <v>0</v>
      </c>
      <c r="I95" s="30"/>
      <c r="J95" s="30"/>
      <c r="K95" s="31"/>
    </row>
    <row r="96" spans="1:11" ht="18" customHeight="1">
      <c r="A96" s="14"/>
      <c r="B96" s="16"/>
      <c r="C96" s="20"/>
      <c r="D96" s="20"/>
      <c r="E96" s="25"/>
      <c r="F96" s="27"/>
      <c r="G96" s="27"/>
      <c r="H96" s="28">
        <f t="shared" si="1"/>
        <v>0</v>
      </c>
      <c r="I96" s="30"/>
      <c r="J96" s="30"/>
      <c r="K96" s="31"/>
    </row>
    <row r="97" spans="1:11" ht="18" customHeight="1">
      <c r="A97" s="14"/>
      <c r="B97" s="16"/>
      <c r="C97" s="20"/>
      <c r="D97" s="20"/>
      <c r="E97" s="25"/>
      <c r="F97" s="27"/>
      <c r="G97" s="27"/>
      <c r="H97" s="28">
        <f t="shared" si="1"/>
        <v>0</v>
      </c>
      <c r="I97" s="30"/>
      <c r="J97" s="30"/>
      <c r="K97" s="31"/>
    </row>
  </sheetData>
  <autoFilter ref="B5:J97" xr:uid="{00000000-0009-0000-0000-000002000000}"/>
  <mergeCells count="8">
    <mergeCell ref="P1:P5"/>
    <mergeCell ref="B4:B5"/>
    <mergeCell ref="E4:E5"/>
    <mergeCell ref="F4:F5"/>
    <mergeCell ref="G4:G5"/>
    <mergeCell ref="H4:H5"/>
    <mergeCell ref="I4:I5"/>
    <mergeCell ref="J4:J5"/>
  </mergeCells>
  <phoneticPr fontId="1"/>
  <dataValidations count="1">
    <dataValidation type="list" allowBlank="1" showInputMessage="1" showErrorMessage="1" sqref="C6:D97" xr:uid="{00000000-0002-0000-0200-000000000000}">
      <formula1>"〇,　"</formula1>
    </dataValidation>
  </dataValidations>
  <pageMargins left="0.51181102362204722" right="0.51181102362204722" top="0.74803149606299213" bottom="0.55118110236220474" header="0.31496062992125984" footer="0.31496062992125984"/>
  <pageSetup paperSize="9" scale="75"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収支項目!$B$6:$B$23</xm:f>
          </x14:formula1>
          <xm:sqref>E6:E97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O48"/>
  <sheetViews>
    <sheetView showGridLines="0" workbookViewId="0">
      <selection activeCell="I17" sqref="I17"/>
    </sheetView>
  </sheetViews>
  <sheetFormatPr defaultColWidth="8.09765625" defaultRowHeight="14.4"/>
  <cols>
    <col min="1" max="1" width="1.59765625" style="37" customWidth="1"/>
    <col min="2" max="2" width="2.296875" style="37" customWidth="1"/>
    <col min="3" max="4" width="14.09765625" style="37" customWidth="1"/>
    <col min="5" max="8" width="8.09765625" style="37" bestFit="1"/>
    <col min="9" max="9" width="9.3984375" style="37" bestFit="1" customWidth="1"/>
    <col min="10" max="10" width="3.09765625" style="37" bestFit="1" customWidth="1"/>
    <col min="11" max="11" width="2.8984375" style="37" customWidth="1"/>
    <col min="12" max="12" width="5.5" style="37" customWidth="1"/>
    <col min="13" max="13" width="17.5" style="37" customWidth="1"/>
    <col min="14" max="258" width="8.09765625" style="37"/>
    <col min="259" max="259" width="13" style="37" customWidth="1"/>
    <col min="260" max="261" width="14.09765625" style="37" customWidth="1"/>
    <col min="262" max="265" width="8.09765625" style="37" bestFit="1"/>
    <col min="266" max="266" width="9.3984375" style="37" bestFit="1" customWidth="1"/>
    <col min="267" max="267" width="3.09765625" style="37" bestFit="1" customWidth="1"/>
    <col min="268" max="514" width="8.09765625" style="37"/>
    <col min="515" max="515" width="13" style="37" customWidth="1"/>
    <col min="516" max="517" width="14.09765625" style="37" customWidth="1"/>
    <col min="518" max="521" width="8.09765625" style="37" bestFit="1"/>
    <col min="522" max="522" width="9.3984375" style="37" bestFit="1" customWidth="1"/>
    <col min="523" max="523" width="3.09765625" style="37" bestFit="1" customWidth="1"/>
    <col min="524" max="770" width="8.09765625" style="37"/>
    <col min="771" max="771" width="13" style="37" customWidth="1"/>
    <col min="772" max="773" width="14.09765625" style="37" customWidth="1"/>
    <col min="774" max="777" width="8.09765625" style="37" bestFit="1"/>
    <col min="778" max="778" width="9.3984375" style="37" bestFit="1" customWidth="1"/>
    <col min="779" max="779" width="3.09765625" style="37" bestFit="1" customWidth="1"/>
    <col min="780" max="1026" width="8.09765625" style="37"/>
    <col min="1027" max="1027" width="13" style="37" customWidth="1"/>
    <col min="1028" max="1029" width="14.09765625" style="37" customWidth="1"/>
    <col min="1030" max="1033" width="8.09765625" style="37" bestFit="1"/>
    <col min="1034" max="1034" width="9.3984375" style="37" bestFit="1" customWidth="1"/>
    <col min="1035" max="1035" width="3.09765625" style="37" bestFit="1" customWidth="1"/>
    <col min="1036" max="1282" width="8.09765625" style="37"/>
    <col min="1283" max="1283" width="13" style="37" customWidth="1"/>
    <col min="1284" max="1285" width="14.09765625" style="37" customWidth="1"/>
    <col min="1286" max="1289" width="8.09765625" style="37" bestFit="1"/>
    <col min="1290" max="1290" width="9.3984375" style="37" bestFit="1" customWidth="1"/>
    <col min="1291" max="1291" width="3.09765625" style="37" bestFit="1" customWidth="1"/>
    <col min="1292" max="1538" width="8.09765625" style="37"/>
    <col min="1539" max="1539" width="13" style="37" customWidth="1"/>
    <col min="1540" max="1541" width="14.09765625" style="37" customWidth="1"/>
    <col min="1542" max="1545" width="8.09765625" style="37" bestFit="1"/>
    <col min="1546" max="1546" width="9.3984375" style="37" bestFit="1" customWidth="1"/>
    <col min="1547" max="1547" width="3.09765625" style="37" bestFit="1" customWidth="1"/>
    <col min="1548" max="1794" width="8.09765625" style="37"/>
    <col min="1795" max="1795" width="13" style="37" customWidth="1"/>
    <col min="1796" max="1797" width="14.09765625" style="37" customWidth="1"/>
    <col min="1798" max="1801" width="8.09765625" style="37" bestFit="1"/>
    <col min="1802" max="1802" width="9.3984375" style="37" bestFit="1" customWidth="1"/>
    <col min="1803" max="1803" width="3.09765625" style="37" bestFit="1" customWidth="1"/>
    <col min="1804" max="2050" width="8.09765625" style="37"/>
    <col min="2051" max="2051" width="13" style="37" customWidth="1"/>
    <col min="2052" max="2053" width="14.09765625" style="37" customWidth="1"/>
    <col min="2054" max="2057" width="8.09765625" style="37" bestFit="1"/>
    <col min="2058" max="2058" width="9.3984375" style="37" bestFit="1" customWidth="1"/>
    <col min="2059" max="2059" width="3.09765625" style="37" bestFit="1" customWidth="1"/>
    <col min="2060" max="2306" width="8.09765625" style="37"/>
    <col min="2307" max="2307" width="13" style="37" customWidth="1"/>
    <col min="2308" max="2309" width="14.09765625" style="37" customWidth="1"/>
    <col min="2310" max="2313" width="8.09765625" style="37" bestFit="1"/>
    <col min="2314" max="2314" width="9.3984375" style="37" bestFit="1" customWidth="1"/>
    <col min="2315" max="2315" width="3.09765625" style="37" bestFit="1" customWidth="1"/>
    <col min="2316" max="2562" width="8.09765625" style="37"/>
    <col min="2563" max="2563" width="13" style="37" customWidth="1"/>
    <col min="2564" max="2565" width="14.09765625" style="37" customWidth="1"/>
    <col min="2566" max="2569" width="8.09765625" style="37" bestFit="1"/>
    <col min="2570" max="2570" width="9.3984375" style="37" bestFit="1" customWidth="1"/>
    <col min="2571" max="2571" width="3.09765625" style="37" bestFit="1" customWidth="1"/>
    <col min="2572" max="2818" width="8.09765625" style="37"/>
    <col min="2819" max="2819" width="13" style="37" customWidth="1"/>
    <col min="2820" max="2821" width="14.09765625" style="37" customWidth="1"/>
    <col min="2822" max="2825" width="8.09765625" style="37" bestFit="1"/>
    <col min="2826" max="2826" width="9.3984375" style="37" bestFit="1" customWidth="1"/>
    <col min="2827" max="2827" width="3.09765625" style="37" bestFit="1" customWidth="1"/>
    <col min="2828" max="3074" width="8.09765625" style="37"/>
    <col min="3075" max="3075" width="13" style="37" customWidth="1"/>
    <col min="3076" max="3077" width="14.09765625" style="37" customWidth="1"/>
    <col min="3078" max="3081" width="8.09765625" style="37" bestFit="1"/>
    <col min="3082" max="3082" width="9.3984375" style="37" bestFit="1" customWidth="1"/>
    <col min="3083" max="3083" width="3.09765625" style="37" bestFit="1" customWidth="1"/>
    <col min="3084" max="3330" width="8.09765625" style="37"/>
    <col min="3331" max="3331" width="13" style="37" customWidth="1"/>
    <col min="3332" max="3333" width="14.09765625" style="37" customWidth="1"/>
    <col min="3334" max="3337" width="8.09765625" style="37" bestFit="1"/>
    <col min="3338" max="3338" width="9.3984375" style="37" bestFit="1" customWidth="1"/>
    <col min="3339" max="3339" width="3.09765625" style="37" bestFit="1" customWidth="1"/>
    <col min="3340" max="3586" width="8.09765625" style="37"/>
    <col min="3587" max="3587" width="13" style="37" customWidth="1"/>
    <col min="3588" max="3589" width="14.09765625" style="37" customWidth="1"/>
    <col min="3590" max="3593" width="8.09765625" style="37" bestFit="1"/>
    <col min="3594" max="3594" width="9.3984375" style="37" bestFit="1" customWidth="1"/>
    <col min="3595" max="3595" width="3.09765625" style="37" bestFit="1" customWidth="1"/>
    <col min="3596" max="3842" width="8.09765625" style="37"/>
    <col min="3843" max="3843" width="13" style="37" customWidth="1"/>
    <col min="3844" max="3845" width="14.09765625" style="37" customWidth="1"/>
    <col min="3846" max="3849" width="8.09765625" style="37" bestFit="1"/>
    <col min="3850" max="3850" width="9.3984375" style="37" bestFit="1" customWidth="1"/>
    <col min="3851" max="3851" width="3.09765625" style="37" bestFit="1" customWidth="1"/>
    <col min="3852" max="4098" width="8.09765625" style="37"/>
    <col min="4099" max="4099" width="13" style="37" customWidth="1"/>
    <col min="4100" max="4101" width="14.09765625" style="37" customWidth="1"/>
    <col min="4102" max="4105" width="8.09765625" style="37" bestFit="1"/>
    <col min="4106" max="4106" width="9.3984375" style="37" bestFit="1" customWidth="1"/>
    <col min="4107" max="4107" width="3.09765625" style="37" bestFit="1" customWidth="1"/>
    <col min="4108" max="4354" width="8.09765625" style="37"/>
    <col min="4355" max="4355" width="13" style="37" customWidth="1"/>
    <col min="4356" max="4357" width="14.09765625" style="37" customWidth="1"/>
    <col min="4358" max="4361" width="8.09765625" style="37" bestFit="1"/>
    <col min="4362" max="4362" width="9.3984375" style="37" bestFit="1" customWidth="1"/>
    <col min="4363" max="4363" width="3.09765625" style="37" bestFit="1" customWidth="1"/>
    <col min="4364" max="4610" width="8.09765625" style="37"/>
    <col min="4611" max="4611" width="13" style="37" customWidth="1"/>
    <col min="4612" max="4613" width="14.09765625" style="37" customWidth="1"/>
    <col min="4614" max="4617" width="8.09765625" style="37" bestFit="1"/>
    <col min="4618" max="4618" width="9.3984375" style="37" bestFit="1" customWidth="1"/>
    <col min="4619" max="4619" width="3.09765625" style="37" bestFit="1" customWidth="1"/>
    <col min="4620" max="4866" width="8.09765625" style="37"/>
    <col min="4867" max="4867" width="13" style="37" customWidth="1"/>
    <col min="4868" max="4869" width="14.09765625" style="37" customWidth="1"/>
    <col min="4870" max="4873" width="8.09765625" style="37" bestFit="1"/>
    <col min="4874" max="4874" width="9.3984375" style="37" bestFit="1" customWidth="1"/>
    <col min="4875" max="4875" width="3.09765625" style="37" bestFit="1" customWidth="1"/>
    <col min="4876" max="5122" width="8.09765625" style="37"/>
    <col min="5123" max="5123" width="13" style="37" customWidth="1"/>
    <col min="5124" max="5125" width="14.09765625" style="37" customWidth="1"/>
    <col min="5126" max="5129" width="8.09765625" style="37" bestFit="1"/>
    <col min="5130" max="5130" width="9.3984375" style="37" bestFit="1" customWidth="1"/>
    <col min="5131" max="5131" width="3.09765625" style="37" bestFit="1" customWidth="1"/>
    <col min="5132" max="5378" width="8.09765625" style="37"/>
    <col min="5379" max="5379" width="13" style="37" customWidth="1"/>
    <col min="5380" max="5381" width="14.09765625" style="37" customWidth="1"/>
    <col min="5382" max="5385" width="8.09765625" style="37" bestFit="1"/>
    <col min="5386" max="5386" width="9.3984375" style="37" bestFit="1" customWidth="1"/>
    <col min="5387" max="5387" width="3.09765625" style="37" bestFit="1" customWidth="1"/>
    <col min="5388" max="5634" width="8.09765625" style="37"/>
    <col min="5635" max="5635" width="13" style="37" customWidth="1"/>
    <col min="5636" max="5637" width="14.09765625" style="37" customWidth="1"/>
    <col min="5638" max="5641" width="8.09765625" style="37" bestFit="1"/>
    <col min="5642" max="5642" width="9.3984375" style="37" bestFit="1" customWidth="1"/>
    <col min="5643" max="5643" width="3.09765625" style="37" bestFit="1" customWidth="1"/>
    <col min="5644" max="5890" width="8.09765625" style="37"/>
    <col min="5891" max="5891" width="13" style="37" customWidth="1"/>
    <col min="5892" max="5893" width="14.09765625" style="37" customWidth="1"/>
    <col min="5894" max="5897" width="8.09765625" style="37" bestFit="1"/>
    <col min="5898" max="5898" width="9.3984375" style="37" bestFit="1" customWidth="1"/>
    <col min="5899" max="5899" width="3.09765625" style="37" bestFit="1" customWidth="1"/>
    <col min="5900" max="6146" width="8.09765625" style="37"/>
    <col min="6147" max="6147" width="13" style="37" customWidth="1"/>
    <col min="6148" max="6149" width="14.09765625" style="37" customWidth="1"/>
    <col min="6150" max="6153" width="8.09765625" style="37" bestFit="1"/>
    <col min="6154" max="6154" width="9.3984375" style="37" bestFit="1" customWidth="1"/>
    <col min="6155" max="6155" width="3.09765625" style="37" bestFit="1" customWidth="1"/>
    <col min="6156" max="6402" width="8.09765625" style="37"/>
    <col min="6403" max="6403" width="13" style="37" customWidth="1"/>
    <col min="6404" max="6405" width="14.09765625" style="37" customWidth="1"/>
    <col min="6406" max="6409" width="8.09765625" style="37" bestFit="1"/>
    <col min="6410" max="6410" width="9.3984375" style="37" bestFit="1" customWidth="1"/>
    <col min="6411" max="6411" width="3.09765625" style="37" bestFit="1" customWidth="1"/>
    <col min="6412" max="6658" width="8.09765625" style="37"/>
    <col min="6659" max="6659" width="13" style="37" customWidth="1"/>
    <col min="6660" max="6661" width="14.09765625" style="37" customWidth="1"/>
    <col min="6662" max="6665" width="8.09765625" style="37" bestFit="1"/>
    <col min="6666" max="6666" width="9.3984375" style="37" bestFit="1" customWidth="1"/>
    <col min="6667" max="6667" width="3.09765625" style="37" bestFit="1" customWidth="1"/>
    <col min="6668" max="6914" width="8.09765625" style="37"/>
    <col min="6915" max="6915" width="13" style="37" customWidth="1"/>
    <col min="6916" max="6917" width="14.09765625" style="37" customWidth="1"/>
    <col min="6918" max="6921" width="8.09765625" style="37" bestFit="1"/>
    <col min="6922" max="6922" width="9.3984375" style="37" bestFit="1" customWidth="1"/>
    <col min="6923" max="6923" width="3.09765625" style="37" bestFit="1" customWidth="1"/>
    <col min="6924" max="7170" width="8.09765625" style="37"/>
    <col min="7171" max="7171" width="13" style="37" customWidth="1"/>
    <col min="7172" max="7173" width="14.09765625" style="37" customWidth="1"/>
    <col min="7174" max="7177" width="8.09765625" style="37" bestFit="1"/>
    <col min="7178" max="7178" width="9.3984375" style="37" bestFit="1" customWidth="1"/>
    <col min="7179" max="7179" width="3.09765625" style="37" bestFit="1" customWidth="1"/>
    <col min="7180" max="7426" width="8.09765625" style="37"/>
    <col min="7427" max="7427" width="13" style="37" customWidth="1"/>
    <col min="7428" max="7429" width="14.09765625" style="37" customWidth="1"/>
    <col min="7430" max="7433" width="8.09765625" style="37" bestFit="1"/>
    <col min="7434" max="7434" width="9.3984375" style="37" bestFit="1" customWidth="1"/>
    <col min="7435" max="7435" width="3.09765625" style="37" bestFit="1" customWidth="1"/>
    <col min="7436" max="7682" width="8.09765625" style="37"/>
    <col min="7683" max="7683" width="13" style="37" customWidth="1"/>
    <col min="7684" max="7685" width="14.09765625" style="37" customWidth="1"/>
    <col min="7686" max="7689" width="8.09765625" style="37" bestFit="1"/>
    <col min="7690" max="7690" width="9.3984375" style="37" bestFit="1" customWidth="1"/>
    <col min="7691" max="7691" width="3.09765625" style="37" bestFit="1" customWidth="1"/>
    <col min="7692" max="7938" width="8.09765625" style="37"/>
    <col min="7939" max="7939" width="13" style="37" customWidth="1"/>
    <col min="7940" max="7941" width="14.09765625" style="37" customWidth="1"/>
    <col min="7942" max="7945" width="8.09765625" style="37" bestFit="1"/>
    <col min="7946" max="7946" width="9.3984375" style="37" bestFit="1" customWidth="1"/>
    <col min="7947" max="7947" width="3.09765625" style="37" bestFit="1" customWidth="1"/>
    <col min="7948" max="8194" width="8.09765625" style="37"/>
    <col min="8195" max="8195" width="13" style="37" customWidth="1"/>
    <col min="8196" max="8197" width="14.09765625" style="37" customWidth="1"/>
    <col min="8198" max="8201" width="8.09765625" style="37" bestFit="1"/>
    <col min="8202" max="8202" width="9.3984375" style="37" bestFit="1" customWidth="1"/>
    <col min="8203" max="8203" width="3.09765625" style="37" bestFit="1" customWidth="1"/>
    <col min="8204" max="8450" width="8.09765625" style="37"/>
    <col min="8451" max="8451" width="13" style="37" customWidth="1"/>
    <col min="8452" max="8453" width="14.09765625" style="37" customWidth="1"/>
    <col min="8454" max="8457" width="8.09765625" style="37" bestFit="1"/>
    <col min="8458" max="8458" width="9.3984375" style="37" bestFit="1" customWidth="1"/>
    <col min="8459" max="8459" width="3.09765625" style="37" bestFit="1" customWidth="1"/>
    <col min="8460" max="8706" width="8.09765625" style="37"/>
    <col min="8707" max="8707" width="13" style="37" customWidth="1"/>
    <col min="8708" max="8709" width="14.09765625" style="37" customWidth="1"/>
    <col min="8710" max="8713" width="8.09765625" style="37" bestFit="1"/>
    <col min="8714" max="8714" width="9.3984375" style="37" bestFit="1" customWidth="1"/>
    <col min="8715" max="8715" width="3.09765625" style="37" bestFit="1" customWidth="1"/>
    <col min="8716" max="8962" width="8.09765625" style="37"/>
    <col min="8963" max="8963" width="13" style="37" customWidth="1"/>
    <col min="8964" max="8965" width="14.09765625" style="37" customWidth="1"/>
    <col min="8966" max="8969" width="8.09765625" style="37" bestFit="1"/>
    <col min="8970" max="8970" width="9.3984375" style="37" bestFit="1" customWidth="1"/>
    <col min="8971" max="8971" width="3.09765625" style="37" bestFit="1" customWidth="1"/>
    <col min="8972" max="9218" width="8.09765625" style="37"/>
    <col min="9219" max="9219" width="13" style="37" customWidth="1"/>
    <col min="9220" max="9221" width="14.09765625" style="37" customWidth="1"/>
    <col min="9222" max="9225" width="8.09765625" style="37" bestFit="1"/>
    <col min="9226" max="9226" width="9.3984375" style="37" bestFit="1" customWidth="1"/>
    <col min="9227" max="9227" width="3.09765625" style="37" bestFit="1" customWidth="1"/>
    <col min="9228" max="9474" width="8.09765625" style="37"/>
    <col min="9475" max="9475" width="13" style="37" customWidth="1"/>
    <col min="9476" max="9477" width="14.09765625" style="37" customWidth="1"/>
    <col min="9478" max="9481" width="8.09765625" style="37" bestFit="1"/>
    <col min="9482" max="9482" width="9.3984375" style="37" bestFit="1" customWidth="1"/>
    <col min="9483" max="9483" width="3.09765625" style="37" bestFit="1" customWidth="1"/>
    <col min="9484" max="9730" width="8.09765625" style="37"/>
    <col min="9731" max="9731" width="13" style="37" customWidth="1"/>
    <col min="9732" max="9733" width="14.09765625" style="37" customWidth="1"/>
    <col min="9734" max="9737" width="8.09765625" style="37" bestFit="1"/>
    <col min="9738" max="9738" width="9.3984375" style="37" bestFit="1" customWidth="1"/>
    <col min="9739" max="9739" width="3.09765625" style="37" bestFit="1" customWidth="1"/>
    <col min="9740" max="9986" width="8.09765625" style="37"/>
    <col min="9987" max="9987" width="13" style="37" customWidth="1"/>
    <col min="9988" max="9989" width="14.09765625" style="37" customWidth="1"/>
    <col min="9990" max="9993" width="8.09765625" style="37" bestFit="1"/>
    <col min="9994" max="9994" width="9.3984375" style="37" bestFit="1" customWidth="1"/>
    <col min="9995" max="9995" width="3.09765625" style="37" bestFit="1" customWidth="1"/>
    <col min="9996" max="10242" width="8.09765625" style="37"/>
    <col min="10243" max="10243" width="13" style="37" customWidth="1"/>
    <col min="10244" max="10245" width="14.09765625" style="37" customWidth="1"/>
    <col min="10246" max="10249" width="8.09765625" style="37" bestFit="1"/>
    <col min="10250" max="10250" width="9.3984375" style="37" bestFit="1" customWidth="1"/>
    <col min="10251" max="10251" width="3.09765625" style="37" bestFit="1" customWidth="1"/>
    <col min="10252" max="10498" width="8.09765625" style="37"/>
    <col min="10499" max="10499" width="13" style="37" customWidth="1"/>
    <col min="10500" max="10501" width="14.09765625" style="37" customWidth="1"/>
    <col min="10502" max="10505" width="8.09765625" style="37" bestFit="1"/>
    <col min="10506" max="10506" width="9.3984375" style="37" bestFit="1" customWidth="1"/>
    <col min="10507" max="10507" width="3.09765625" style="37" bestFit="1" customWidth="1"/>
    <col min="10508" max="10754" width="8.09765625" style="37"/>
    <col min="10755" max="10755" width="13" style="37" customWidth="1"/>
    <col min="10756" max="10757" width="14.09765625" style="37" customWidth="1"/>
    <col min="10758" max="10761" width="8.09765625" style="37" bestFit="1"/>
    <col min="10762" max="10762" width="9.3984375" style="37" bestFit="1" customWidth="1"/>
    <col min="10763" max="10763" width="3.09765625" style="37" bestFit="1" customWidth="1"/>
    <col min="10764" max="11010" width="8.09765625" style="37"/>
    <col min="11011" max="11011" width="13" style="37" customWidth="1"/>
    <col min="11012" max="11013" width="14.09765625" style="37" customWidth="1"/>
    <col min="11014" max="11017" width="8.09765625" style="37" bestFit="1"/>
    <col min="11018" max="11018" width="9.3984375" style="37" bestFit="1" customWidth="1"/>
    <col min="11019" max="11019" width="3.09765625" style="37" bestFit="1" customWidth="1"/>
    <col min="11020" max="11266" width="8.09765625" style="37"/>
    <col min="11267" max="11267" width="13" style="37" customWidth="1"/>
    <col min="11268" max="11269" width="14.09765625" style="37" customWidth="1"/>
    <col min="11270" max="11273" width="8.09765625" style="37" bestFit="1"/>
    <col min="11274" max="11274" width="9.3984375" style="37" bestFit="1" customWidth="1"/>
    <col min="11275" max="11275" width="3.09765625" style="37" bestFit="1" customWidth="1"/>
    <col min="11276" max="11522" width="8.09765625" style="37"/>
    <col min="11523" max="11523" width="13" style="37" customWidth="1"/>
    <col min="11524" max="11525" width="14.09765625" style="37" customWidth="1"/>
    <col min="11526" max="11529" width="8.09765625" style="37" bestFit="1"/>
    <col min="11530" max="11530" width="9.3984375" style="37" bestFit="1" customWidth="1"/>
    <col min="11531" max="11531" width="3.09765625" style="37" bestFit="1" customWidth="1"/>
    <col min="11532" max="11778" width="8.09765625" style="37"/>
    <col min="11779" max="11779" width="13" style="37" customWidth="1"/>
    <col min="11780" max="11781" width="14.09765625" style="37" customWidth="1"/>
    <col min="11782" max="11785" width="8.09765625" style="37" bestFit="1"/>
    <col min="11786" max="11786" width="9.3984375" style="37" bestFit="1" customWidth="1"/>
    <col min="11787" max="11787" width="3.09765625" style="37" bestFit="1" customWidth="1"/>
    <col min="11788" max="12034" width="8.09765625" style="37"/>
    <col min="12035" max="12035" width="13" style="37" customWidth="1"/>
    <col min="12036" max="12037" width="14.09765625" style="37" customWidth="1"/>
    <col min="12038" max="12041" width="8.09765625" style="37" bestFit="1"/>
    <col min="12042" max="12042" width="9.3984375" style="37" bestFit="1" customWidth="1"/>
    <col min="12043" max="12043" width="3.09765625" style="37" bestFit="1" customWidth="1"/>
    <col min="12044" max="12290" width="8.09765625" style="37"/>
    <col min="12291" max="12291" width="13" style="37" customWidth="1"/>
    <col min="12292" max="12293" width="14.09765625" style="37" customWidth="1"/>
    <col min="12294" max="12297" width="8.09765625" style="37" bestFit="1"/>
    <col min="12298" max="12298" width="9.3984375" style="37" bestFit="1" customWidth="1"/>
    <col min="12299" max="12299" width="3.09765625" style="37" bestFit="1" customWidth="1"/>
    <col min="12300" max="12546" width="8.09765625" style="37"/>
    <col min="12547" max="12547" width="13" style="37" customWidth="1"/>
    <col min="12548" max="12549" width="14.09765625" style="37" customWidth="1"/>
    <col min="12550" max="12553" width="8.09765625" style="37" bestFit="1"/>
    <col min="12554" max="12554" width="9.3984375" style="37" bestFit="1" customWidth="1"/>
    <col min="12555" max="12555" width="3.09765625" style="37" bestFit="1" customWidth="1"/>
    <col min="12556" max="12802" width="8.09765625" style="37"/>
    <col min="12803" max="12803" width="13" style="37" customWidth="1"/>
    <col min="12804" max="12805" width="14.09765625" style="37" customWidth="1"/>
    <col min="12806" max="12809" width="8.09765625" style="37" bestFit="1"/>
    <col min="12810" max="12810" width="9.3984375" style="37" bestFit="1" customWidth="1"/>
    <col min="12811" max="12811" width="3.09765625" style="37" bestFit="1" customWidth="1"/>
    <col min="12812" max="13058" width="8.09765625" style="37"/>
    <col min="13059" max="13059" width="13" style="37" customWidth="1"/>
    <col min="13060" max="13061" width="14.09765625" style="37" customWidth="1"/>
    <col min="13062" max="13065" width="8.09765625" style="37" bestFit="1"/>
    <col min="13066" max="13066" width="9.3984375" style="37" bestFit="1" customWidth="1"/>
    <col min="13067" max="13067" width="3.09765625" style="37" bestFit="1" customWidth="1"/>
    <col min="13068" max="13314" width="8.09765625" style="37"/>
    <col min="13315" max="13315" width="13" style="37" customWidth="1"/>
    <col min="13316" max="13317" width="14.09765625" style="37" customWidth="1"/>
    <col min="13318" max="13321" width="8.09765625" style="37" bestFit="1"/>
    <col min="13322" max="13322" width="9.3984375" style="37" bestFit="1" customWidth="1"/>
    <col min="13323" max="13323" width="3.09765625" style="37" bestFit="1" customWidth="1"/>
    <col min="13324" max="13570" width="8.09765625" style="37"/>
    <col min="13571" max="13571" width="13" style="37" customWidth="1"/>
    <col min="13572" max="13573" width="14.09765625" style="37" customWidth="1"/>
    <col min="13574" max="13577" width="8.09765625" style="37" bestFit="1"/>
    <col min="13578" max="13578" width="9.3984375" style="37" bestFit="1" customWidth="1"/>
    <col min="13579" max="13579" width="3.09765625" style="37" bestFit="1" customWidth="1"/>
    <col min="13580" max="13826" width="8.09765625" style="37"/>
    <col min="13827" max="13827" width="13" style="37" customWidth="1"/>
    <col min="13828" max="13829" width="14.09765625" style="37" customWidth="1"/>
    <col min="13830" max="13833" width="8.09765625" style="37" bestFit="1"/>
    <col min="13834" max="13834" width="9.3984375" style="37" bestFit="1" customWidth="1"/>
    <col min="13835" max="13835" width="3.09765625" style="37" bestFit="1" customWidth="1"/>
    <col min="13836" max="14082" width="8.09765625" style="37"/>
    <col min="14083" max="14083" width="13" style="37" customWidth="1"/>
    <col min="14084" max="14085" width="14.09765625" style="37" customWidth="1"/>
    <col min="14086" max="14089" width="8.09765625" style="37" bestFit="1"/>
    <col min="14090" max="14090" width="9.3984375" style="37" bestFit="1" customWidth="1"/>
    <col min="14091" max="14091" width="3.09765625" style="37" bestFit="1" customWidth="1"/>
    <col min="14092" max="14338" width="8.09765625" style="37"/>
    <col min="14339" max="14339" width="13" style="37" customWidth="1"/>
    <col min="14340" max="14341" width="14.09765625" style="37" customWidth="1"/>
    <col min="14342" max="14345" width="8.09765625" style="37" bestFit="1"/>
    <col min="14346" max="14346" width="9.3984375" style="37" bestFit="1" customWidth="1"/>
    <col min="14347" max="14347" width="3.09765625" style="37" bestFit="1" customWidth="1"/>
    <col min="14348" max="14594" width="8.09765625" style="37"/>
    <col min="14595" max="14595" width="13" style="37" customWidth="1"/>
    <col min="14596" max="14597" width="14.09765625" style="37" customWidth="1"/>
    <col min="14598" max="14601" width="8.09765625" style="37" bestFit="1"/>
    <col min="14602" max="14602" width="9.3984375" style="37" bestFit="1" customWidth="1"/>
    <col min="14603" max="14603" width="3.09765625" style="37" bestFit="1" customWidth="1"/>
    <col min="14604" max="14850" width="8.09765625" style="37"/>
    <col min="14851" max="14851" width="13" style="37" customWidth="1"/>
    <col min="14852" max="14853" width="14.09765625" style="37" customWidth="1"/>
    <col min="14854" max="14857" width="8.09765625" style="37" bestFit="1"/>
    <col min="14858" max="14858" width="9.3984375" style="37" bestFit="1" customWidth="1"/>
    <col min="14859" max="14859" width="3.09765625" style="37" bestFit="1" customWidth="1"/>
    <col min="14860" max="15106" width="8.09765625" style="37"/>
    <col min="15107" max="15107" width="13" style="37" customWidth="1"/>
    <col min="15108" max="15109" width="14.09765625" style="37" customWidth="1"/>
    <col min="15110" max="15113" width="8.09765625" style="37" bestFit="1"/>
    <col min="15114" max="15114" width="9.3984375" style="37" bestFit="1" customWidth="1"/>
    <col min="15115" max="15115" width="3.09765625" style="37" bestFit="1" customWidth="1"/>
    <col min="15116" max="15362" width="8.09765625" style="37"/>
    <col min="15363" max="15363" width="13" style="37" customWidth="1"/>
    <col min="15364" max="15365" width="14.09765625" style="37" customWidth="1"/>
    <col min="15366" max="15369" width="8.09765625" style="37" bestFit="1"/>
    <col min="15370" max="15370" width="9.3984375" style="37" bestFit="1" customWidth="1"/>
    <col min="15371" max="15371" width="3.09765625" style="37" bestFit="1" customWidth="1"/>
    <col min="15372" max="15618" width="8.09765625" style="37"/>
    <col min="15619" max="15619" width="13" style="37" customWidth="1"/>
    <col min="15620" max="15621" width="14.09765625" style="37" customWidth="1"/>
    <col min="15622" max="15625" width="8.09765625" style="37" bestFit="1"/>
    <col min="15626" max="15626" width="9.3984375" style="37" bestFit="1" customWidth="1"/>
    <col min="15627" max="15627" width="3.09765625" style="37" bestFit="1" customWidth="1"/>
    <col min="15628" max="15874" width="8.09765625" style="37"/>
    <col min="15875" max="15875" width="13" style="37" customWidth="1"/>
    <col min="15876" max="15877" width="14.09765625" style="37" customWidth="1"/>
    <col min="15878" max="15881" width="8.09765625" style="37" bestFit="1"/>
    <col min="15882" max="15882" width="9.3984375" style="37" bestFit="1" customWidth="1"/>
    <col min="15883" max="15883" width="3.09765625" style="37" bestFit="1" customWidth="1"/>
    <col min="15884" max="16130" width="8.09765625" style="37"/>
    <col min="16131" max="16131" width="13" style="37" customWidth="1"/>
    <col min="16132" max="16133" width="14.09765625" style="37" customWidth="1"/>
    <col min="16134" max="16137" width="8.09765625" style="37" bestFit="1"/>
    <col min="16138" max="16138" width="9.3984375" style="37" bestFit="1" customWidth="1"/>
    <col min="16139" max="16139" width="3.09765625" style="37" bestFit="1" customWidth="1"/>
    <col min="16140" max="16384" width="8.09765625" style="37"/>
  </cols>
  <sheetData>
    <row r="2" spans="2:15">
      <c r="B2" s="38"/>
      <c r="C2" s="41"/>
      <c r="D2" s="41"/>
      <c r="E2" s="41"/>
      <c r="F2" s="41"/>
      <c r="G2" s="41"/>
      <c r="H2" s="41"/>
      <c r="I2" s="41"/>
      <c r="J2" s="41"/>
      <c r="K2" s="88"/>
    </row>
    <row r="3" spans="2:15" ht="30" customHeight="1">
      <c r="B3" s="39"/>
      <c r="C3" s="42"/>
      <c r="D3" s="132" t="str">
        <f>基本情報!C5</f>
        <v>令和７年度</v>
      </c>
      <c r="E3" s="132"/>
      <c r="F3" s="133" t="s">
        <v>121</v>
      </c>
      <c r="G3" s="133"/>
      <c r="H3" s="133"/>
      <c r="I3" s="133"/>
      <c r="J3" s="42"/>
      <c r="K3" s="89"/>
      <c r="M3" s="91" t="s">
        <v>5</v>
      </c>
      <c r="N3" s="97"/>
      <c r="O3" s="97"/>
    </row>
    <row r="4" spans="2:15" ht="36" customHeight="1">
      <c r="B4" s="39"/>
      <c r="C4" s="43"/>
      <c r="D4" s="43"/>
      <c r="E4" s="43"/>
      <c r="F4" s="71" t="s">
        <v>35</v>
      </c>
      <c r="G4" s="134" t="str">
        <f>基本情報!C7</f>
        <v>　　　集落協定</v>
      </c>
      <c r="H4" s="134"/>
      <c r="I4" s="134"/>
      <c r="J4" s="134"/>
      <c r="K4" s="89"/>
      <c r="M4" s="37" t="s">
        <v>74</v>
      </c>
    </row>
    <row r="5" spans="2:15" ht="21" customHeight="1">
      <c r="B5" s="39"/>
      <c r="C5" s="44" t="s">
        <v>36</v>
      </c>
      <c r="D5" s="43"/>
      <c r="E5" s="43"/>
      <c r="F5" s="43"/>
      <c r="G5" s="43"/>
      <c r="H5" s="43"/>
      <c r="I5" s="135" t="s">
        <v>37</v>
      </c>
      <c r="J5" s="135"/>
      <c r="K5" s="89"/>
    </row>
    <row r="6" spans="2:15" ht="21" customHeight="1">
      <c r="B6" s="39"/>
      <c r="C6" s="45" t="s">
        <v>31</v>
      </c>
      <c r="D6" s="58" t="s">
        <v>39</v>
      </c>
      <c r="E6" s="136" t="s">
        <v>40</v>
      </c>
      <c r="F6" s="137"/>
      <c r="G6" s="137"/>
      <c r="H6" s="137"/>
      <c r="I6" s="137"/>
      <c r="J6" s="138"/>
      <c r="K6" s="89"/>
    </row>
    <row r="7" spans="2:15" ht="22.8" customHeight="1">
      <c r="B7" s="39"/>
      <c r="C7" s="46" t="s">
        <v>41</v>
      </c>
      <c r="D7" s="59">
        <f>SUMIFS(出納予定簿!F:F,出納予定簿!D:D,"〇",出納予定簿!E:E,C7)</f>
        <v>0</v>
      </c>
      <c r="E7" s="139" t="str">
        <f>基本情報!C5</f>
        <v>令和７年度</v>
      </c>
      <c r="F7" s="140"/>
      <c r="G7" s="141" t="s">
        <v>23</v>
      </c>
      <c r="H7" s="141"/>
      <c r="I7" s="141"/>
      <c r="J7" s="142"/>
      <c r="K7" s="89"/>
    </row>
    <row r="8" spans="2:15" ht="22.8" customHeight="1">
      <c r="B8" s="39"/>
      <c r="C8" s="46" t="s">
        <v>110</v>
      </c>
      <c r="D8" s="60">
        <v>0</v>
      </c>
      <c r="E8" s="143"/>
      <c r="F8" s="144"/>
      <c r="G8" s="144"/>
      <c r="H8" s="144"/>
      <c r="I8" s="144"/>
      <c r="J8" s="145"/>
      <c r="K8" s="89"/>
      <c r="L8" s="37" t="s">
        <v>75</v>
      </c>
      <c r="M8" s="37" t="s">
        <v>141</v>
      </c>
    </row>
    <row r="9" spans="2:15" ht="22.8" customHeight="1">
      <c r="B9" s="39"/>
      <c r="C9" s="46" t="s">
        <v>86</v>
      </c>
      <c r="D9" s="60">
        <v>0</v>
      </c>
      <c r="E9" s="143"/>
      <c r="F9" s="144"/>
      <c r="G9" s="144"/>
      <c r="H9" s="144"/>
      <c r="I9" s="144"/>
      <c r="J9" s="145"/>
      <c r="K9" s="89"/>
      <c r="L9" s="37" t="s">
        <v>75</v>
      </c>
      <c r="M9" s="37" t="s">
        <v>142</v>
      </c>
    </row>
    <row r="10" spans="2:15" ht="22.8" customHeight="1">
      <c r="B10" s="39"/>
      <c r="C10" s="46" t="s">
        <v>20</v>
      </c>
      <c r="D10" s="59">
        <f>SUMIFS(出納予定簿!F:F,出納予定簿!D:D,"〇",出納予定簿!E:E,C10)</f>
        <v>0</v>
      </c>
      <c r="E10" s="143"/>
      <c r="F10" s="144"/>
      <c r="G10" s="144"/>
      <c r="H10" s="144"/>
      <c r="I10" s="144"/>
      <c r="J10" s="145"/>
      <c r="K10" s="89"/>
    </row>
    <row r="11" spans="2:15" ht="22.8" customHeight="1">
      <c r="B11" s="39"/>
      <c r="C11" s="47" t="s">
        <v>92</v>
      </c>
      <c r="D11" s="59">
        <f>SUMIFS(出納予定簿!F:F,出納予定簿!D:D,"〇",出納予定簿!E:E,C11)</f>
        <v>0</v>
      </c>
      <c r="E11" s="143"/>
      <c r="F11" s="144"/>
      <c r="G11" s="144"/>
      <c r="H11" s="144"/>
      <c r="I11" s="144"/>
      <c r="J11" s="145"/>
      <c r="K11" s="89"/>
      <c r="M11" s="92"/>
    </row>
    <row r="12" spans="2:15" ht="27" customHeight="1">
      <c r="B12" s="39"/>
      <c r="C12" s="46" t="s">
        <v>22</v>
      </c>
      <c r="D12" s="61">
        <f>SUM(D7:D11)</f>
        <v>0</v>
      </c>
      <c r="E12" s="146"/>
      <c r="F12" s="147"/>
      <c r="G12" s="147"/>
      <c r="H12" s="147"/>
      <c r="I12" s="147"/>
      <c r="J12" s="148"/>
      <c r="K12" s="89"/>
    </row>
    <row r="13" spans="2:15" ht="21" customHeight="1">
      <c r="B13" s="39"/>
      <c r="C13" s="43"/>
      <c r="D13" s="43"/>
      <c r="E13" s="43"/>
      <c r="F13" s="43"/>
      <c r="G13" s="43"/>
      <c r="H13" s="43"/>
      <c r="I13" s="43"/>
      <c r="J13" s="43"/>
      <c r="K13" s="89"/>
    </row>
    <row r="14" spans="2:15" ht="21" customHeight="1">
      <c r="B14" s="39"/>
      <c r="C14" s="44" t="s">
        <v>30</v>
      </c>
      <c r="D14" s="43"/>
      <c r="E14" s="43"/>
      <c r="F14" s="43"/>
      <c r="G14" s="43"/>
      <c r="H14" s="43"/>
      <c r="I14" s="135" t="s">
        <v>37</v>
      </c>
      <c r="J14" s="135"/>
      <c r="K14" s="89"/>
    </row>
    <row r="15" spans="2:15" ht="21" customHeight="1">
      <c r="B15" s="39"/>
      <c r="C15" s="45" t="s">
        <v>31</v>
      </c>
      <c r="D15" s="58" t="s">
        <v>39</v>
      </c>
      <c r="E15" s="136" t="s">
        <v>40</v>
      </c>
      <c r="F15" s="137"/>
      <c r="G15" s="137"/>
      <c r="H15" s="137"/>
      <c r="I15" s="137"/>
      <c r="J15" s="138"/>
      <c r="K15" s="89"/>
    </row>
    <row r="16" spans="2:15" ht="19.5" customHeight="1">
      <c r="B16" s="39"/>
      <c r="C16" s="188" t="s">
        <v>43</v>
      </c>
      <c r="D16" s="190">
        <f>SUMIFS(出納予定簿!G:G,出納予定簿!D:D,"〇",出納予定簿!E:E,C16)</f>
        <v>0</v>
      </c>
      <c r="E16" s="149" t="s">
        <v>24</v>
      </c>
      <c r="F16" s="149"/>
      <c r="G16" s="149"/>
      <c r="H16" s="149"/>
      <c r="I16" s="78"/>
      <c r="J16" s="81" t="s">
        <v>18</v>
      </c>
      <c r="K16" s="89"/>
      <c r="L16" s="37" t="s">
        <v>75</v>
      </c>
      <c r="M16" s="37" t="s">
        <v>85</v>
      </c>
      <c r="O16" s="98" t="s">
        <v>19</v>
      </c>
    </row>
    <row r="17" spans="2:15" ht="19.5" customHeight="1">
      <c r="B17" s="39"/>
      <c r="C17" s="189"/>
      <c r="D17" s="191"/>
      <c r="E17" s="150" t="s">
        <v>11</v>
      </c>
      <c r="F17" s="150"/>
      <c r="G17" s="150"/>
      <c r="H17" s="150"/>
      <c r="I17" s="79" t="e">
        <f>D16/D7*100</f>
        <v>#DIV/0!</v>
      </c>
      <c r="J17" s="82" t="s">
        <v>45</v>
      </c>
      <c r="K17" s="89"/>
    </row>
    <row r="18" spans="2:15" ht="19.5" customHeight="1">
      <c r="B18" s="39"/>
      <c r="C18" s="47" t="s">
        <v>46</v>
      </c>
      <c r="D18" s="190">
        <f>SUM(I18:I26)</f>
        <v>0</v>
      </c>
      <c r="E18" s="68" t="s">
        <v>9</v>
      </c>
      <c r="F18" s="72"/>
      <c r="G18" s="72"/>
      <c r="H18" s="72"/>
      <c r="I18" s="59">
        <f>SUMIFS(出納予定簿!G:G,出納予定簿!D:D,"〇",出納予定簿!E:E,E18)</f>
        <v>0</v>
      </c>
      <c r="J18" s="83" t="s">
        <v>21</v>
      </c>
      <c r="K18" s="89"/>
    </row>
    <row r="19" spans="2:15" ht="19.5" customHeight="1">
      <c r="B19" s="39"/>
      <c r="C19" s="49" t="s">
        <v>15</v>
      </c>
      <c r="D19" s="192"/>
      <c r="E19" s="69" t="s">
        <v>79</v>
      </c>
      <c r="F19" s="73"/>
      <c r="G19" s="73"/>
      <c r="H19" s="73"/>
      <c r="I19" s="70">
        <f>SUMIFS(出納予定簿!G:G,出納予定簿!D:D,"〇",出納予定簿!E:E,E19)</f>
        <v>0</v>
      </c>
      <c r="J19" s="84" t="s">
        <v>21</v>
      </c>
      <c r="K19" s="89"/>
    </row>
    <row r="20" spans="2:15" ht="19.5" customHeight="1">
      <c r="B20" s="39"/>
      <c r="C20" s="50"/>
      <c r="D20" s="50"/>
      <c r="E20" s="69" t="s">
        <v>91</v>
      </c>
      <c r="F20" s="73"/>
      <c r="G20" s="73"/>
      <c r="H20" s="73"/>
      <c r="I20" s="70">
        <f>SUMIFS(出納予定簿!G:G,出納予定簿!D:D,"〇",出納予定簿!E:E,E20)</f>
        <v>0</v>
      </c>
      <c r="J20" s="84" t="s">
        <v>21</v>
      </c>
      <c r="K20" s="89"/>
    </row>
    <row r="21" spans="2:15" ht="19.5" customHeight="1">
      <c r="B21" s="39"/>
      <c r="C21" s="50"/>
      <c r="D21" s="50"/>
      <c r="E21" s="69" t="s">
        <v>59</v>
      </c>
      <c r="F21" s="73"/>
      <c r="G21" s="73"/>
      <c r="H21" s="73"/>
      <c r="I21" s="70">
        <f>SUMIFS(出納予定簿!G:G,出納予定簿!D:D,"〇",出納予定簿!E:E,E21)</f>
        <v>0</v>
      </c>
      <c r="J21" s="84" t="s">
        <v>21</v>
      </c>
      <c r="K21" s="89"/>
    </row>
    <row r="22" spans="2:15" ht="19.5" customHeight="1">
      <c r="B22" s="39"/>
      <c r="C22" s="50"/>
      <c r="D22" s="50"/>
      <c r="E22" s="69" t="s">
        <v>80</v>
      </c>
      <c r="F22" s="73"/>
      <c r="G22" s="73"/>
      <c r="H22" s="73"/>
      <c r="I22" s="70">
        <f>SUMIFS(出納予定簿!G:G,出納予定簿!D:D,"〇",出納予定簿!E:E,E22)</f>
        <v>0</v>
      </c>
      <c r="J22" s="84" t="s">
        <v>21</v>
      </c>
      <c r="K22" s="89"/>
    </row>
    <row r="23" spans="2:15" ht="19.5" customHeight="1">
      <c r="B23" s="39"/>
      <c r="C23" s="50"/>
      <c r="D23" s="50"/>
      <c r="E23" s="69" t="s">
        <v>93</v>
      </c>
      <c r="F23" s="73"/>
      <c r="G23" s="73"/>
      <c r="H23" s="73"/>
      <c r="I23" s="70">
        <f>SUMIFS(出納予定簿!G:G,出納予定簿!D:D,"〇",出納予定簿!E:E,E23)</f>
        <v>0</v>
      </c>
      <c r="J23" s="84" t="s">
        <v>21</v>
      </c>
      <c r="K23" s="89"/>
    </row>
    <row r="24" spans="2:15" ht="19.5" customHeight="1">
      <c r="B24" s="39"/>
      <c r="C24" s="50"/>
      <c r="D24" s="50"/>
      <c r="E24" s="69" t="s">
        <v>88</v>
      </c>
      <c r="F24" s="73"/>
      <c r="G24" s="73"/>
      <c r="H24" s="73"/>
      <c r="I24" s="70">
        <f>SUMIFS(出納予定簿!G:G,出納予定簿!D:D,"〇",出納予定簿!E:E,E24)</f>
        <v>0</v>
      </c>
      <c r="J24" s="84" t="s">
        <v>21</v>
      </c>
      <c r="K24" s="89"/>
    </row>
    <row r="25" spans="2:15" ht="19.5" customHeight="1">
      <c r="B25" s="39"/>
      <c r="C25" s="50"/>
      <c r="D25" s="50"/>
      <c r="E25" s="69" t="s">
        <v>89</v>
      </c>
      <c r="F25" s="73"/>
      <c r="G25" s="73"/>
      <c r="H25" s="73"/>
      <c r="I25" s="70">
        <f>SUMIFS(出納予定簿!G:G,出納予定簿!D:D,"〇",出納予定簿!E:E,E25)</f>
        <v>0</v>
      </c>
      <c r="J25" s="84" t="s">
        <v>21</v>
      </c>
      <c r="K25" s="89"/>
    </row>
    <row r="26" spans="2:15" ht="19.5" customHeight="1">
      <c r="B26" s="39"/>
      <c r="C26" s="50"/>
      <c r="D26" s="50"/>
      <c r="E26" s="69" t="s">
        <v>90</v>
      </c>
      <c r="F26" s="73"/>
      <c r="G26" s="73"/>
      <c r="H26" s="73"/>
      <c r="I26" s="70">
        <f>SUMIFS(出納予定簿!G:G,出納予定簿!D:D,"〇",出納予定簿!E:E,E26)</f>
        <v>0</v>
      </c>
      <c r="J26" s="84" t="s">
        <v>21</v>
      </c>
      <c r="K26" s="89"/>
    </row>
    <row r="27" spans="2:15" ht="19.5" customHeight="1">
      <c r="B27" s="39"/>
      <c r="C27" s="49" t="s">
        <v>27</v>
      </c>
      <c r="D27" s="193">
        <f>SUM(I27:I28)</f>
        <v>0</v>
      </c>
      <c r="E27" s="151" t="s">
        <v>25</v>
      </c>
      <c r="F27" s="152"/>
      <c r="G27" s="152"/>
      <c r="H27" s="152"/>
      <c r="I27" s="77"/>
      <c r="J27" s="85" t="s">
        <v>21</v>
      </c>
      <c r="K27" s="89"/>
      <c r="L27" s="37" t="s">
        <v>75</v>
      </c>
      <c r="M27" s="37" t="s">
        <v>83</v>
      </c>
      <c r="O27" s="98" t="s">
        <v>143</v>
      </c>
    </row>
    <row r="28" spans="2:15" ht="19.5" customHeight="1">
      <c r="B28" s="39"/>
      <c r="C28" s="48" t="s">
        <v>47</v>
      </c>
      <c r="D28" s="194"/>
      <c r="E28" s="153" t="s">
        <v>49</v>
      </c>
      <c r="F28" s="154"/>
      <c r="G28" s="154"/>
      <c r="H28" s="154"/>
      <c r="I28" s="80"/>
      <c r="J28" s="86" t="s">
        <v>21</v>
      </c>
      <c r="K28" s="89"/>
      <c r="L28" s="37" t="s">
        <v>75</v>
      </c>
      <c r="M28" s="37" t="s">
        <v>84</v>
      </c>
      <c r="O28" s="98" t="s">
        <v>143</v>
      </c>
    </row>
    <row r="29" spans="2:15" ht="19.5" customHeight="1">
      <c r="B29" s="39"/>
      <c r="C29" s="48" t="s">
        <v>106</v>
      </c>
      <c r="D29" s="62">
        <f>I29</f>
        <v>0</v>
      </c>
      <c r="E29" s="69" t="s">
        <v>10</v>
      </c>
      <c r="F29" s="67"/>
      <c r="G29" s="67"/>
      <c r="H29" s="67"/>
      <c r="I29" s="70">
        <f>SUMIFS(出納予定簿!G:G,出納予定簿!D:D,"〇",出納予定簿!E:E,E29)</f>
        <v>0</v>
      </c>
      <c r="J29" s="82" t="s">
        <v>99</v>
      </c>
      <c r="K29" s="89"/>
    </row>
    <row r="30" spans="2:15" ht="36" customHeight="1">
      <c r="B30" s="39"/>
      <c r="C30" s="46" t="s">
        <v>22</v>
      </c>
      <c r="D30" s="61">
        <f>SUM(D16:D29)</f>
        <v>0</v>
      </c>
      <c r="E30" s="146"/>
      <c r="F30" s="147"/>
      <c r="G30" s="147"/>
      <c r="H30" s="147"/>
      <c r="I30" s="147"/>
      <c r="J30" s="148"/>
      <c r="K30" s="89"/>
    </row>
    <row r="31" spans="2:15" ht="21" customHeight="1">
      <c r="B31" s="39"/>
      <c r="C31" s="43"/>
      <c r="D31" s="43"/>
      <c r="E31" s="43"/>
      <c r="F31" s="43"/>
      <c r="G31" s="43"/>
      <c r="H31" s="43"/>
      <c r="I31" s="43"/>
      <c r="J31" s="43"/>
      <c r="K31" s="89"/>
    </row>
    <row r="32" spans="2:15">
      <c r="B32" s="39"/>
      <c r="C32" s="43"/>
      <c r="D32" s="43"/>
      <c r="E32" s="43"/>
      <c r="F32" s="71" t="s">
        <v>35</v>
      </c>
      <c r="G32" s="134" t="str">
        <f>基本情報!C7</f>
        <v>　　　集落協定</v>
      </c>
      <c r="H32" s="134"/>
      <c r="I32" s="134"/>
      <c r="J32" s="134"/>
      <c r="K32" s="89"/>
      <c r="M32" s="43"/>
      <c r="N32" s="43"/>
      <c r="O32" s="43"/>
    </row>
    <row r="33" spans="2:15" ht="30" customHeight="1">
      <c r="B33" s="39"/>
      <c r="C33" s="43" t="s">
        <v>50</v>
      </c>
      <c r="D33" s="43" t="s">
        <v>51</v>
      </c>
      <c r="E33" s="43"/>
      <c r="F33" s="43"/>
      <c r="G33" s="43"/>
      <c r="H33" s="43"/>
      <c r="I33" s="135" t="s">
        <v>37</v>
      </c>
      <c r="J33" s="135"/>
      <c r="K33" s="89"/>
      <c r="L33" s="37" t="s">
        <v>75</v>
      </c>
      <c r="M33" s="37" t="s">
        <v>102</v>
      </c>
      <c r="N33" s="43"/>
      <c r="O33" s="43"/>
    </row>
    <row r="34" spans="2:15" ht="30" customHeight="1">
      <c r="B34" s="39"/>
      <c r="C34" s="155" t="s">
        <v>52</v>
      </c>
      <c r="D34" s="156"/>
      <c r="E34" s="156"/>
      <c r="F34" s="157"/>
      <c r="G34" s="155" t="s">
        <v>39</v>
      </c>
      <c r="H34" s="157"/>
      <c r="I34" s="156" t="s">
        <v>29</v>
      </c>
      <c r="J34" s="157"/>
      <c r="K34" s="89"/>
      <c r="M34" s="32" t="s">
        <v>101</v>
      </c>
      <c r="N34" s="43"/>
      <c r="O34" s="43"/>
    </row>
    <row r="35" spans="2:15" ht="30" customHeight="1">
      <c r="B35" s="39"/>
      <c r="C35" s="158"/>
      <c r="D35" s="159"/>
      <c r="E35" s="159"/>
      <c r="F35" s="160"/>
      <c r="G35" s="161"/>
      <c r="H35" s="162"/>
      <c r="I35" s="163" t="s">
        <v>65</v>
      </c>
      <c r="J35" s="164"/>
      <c r="K35" s="89"/>
      <c r="M35" s="93" t="s">
        <v>108</v>
      </c>
      <c r="N35" s="43"/>
      <c r="O35" s="43"/>
    </row>
    <row r="36" spans="2:15" ht="30" customHeight="1">
      <c r="B36" s="39"/>
      <c r="C36" s="165"/>
      <c r="D36" s="166"/>
      <c r="E36" s="166"/>
      <c r="F36" s="167"/>
      <c r="G36" s="161"/>
      <c r="H36" s="162"/>
      <c r="I36" s="163" t="s">
        <v>65</v>
      </c>
      <c r="J36" s="164"/>
      <c r="K36" s="89"/>
      <c r="M36" s="93" t="s">
        <v>107</v>
      </c>
      <c r="N36" s="43"/>
      <c r="O36" s="43"/>
    </row>
    <row r="37" spans="2:15" ht="30" customHeight="1">
      <c r="B37" s="39"/>
      <c r="C37" s="165"/>
      <c r="D37" s="166"/>
      <c r="E37" s="166"/>
      <c r="F37" s="167"/>
      <c r="G37" s="161"/>
      <c r="H37" s="162"/>
      <c r="I37" s="163" t="s">
        <v>65</v>
      </c>
      <c r="J37" s="164"/>
      <c r="K37" s="89"/>
      <c r="M37" s="94"/>
      <c r="N37" s="43"/>
      <c r="O37" s="43"/>
    </row>
    <row r="38" spans="2:15" ht="21" customHeight="1">
      <c r="B38" s="39"/>
      <c r="C38" s="43"/>
      <c r="D38" s="43"/>
      <c r="E38" s="43"/>
      <c r="F38" s="43"/>
      <c r="G38" s="43"/>
      <c r="H38" s="43"/>
      <c r="I38" s="43"/>
      <c r="J38" s="43"/>
      <c r="K38" s="89"/>
      <c r="M38" s="43"/>
      <c r="N38" s="43"/>
      <c r="O38" s="43"/>
    </row>
    <row r="39" spans="2:15" ht="30" customHeight="1">
      <c r="B39" s="39"/>
      <c r="C39" s="43" t="s">
        <v>50</v>
      </c>
      <c r="D39" s="43" t="s">
        <v>54</v>
      </c>
      <c r="E39" s="43"/>
      <c r="F39" s="43"/>
      <c r="G39" s="43"/>
      <c r="H39" s="43"/>
      <c r="I39" s="168"/>
      <c r="J39" s="168"/>
      <c r="K39" s="89"/>
      <c r="M39" s="43"/>
      <c r="N39" s="43"/>
      <c r="O39" s="43"/>
    </row>
    <row r="40" spans="2:15">
      <c r="B40" s="39"/>
      <c r="C40" s="52"/>
      <c r="D40" s="43"/>
      <c r="E40" s="43"/>
      <c r="F40" s="43"/>
      <c r="G40" s="43"/>
      <c r="H40" s="43"/>
      <c r="I40" s="135" t="s">
        <v>37</v>
      </c>
      <c r="J40" s="135"/>
      <c r="K40" s="89"/>
      <c r="M40" s="43"/>
      <c r="N40" s="43"/>
      <c r="O40" s="43"/>
    </row>
    <row r="41" spans="2:15" ht="27" customHeight="1">
      <c r="B41" s="39"/>
      <c r="C41" s="51" t="s">
        <v>42</v>
      </c>
      <c r="D41" s="63" t="s">
        <v>48</v>
      </c>
      <c r="E41" s="156" t="s">
        <v>56</v>
      </c>
      <c r="F41" s="157"/>
      <c r="G41" s="155" t="s">
        <v>57</v>
      </c>
      <c r="H41" s="156"/>
      <c r="I41" s="156"/>
      <c r="J41" s="157"/>
      <c r="K41" s="89"/>
      <c r="M41" s="95"/>
      <c r="N41" s="43"/>
      <c r="O41" s="43"/>
    </row>
    <row r="42" spans="2:15" ht="27" customHeight="1">
      <c r="B42" s="39"/>
      <c r="C42" s="53" t="s">
        <v>38</v>
      </c>
      <c r="D42" s="64"/>
      <c r="E42" s="169" t="str">
        <f>IF(D42="","",D42)</f>
        <v/>
      </c>
      <c r="F42" s="170"/>
      <c r="G42" s="74" t="s">
        <v>7</v>
      </c>
      <c r="H42" s="171"/>
      <c r="I42" s="171"/>
      <c r="J42" s="172"/>
      <c r="K42" s="89"/>
      <c r="M42" s="96"/>
      <c r="N42" s="43"/>
      <c r="O42" s="43"/>
    </row>
    <row r="43" spans="2:15" ht="27" customHeight="1">
      <c r="B43" s="39"/>
      <c r="C43" s="54" t="s">
        <v>38</v>
      </c>
      <c r="D43" s="65"/>
      <c r="E43" s="173" t="str">
        <f>IF(D43="","",E42+D43)</f>
        <v/>
      </c>
      <c r="F43" s="174"/>
      <c r="G43" s="75" t="s">
        <v>58</v>
      </c>
      <c r="H43" s="175"/>
      <c r="I43" s="175"/>
      <c r="J43" s="87" t="s">
        <v>21</v>
      </c>
      <c r="K43" s="89"/>
      <c r="M43" s="96"/>
      <c r="N43" s="43"/>
      <c r="O43" s="43"/>
    </row>
    <row r="44" spans="2:15" ht="27" customHeight="1">
      <c r="B44" s="39"/>
      <c r="C44" s="55" t="s">
        <v>38</v>
      </c>
      <c r="D44" s="65"/>
      <c r="E44" s="173" t="str">
        <f>IF(D44="","",E43+D44)</f>
        <v/>
      </c>
      <c r="F44" s="174"/>
      <c r="G44" s="176" t="s">
        <v>34</v>
      </c>
      <c r="H44" s="177"/>
      <c r="I44" s="178" t="s">
        <v>38</v>
      </c>
      <c r="J44" s="179"/>
      <c r="K44" s="89"/>
      <c r="M44" s="94"/>
      <c r="N44" s="43"/>
      <c r="O44" s="43"/>
    </row>
    <row r="45" spans="2:15" ht="27" customHeight="1">
      <c r="B45" s="39"/>
      <c r="C45" s="55" t="s">
        <v>38</v>
      </c>
      <c r="D45" s="65"/>
      <c r="E45" s="173" t="str">
        <f>IF(D45="","",E44+D45)</f>
        <v/>
      </c>
      <c r="F45" s="174"/>
      <c r="G45" s="76" t="s">
        <v>7</v>
      </c>
      <c r="H45" s="180"/>
      <c r="I45" s="180"/>
      <c r="J45" s="181"/>
      <c r="K45" s="89"/>
    </row>
    <row r="46" spans="2:15" ht="27" customHeight="1">
      <c r="B46" s="39"/>
      <c r="C46" s="55" t="s">
        <v>38</v>
      </c>
      <c r="D46" s="65"/>
      <c r="E46" s="173" t="str">
        <f>IF(D46="","",E45+D46)</f>
        <v/>
      </c>
      <c r="F46" s="174"/>
      <c r="G46" s="75" t="s">
        <v>58</v>
      </c>
      <c r="H46" s="175"/>
      <c r="I46" s="175"/>
      <c r="J46" s="87" t="s">
        <v>21</v>
      </c>
      <c r="K46" s="89"/>
    </row>
    <row r="47" spans="2:15" ht="27" customHeight="1">
      <c r="B47" s="39"/>
      <c r="C47" s="56" t="s">
        <v>38</v>
      </c>
      <c r="D47" s="66"/>
      <c r="E47" s="182" t="str">
        <f>IF(D47="","",E46+D47)</f>
        <v/>
      </c>
      <c r="F47" s="183"/>
      <c r="G47" s="184" t="s">
        <v>34</v>
      </c>
      <c r="H47" s="185"/>
      <c r="I47" s="186" t="s">
        <v>38</v>
      </c>
      <c r="J47" s="187"/>
      <c r="K47" s="89"/>
    </row>
    <row r="48" spans="2:15">
      <c r="B48" s="40"/>
      <c r="C48" s="57"/>
      <c r="D48" s="57"/>
      <c r="E48" s="57"/>
      <c r="F48" s="57"/>
      <c r="G48" s="57"/>
      <c r="H48" s="57"/>
      <c r="I48" s="57"/>
      <c r="J48" s="57"/>
      <c r="K48" s="90"/>
    </row>
  </sheetData>
  <mergeCells count="55">
    <mergeCell ref="C16:C17"/>
    <mergeCell ref="D16:D17"/>
    <mergeCell ref="D18:D19"/>
    <mergeCell ref="D27:D28"/>
    <mergeCell ref="E45:F45"/>
    <mergeCell ref="H45:J45"/>
    <mergeCell ref="E46:F46"/>
    <mergeCell ref="H46:I46"/>
    <mergeCell ref="E47:F47"/>
    <mergeCell ref="G47:H47"/>
    <mergeCell ref="I47:J47"/>
    <mergeCell ref="E43:F43"/>
    <mergeCell ref="H43:I43"/>
    <mergeCell ref="E44:F44"/>
    <mergeCell ref="G44:H44"/>
    <mergeCell ref="I44:J44"/>
    <mergeCell ref="I39:J39"/>
    <mergeCell ref="I40:J40"/>
    <mergeCell ref="E41:F41"/>
    <mergeCell ref="G41:J41"/>
    <mergeCell ref="E42:F42"/>
    <mergeCell ref="H42:J42"/>
    <mergeCell ref="C36:F36"/>
    <mergeCell ref="G36:H36"/>
    <mergeCell ref="I36:J36"/>
    <mergeCell ref="C37:F37"/>
    <mergeCell ref="G37:H37"/>
    <mergeCell ref="I37:J37"/>
    <mergeCell ref="I33:J33"/>
    <mergeCell ref="C34:F34"/>
    <mergeCell ref="G34:H34"/>
    <mergeCell ref="I34:J34"/>
    <mergeCell ref="C35:F35"/>
    <mergeCell ref="G35:H35"/>
    <mergeCell ref="I35:J35"/>
    <mergeCell ref="E17:H17"/>
    <mergeCell ref="E27:H27"/>
    <mergeCell ref="E28:H28"/>
    <mergeCell ref="E30:J30"/>
    <mergeCell ref="G32:J32"/>
    <mergeCell ref="E11:J11"/>
    <mergeCell ref="E12:J12"/>
    <mergeCell ref="I14:J14"/>
    <mergeCell ref="E15:J15"/>
    <mergeCell ref="E16:H16"/>
    <mergeCell ref="E7:F7"/>
    <mergeCell ref="G7:J7"/>
    <mergeCell ref="E8:J8"/>
    <mergeCell ref="E9:J9"/>
    <mergeCell ref="E10:J10"/>
    <mergeCell ref="D3:E3"/>
    <mergeCell ref="F3:I3"/>
    <mergeCell ref="G4:J4"/>
    <mergeCell ref="I5:J5"/>
    <mergeCell ref="E6:J6"/>
  </mergeCells>
  <phoneticPr fontId="1"/>
  <pageMargins left="0.7" right="0.7" top="0.75" bottom="0.75" header="0.3" footer="0.3"/>
  <pageSetup paperSize="9" scale="99" orientation="portrait" r:id="rId1"/>
  <rowBreaks count="1" manualBreakCount="1">
    <brk id="30" min="2"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C23"/>
  <sheetViews>
    <sheetView workbookViewId="0">
      <selection activeCell="A2" sqref="A2:C2"/>
    </sheetView>
  </sheetViews>
  <sheetFormatPr defaultRowHeight="18"/>
  <cols>
    <col min="1" max="1" width="10.69921875" style="2" customWidth="1"/>
    <col min="2" max="2" width="20.69921875" style="2" customWidth="1"/>
    <col min="3" max="3" width="55.69921875" style="13" customWidth="1"/>
    <col min="4" max="4" width="8.796875" style="99" customWidth="1"/>
    <col min="5" max="16384" width="8.796875" style="99"/>
  </cols>
  <sheetData>
    <row r="2" spans="1:3" ht="40.049999999999997" customHeight="1">
      <c r="A2" s="195" t="s">
        <v>118</v>
      </c>
      <c r="B2" s="195"/>
      <c r="C2" s="195"/>
    </row>
    <row r="5" spans="1:3" s="100" customFormat="1" ht="31.8" customHeight="1">
      <c r="A5" s="101" t="s">
        <v>104</v>
      </c>
      <c r="B5" s="101" t="s">
        <v>68</v>
      </c>
      <c r="C5" s="112" t="s">
        <v>73</v>
      </c>
    </row>
    <row r="6" spans="1:3">
      <c r="A6" s="196" t="s">
        <v>6</v>
      </c>
      <c r="B6" s="103" t="s">
        <v>67</v>
      </c>
      <c r="C6" s="113"/>
    </row>
    <row r="7" spans="1:3">
      <c r="A7" s="196"/>
      <c r="B7" s="104" t="s">
        <v>2</v>
      </c>
      <c r="C7" s="114"/>
    </row>
    <row r="8" spans="1:3">
      <c r="A8" s="196"/>
      <c r="B8" s="104" t="s">
        <v>64</v>
      </c>
      <c r="C8" s="114"/>
    </row>
    <row r="9" spans="1:3">
      <c r="A9" s="196"/>
      <c r="B9" s="104" t="s">
        <v>109</v>
      </c>
      <c r="C9" s="114" t="s">
        <v>114</v>
      </c>
    </row>
    <row r="10" spans="1:3">
      <c r="A10" s="196"/>
      <c r="B10" s="104" t="s">
        <v>94</v>
      </c>
      <c r="C10" s="114"/>
    </row>
    <row r="11" spans="1:3">
      <c r="A11" s="197" t="s">
        <v>8</v>
      </c>
      <c r="B11" s="105" t="s">
        <v>8</v>
      </c>
      <c r="C11" s="115"/>
    </row>
    <row r="12" spans="1:3">
      <c r="A12" s="198"/>
      <c r="B12" s="106" t="s">
        <v>111</v>
      </c>
      <c r="C12" s="116" t="s">
        <v>112</v>
      </c>
    </row>
    <row r="13" spans="1:3">
      <c r="A13" s="199" t="s">
        <v>105</v>
      </c>
      <c r="B13" s="107" t="s">
        <v>9</v>
      </c>
      <c r="C13" s="117" t="s">
        <v>115</v>
      </c>
    </row>
    <row r="14" spans="1:3" ht="139.94999999999999" customHeight="1">
      <c r="A14" s="200"/>
      <c r="B14" s="108" t="s">
        <v>79</v>
      </c>
      <c r="C14" s="118" t="s">
        <v>14</v>
      </c>
    </row>
    <row r="15" spans="1:3" ht="64.95" customHeight="1">
      <c r="A15" s="200"/>
      <c r="B15" s="108" t="s">
        <v>91</v>
      </c>
      <c r="C15" s="118" t="s">
        <v>116</v>
      </c>
    </row>
    <row r="16" spans="1:3" ht="36" customHeight="1">
      <c r="A16" s="200"/>
      <c r="B16" s="108" t="s">
        <v>59</v>
      </c>
      <c r="C16" s="118" t="s">
        <v>120</v>
      </c>
    </row>
    <row r="17" spans="1:3" ht="60" customHeight="1">
      <c r="A17" s="200"/>
      <c r="B17" s="108" t="s">
        <v>80</v>
      </c>
      <c r="C17" s="118" t="s">
        <v>117</v>
      </c>
    </row>
    <row r="18" spans="1:3" ht="68.400000000000006" customHeight="1">
      <c r="A18" s="200"/>
      <c r="B18" s="109" t="s">
        <v>93</v>
      </c>
      <c r="C18" s="119" t="s">
        <v>119</v>
      </c>
    </row>
    <row r="19" spans="1:3">
      <c r="A19" s="200"/>
      <c r="B19" s="108" t="s">
        <v>88</v>
      </c>
      <c r="C19" s="120" t="s">
        <v>63</v>
      </c>
    </row>
    <row r="20" spans="1:3" ht="26.4">
      <c r="A20" s="199"/>
      <c r="B20" s="108" t="s">
        <v>32</v>
      </c>
      <c r="C20" s="119" t="s">
        <v>145</v>
      </c>
    </row>
    <row r="21" spans="1:3">
      <c r="A21" s="200"/>
      <c r="B21" s="108" t="s">
        <v>89</v>
      </c>
      <c r="C21" s="121" t="s">
        <v>81</v>
      </c>
    </row>
    <row r="22" spans="1:3">
      <c r="A22" s="200"/>
      <c r="B22" s="110" t="s">
        <v>90</v>
      </c>
      <c r="C22" s="122" t="s">
        <v>100</v>
      </c>
    </row>
    <row r="23" spans="1:3">
      <c r="A23" s="102" t="s">
        <v>106</v>
      </c>
      <c r="B23" s="111" t="s">
        <v>10</v>
      </c>
      <c r="C23" s="123"/>
    </row>
  </sheetData>
  <mergeCells count="4">
    <mergeCell ref="A2:C2"/>
    <mergeCell ref="A6:A10"/>
    <mergeCell ref="A11:A12"/>
    <mergeCell ref="A13:A22"/>
  </mergeCells>
  <phoneticPr fontId="1"/>
  <pageMargins left="0.7" right="0.7" top="0.75" bottom="0.75" header="0.3" footer="0.3"/>
  <pageSetup paperSize="9" scale="9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★使い方の説明★</vt:lpstr>
      <vt:lpstr>基本情報</vt:lpstr>
      <vt:lpstr>出納予定簿</vt:lpstr>
      <vt:lpstr>収支予算書</vt:lpstr>
      <vt:lpstr>収支項目</vt:lpstr>
      <vt:lpstr>収支予算書!Print_Area</vt:lpstr>
      <vt:lpstr>出納予定簿!Print_Area</vt:lpstr>
      <vt:lpstr>出納予定簿!Print_Titles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terms:modified xsi:type="dcterms:W3CDTF">2025-02-04T06:56:36Z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3.1.10.0</vt:lpwstr>
      <vt:lpwstr>3.1.7.0</vt:lpwstr>
      <vt:lpwstr>3.1.9.0</vt:lpwstr>
    </vt:vector>
  </property>
  <property fmtid="{DCFEDD21-7773-49B2-8022-6FC58DB5260B}" pid="3" name="LastSavedVersion">
    <vt:lpwstr>3.1.10.0</vt:lpwstr>
  </property>
  <property fmtid="{DCFEDD21-7773-49B2-8022-6FC58DB5260B}" pid="4" name="LastSavedDate">
    <vt:filetime>2024-02-05T07:29:50Z</vt:filetime>
  </property>
</Properties>
</file>