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70" windowHeight="6735"/>
  </bookViews>
  <sheets>
    <sheet name="調査票" sheetId="1" r:id="rId1"/>
    <sheet name="調査票（記入例）" sheetId="2" r:id="rId2"/>
  </sheets>
  <definedNames>
    <definedName name="_xlnm.Print_Area" localSheetId="0">調査票!$A$1:$T$78</definedName>
    <definedName name="_xlnm.Print_Area" localSheetId="1">'調査票（記入例）'!$A$1:$T$78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<sst xmlns="http://schemas.openxmlformats.org/spreadsheetml/2006/main" xmlns:r="http://schemas.openxmlformats.org/officeDocument/2006/relationships" count="72" uniqueCount="72">
  <si>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令和7年〇月〇日　　〇〇時</t>
    <rPh sb="0" eb="2">
      <t>レイワ</t>
    </rPh>
    <rPh sb="3" eb="4">
      <t>ネン</t>
    </rPh>
    <rPh sb="5" eb="6">
      <t>ガツ</t>
    </rPh>
    <rPh sb="7" eb="8">
      <t>ニチ</t>
    </rPh>
    <rPh sb="12" eb="13">
      <t>ジ</t>
    </rPh>
    <phoneticPr fontId="10"/>
  </si>
  <si>
    <t>令和6年1月30日 国住市第40号（別添）</t>
    <rPh sb="0" eb="2">
      <t>レイワ</t>
    </rPh>
    <rPh sb="3" eb="4">
      <t>ネン</t>
    </rPh>
    <rPh sb="5" eb="6">
      <t>ガツ</t>
    </rPh>
    <rPh sb="8" eb="9">
      <t>ニチ</t>
    </rPh>
    <rPh sb="10" eb="11">
      <t>クニ</t>
    </rPh>
    <rPh sb="11" eb="13">
      <t>ジュウシ</t>
    </rPh>
    <rPh sb="13" eb="14">
      <t>ダイ</t>
    </rPh>
    <rPh sb="16" eb="17">
      <t>ゴウ</t>
    </rPh>
    <phoneticPr fontId="10"/>
  </si>
  <si>
    <t>調査日時：</t>
  </si>
  <si>
    <t>木造住宅である</t>
  </si>
  <si>
    <t>旧耐震基準の木造住宅の除却における容易な耐震診断調査票</t>
  </si>
  <si>
    <t>１．建築物の所有者：</t>
  </si>
  <si>
    <t>Ⅳ） 壁の割合</t>
  </si>
  <si>
    <t>調査者氏名：</t>
  </si>
  <si>
    <t>階</t>
    <rPh sb="0" eb="1">
      <t>カイ</t>
    </rPh>
    <phoneticPr fontId="10"/>
  </si>
  <si>
    <t>２．建築物所在地：</t>
  </si>
  <si>
    <t>① Ｘ（横）方向</t>
  </si>
  <si>
    <t>Ｘ</t>
  </si>
  <si>
    <t>Ⅰ）  建築物の概要</t>
  </si>
  <si>
    <t>３．階数：</t>
  </si>
  <si>
    <t>Ⅱ） 前提条件の確認（いずれも必須）</t>
  </si>
  <si>
    <t>重い屋根
（かや葺・瓦葺等）</t>
  </si>
  <si>
    <t>チェック欄</t>
  </si>
  <si>
    <t>（ニ） 必要な壁の長さ</t>
  </si>
  <si>
    <t>ロ</t>
  </si>
  <si>
    <t>昭和56年5月31日以前に新築の工事に着手した</t>
  </si>
  <si>
    <t>全体又は一部に崩壊がある</t>
  </si>
  <si>
    <t>Ⅲ） 一見して倒壊の危険性があると判断できる項目</t>
  </si>
  <si>
    <t>（１以上ある場合は倒壊の危険性があると判断）</t>
  </si>
  <si>
    <t>（ハ） 単位面積あたりの壁の長さ</t>
  </si>
  <si>
    <t>② Ｙ（縦）方向</t>
  </si>
  <si>
    <t xml:space="preserve">① </t>
  </si>
  <si>
    <t>建物全体</t>
  </si>
  <si>
    <t>全体又は一部に傾斜や変形がある</t>
  </si>
  <si>
    <t>地盤・基礎</t>
  </si>
  <si>
    <t>地盤沈下が生じている</t>
  </si>
  <si>
    <t>基礎がコンクリート以外（玉石、石積み、ブロック等）である</t>
  </si>
  <si>
    <t>（イ）</t>
  </si>
  <si>
    <t>②</t>
  </si>
  <si>
    <t>ハ／ニ</t>
  </si>
  <si>
    <t>基礎がコンクリートであり、ひび割れや欠損が見られる</t>
  </si>
  <si>
    <t>株式会社○○建設　○○　○○</t>
  </si>
  <si>
    <t>老朽・腐朽</t>
  </si>
  <si>
    <t>柱、梁、壁、土台等の構造部に白蟻の被害がある</t>
  </si>
  <si>
    <t>柱、梁、壁、土台等の構造部に腐朽が見られる</t>
  </si>
  <si>
    <t>（ホ） 壁の割合</t>
  </si>
  <si>
    <t>柱、梁、壁、土台等の構造部に損傷や欠損が見られる</t>
  </si>
  <si>
    <t>一見して倒壊の危険性があると判断できない場合でも、壁の割合が0.8未満である場合は、   倒</t>
  </si>
  <si>
    <t>壊の危険性があると判断できるものとする。</t>
  </si>
  <si>
    <t>（ロ）</t>
  </si>
  <si>
    <t>÷</t>
  </si>
  <si>
    <t>（ハ）</t>
  </si>
  <si>
    <t>方向</t>
  </si>
  <si>
    <t>（二）</t>
  </si>
  <si>
    <t>（ホ）壁の割合</t>
  </si>
  <si>
    <t>壁の長さ（ｍ）</t>
  </si>
  <si>
    <t>建面（㎡）</t>
  </si>
  <si>
    <t>軽い屋根
（鉄板葺・石綿板葺・スレート葺等）</t>
  </si>
  <si>
    <t>イ／ロ</t>
  </si>
  <si>
    <t>必要値</t>
  </si>
  <si>
    <t>平 家</t>
  </si>
  <si>
    <t>Ｙ</t>
  </si>
  <si>
    <t>（イ） 壁の長さの合計</t>
  </si>
  <si>
    <t>ｍ</t>
  </si>
  <si>
    <t>①②のうち小さいほうを記入してください。</t>
  </si>
  <si>
    <t>下の表から該当するものを選んで記入してください。</t>
  </si>
  <si>
    <t>イ</t>
  </si>
  <si>
    <t>（ロ） 面積</t>
  </si>
  <si>
    <t>㎡</t>
  </si>
  <si>
    <t>二</t>
  </si>
  <si>
    <t>＝</t>
  </si>
  <si>
    <t>ハ</t>
  </si>
  <si>
    <t>２階建</t>
  </si>
  <si>
    <t>ホ</t>
  </si>
  <si>
    <t>部分に該当する数値を入力すると計算されます。</t>
    <rPh sb="0" eb="2">
      <t>ブブン</t>
    </rPh>
    <rPh sb="3" eb="5">
      <t>ガイトウ</t>
    </rPh>
    <rPh sb="7" eb="9">
      <t>スウチ</t>
    </rPh>
    <rPh sb="10" eb="12">
      <t>ニュウリョク</t>
    </rPh>
    <rPh sb="15" eb="17">
      <t>ケイサン</t>
    </rPh>
    <phoneticPr fontId="2"/>
  </si>
  <si>
    <t>○○　○○</t>
  </si>
  <si>
    <t>糸魚川市〇〇</t>
    <rPh sb="0" eb="4">
      <t>イトイガワシ</t>
    </rPh>
    <phoneticPr fontId="10"/>
  </si>
  <si>
    <t>✔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</si>
</sst>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DBNum3]ggge&quot;年&quot;m&quot;月&quot;d&quot;日&quot;"/>
    <numFmt numFmtId="177" formatCode="[DBNum3][$-411]0"/>
    <numFmt numFmtId="178" formatCode="[DBNum3][$-411]#,##0"/>
  </numFmts>
  <fonts count="11">
    <font>
      <sz val="11"/>
      <color theme="1"/>
      <name val="游ゴシック"/>
      <family val="3"/>
      <scheme val="minor"/>
    </font>
    <font>
      <sz val="10"/>
      <color rgb="FF000000"/>
      <name val="Times New Roman"/>
      <family val="1"/>
    </font>
    <font>
      <sz val="6"/>
      <color auto="1"/>
      <name val="游ゴシック"/>
      <family val="3"/>
    </font>
    <font>
      <b/>
      <sz val="12"/>
      <color rgb="FF000000"/>
      <name val="MS UI Gothic"/>
      <family val="3"/>
    </font>
    <font>
      <sz val="10"/>
      <color rgb="FF000000"/>
      <name val="BIZ UDPゴシック"/>
      <family val="3"/>
    </font>
    <font>
      <sz val="10"/>
      <color rgb="FF000000"/>
      <name val="MS UI Gothic"/>
      <family val="3"/>
    </font>
    <font>
      <sz val="11"/>
      <color rgb="FF000000"/>
      <name val="MS UI Gothic"/>
      <family val="3"/>
    </font>
    <font>
      <sz val="10"/>
      <color rgb="FFFF0000"/>
      <name val="MS UI Gothic"/>
      <family val="3"/>
    </font>
    <font>
      <sz val="10"/>
      <color rgb="FF000000"/>
      <name val="ＭＳ Ｐゴシック"/>
      <family val="3"/>
    </font>
    <font>
      <sz val="10"/>
      <color rgb="FFFF0000"/>
      <name val="BIZ UDP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 applyProtection="1">
      <alignment horizontal="center" vertical="center"/>
      <protection locked="0"/>
    </xf>
    <xf numFmtId="2" fontId="4" fillId="0" borderId="8" xfId="0" applyNumberFormat="1" applyFont="1" applyFill="1" applyBorder="1" applyAlignment="1" applyProtection="1">
      <alignment horizontal="center" vertical="center"/>
      <protection locked="0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>
      <alignment vertical="center"/>
    </xf>
    <xf numFmtId="2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77" fontId="7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>
      <alignment vertical="center"/>
    </xf>
    <xf numFmtId="2" fontId="5" fillId="0" borderId="9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 applyProtection="1">
      <alignment vertical="center"/>
    </xf>
    <xf numFmtId="2" fontId="5" fillId="0" borderId="1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2" fontId="9" fillId="3" borderId="7" xfId="0" applyNumberFormat="1" applyFont="1" applyFill="1" applyBorder="1" applyAlignment="1" applyProtection="1">
      <alignment horizontal="center" vertical="center"/>
      <protection locked="0"/>
    </xf>
    <xf numFmtId="2" fontId="9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2" fontId="9" fillId="3" borderId="10" xfId="0" applyNumberFormat="1" applyFont="1" applyFill="1" applyBorder="1" applyAlignment="1" applyProtection="1">
      <alignment horizontal="center" vertical="center"/>
      <protection locked="0"/>
    </xf>
    <xf numFmtId="2" fontId="9" fillId="3" borderId="11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2">
    <dxf>
      <fill>
        <patternFill>
          <bgColor theme="8" tint="0.8"/>
        </patternFill>
      </fill>
    </dxf>
    <dxf>
      <fill>
        <patternFill>
          <bgColor theme="8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5</xdr:col>
      <xdr:colOff>123825</xdr:colOff>
      <xdr:row>58</xdr:row>
      <xdr:rowOff>190500</xdr:rowOff>
    </xdr:from>
    <xdr:ext cx="441325" cy="430530"/>
    <xdr:sp macro="" textlink="">
      <xdr:nvSpPr>
        <xdr:cNvPr id="2" name="テキスト ボックス 1"/>
        <xdr:cNvSpPr txBox="1"/>
      </xdr:nvSpPr>
      <xdr:spPr>
        <a:xfrm>
          <a:off x="1695450" y="16011525"/>
          <a:ext cx="441325" cy="43053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/>
              <a:ea typeface="BIZ UDPゴシック"/>
              <a:cs typeface="+mn-cs"/>
            </a:rPr>
            <a:t>階数</a:t>
          </a:r>
          <a:endParaRPr lang="ja-JP" altLang="ja-JP" sz="1000">
            <a:solidFill>
              <a:schemeClr val="tx1"/>
            </a:solidFill>
            <a:effectLst/>
            <a:latin typeface="BIZ UDPゴシック"/>
            <a:ea typeface="BIZ UDPゴシック"/>
            <a:cs typeface="+mn-cs"/>
          </a:endParaRPr>
        </a:p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0</xdr:col>
      <xdr:colOff>238125</xdr:colOff>
      <xdr:row>59</xdr:row>
      <xdr:rowOff>161925</xdr:rowOff>
    </xdr:from>
    <xdr:ext cx="952500" cy="259715"/>
    <xdr:sp macro="" textlink="">
      <xdr:nvSpPr>
        <xdr:cNvPr id="3" name="テキスト ボックス 2"/>
        <xdr:cNvSpPr txBox="1"/>
      </xdr:nvSpPr>
      <xdr:spPr>
        <a:xfrm>
          <a:off x="238125" y="16249650"/>
          <a:ext cx="952500" cy="25971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/>
              <a:ea typeface="BIZ UDPゴシック"/>
              <a:cs typeface="+mn-cs"/>
            </a:rPr>
            <a:t>屋根の種類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5</xdr:col>
      <xdr:colOff>179705</xdr:colOff>
      <xdr:row>59</xdr:row>
      <xdr:rowOff>33655</xdr:rowOff>
    </xdr:from>
    <xdr:ext cx="441325" cy="430530"/>
    <xdr:sp macro="" textlink="">
      <xdr:nvSpPr>
        <xdr:cNvPr id="2" name="テキスト ボックス 1"/>
        <xdr:cNvSpPr txBox="1"/>
      </xdr:nvSpPr>
      <xdr:spPr>
        <a:xfrm>
          <a:off x="1751330" y="16121380"/>
          <a:ext cx="441325" cy="43053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/>
              <a:ea typeface="BIZ UDPゴシック"/>
              <a:cs typeface="+mn-cs"/>
            </a:rPr>
            <a:t>階数</a:t>
          </a:r>
          <a:endParaRPr lang="ja-JP" altLang="ja-JP" sz="1000">
            <a:solidFill>
              <a:schemeClr val="tx1"/>
            </a:solidFill>
            <a:effectLst/>
            <a:latin typeface="BIZ UDPゴシック"/>
            <a:ea typeface="BIZ UDPゴシック"/>
            <a:cs typeface="+mn-cs"/>
          </a:endParaRPr>
        </a:p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0</xdr:col>
      <xdr:colOff>294005</xdr:colOff>
      <xdr:row>60</xdr:row>
      <xdr:rowOff>5080</xdr:rowOff>
    </xdr:from>
    <xdr:ext cx="952500" cy="259715"/>
    <xdr:sp macro="" textlink="">
      <xdr:nvSpPr>
        <xdr:cNvPr id="3" name="テキスト ボックス 2"/>
        <xdr:cNvSpPr txBox="1"/>
      </xdr:nvSpPr>
      <xdr:spPr>
        <a:xfrm>
          <a:off x="294005" y="16359505"/>
          <a:ext cx="952500" cy="25971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/>
              <a:ea typeface="BIZ UDPゴシック"/>
              <a:cs typeface="+mn-cs"/>
            </a:rPr>
            <a:t>屋根の種類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81"/>
  <sheetViews>
    <sheetView tabSelected="1" view="pageBreakPreview" zoomScaleSheetLayoutView="100" workbookViewId="0">
      <selection activeCell="Q14" sqref="Q14:S15"/>
    </sheetView>
  </sheetViews>
  <sheetFormatPr defaultRowHeight="18.75"/>
  <cols>
    <col min="1" max="20" width="4.125" customWidth="1"/>
    <col min="21" max="23" width="5.625" customWidth="1"/>
  </cols>
  <sheetData>
    <row r="1" spans="1:20" ht="21.75" customHeight="1">
      <c r="T1" s="66" t="s">
        <v>1</v>
      </c>
    </row>
    <row r="2" spans="1:20" ht="21.75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.75" customHeight="1"/>
    <row r="4" spans="1:20" ht="21.75" customHeight="1"/>
    <row r="5" spans="1:20" ht="21.75" customHeight="1">
      <c r="B5" s="3" t="s">
        <v>2</v>
      </c>
      <c r="C5" s="3"/>
      <c r="D5" s="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20" ht="21.75" customHeight="1">
      <c r="B6" s="3" t="s">
        <v>7</v>
      </c>
      <c r="C6" s="3"/>
      <c r="D6" s="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20" ht="21.75" customHeight="1"/>
    <row r="8" spans="1:20" ht="21.75" customHeight="1">
      <c r="B8" s="3" t="s">
        <v>12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21.75" customHeight="1">
      <c r="B9" s="3" t="s">
        <v>5</v>
      </c>
      <c r="C9" s="3"/>
      <c r="D9" s="3"/>
      <c r="E9" s="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20" ht="21.75" customHeight="1">
      <c r="B10" s="3" t="s">
        <v>9</v>
      </c>
      <c r="C10" s="3"/>
      <c r="D10" s="3"/>
      <c r="E10" s="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0" ht="21.75" customHeight="1">
      <c r="B11" s="3" t="s">
        <v>13</v>
      </c>
      <c r="C11" s="3"/>
      <c r="D11" s="3"/>
      <c r="E11" s="3"/>
      <c r="F11" s="38"/>
      <c r="G11" s="41" t="s">
        <v>8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20" ht="21.75" customHeight="1"/>
    <row r="13" spans="1:20" ht="21.75" customHeight="1">
      <c r="B13" s="4" t="s">
        <v>14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5" t="s">
        <v>16</v>
      </c>
      <c r="S13" s="3"/>
    </row>
    <row r="14" spans="1:20" ht="21.75" customHeight="1">
      <c r="B14" s="5" t="s">
        <v>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9"/>
      <c r="R14" s="61"/>
      <c r="S14" s="64"/>
    </row>
    <row r="15" spans="1:20" ht="21.75" customHeight="1">
      <c r="B15" s="5" t="s">
        <v>19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9"/>
      <c r="R15" s="61"/>
      <c r="S15" s="64"/>
    </row>
    <row r="16" spans="1:20" ht="21.75" customHeight="1"/>
    <row r="17" spans="2:19" ht="21.75" customHeight="1">
      <c r="B17" s="3" t="s">
        <v>21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19" ht="21.75" customHeight="1">
      <c r="B18" s="3" t="s">
        <v>22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2:19" ht="21.75" customHeight="1">
      <c r="B19" s="6" t="s">
        <v>26</v>
      </c>
      <c r="C19" s="13"/>
      <c r="D19" s="20"/>
      <c r="E19" s="35" t="s">
        <v>20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57"/>
      <c r="Q19" s="60"/>
      <c r="R19" s="62"/>
      <c r="S19" s="65"/>
    </row>
    <row r="20" spans="2:19" ht="21.75" customHeight="1">
      <c r="B20" s="7"/>
      <c r="C20" s="14"/>
      <c r="D20" s="21"/>
      <c r="E20" s="35" t="s">
        <v>27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57"/>
      <c r="Q20" s="60"/>
      <c r="R20" s="62"/>
      <c r="S20" s="65"/>
    </row>
    <row r="21" spans="2:19" ht="21.75" customHeight="1">
      <c r="B21" s="6" t="s">
        <v>28</v>
      </c>
      <c r="C21" s="13"/>
      <c r="D21" s="20"/>
      <c r="E21" s="35" t="s">
        <v>29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57"/>
      <c r="Q21" s="60"/>
      <c r="R21" s="62"/>
      <c r="S21" s="65"/>
    </row>
    <row r="22" spans="2:19" ht="21.75" customHeight="1">
      <c r="B22" s="8"/>
      <c r="C22" s="15"/>
      <c r="D22" s="22"/>
      <c r="E22" s="35" t="s">
        <v>30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57"/>
      <c r="Q22" s="60"/>
      <c r="R22" s="62"/>
      <c r="S22" s="65"/>
    </row>
    <row r="23" spans="2:19" ht="21.75" customHeight="1">
      <c r="B23" s="7"/>
      <c r="C23" s="14"/>
      <c r="D23" s="21"/>
      <c r="E23" s="35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57"/>
      <c r="Q23" s="60"/>
      <c r="R23" s="62"/>
      <c r="S23" s="65"/>
    </row>
    <row r="24" spans="2:19" ht="21.75" customHeight="1">
      <c r="B24" s="6" t="s">
        <v>36</v>
      </c>
      <c r="C24" s="13"/>
      <c r="D24" s="20"/>
      <c r="E24" s="35" t="s">
        <v>37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57"/>
      <c r="Q24" s="60"/>
      <c r="R24" s="62"/>
      <c r="S24" s="65"/>
    </row>
    <row r="25" spans="2:19" ht="21.75" customHeight="1">
      <c r="B25" s="8"/>
      <c r="C25" s="15"/>
      <c r="D25" s="22"/>
      <c r="E25" s="35" t="s">
        <v>38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57"/>
      <c r="Q25" s="60"/>
      <c r="R25" s="62"/>
      <c r="S25" s="65"/>
    </row>
    <row r="26" spans="2:19" ht="21.75" customHeight="1">
      <c r="B26" s="7"/>
      <c r="C26" s="14"/>
      <c r="D26" s="21"/>
      <c r="E26" s="35" t="s">
        <v>40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57"/>
      <c r="Q26" s="60"/>
      <c r="R26" s="62"/>
      <c r="S26" s="65"/>
    </row>
    <row r="27" spans="2:19" ht="21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19" ht="21.75" customHeight="1">
      <c r="B28" s="3" t="s">
        <v>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2:19" ht="21.75" customHeight="1">
      <c r="B29" s="3" t="s">
        <v>41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2:19" ht="21.75" customHeight="1">
      <c r="B30" s="3" t="s">
        <v>42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2:19" ht="21.75" customHeight="1">
      <c r="B31" s="3"/>
      <c r="C31" s="3"/>
      <c r="D31" s="3"/>
      <c r="E31" s="3"/>
      <c r="F31" s="3" t="s">
        <v>31</v>
      </c>
      <c r="G31" s="3"/>
      <c r="H31" s="3"/>
      <c r="I31" s="3" t="s">
        <v>43</v>
      </c>
      <c r="J31" s="3"/>
      <c r="K31" s="3"/>
      <c r="L31" s="3" t="s">
        <v>45</v>
      </c>
      <c r="M31" s="3"/>
      <c r="N31" s="3"/>
      <c r="O31" s="3" t="s">
        <v>47</v>
      </c>
      <c r="P31" s="3"/>
      <c r="Q31" s="3"/>
      <c r="R31" s="15" t="s">
        <v>48</v>
      </c>
      <c r="S31" s="3"/>
    </row>
    <row r="32" spans="2:19" ht="21.75" customHeight="1">
      <c r="B32" s="9" t="s">
        <v>46</v>
      </c>
      <c r="C32" s="16"/>
      <c r="D32" s="23"/>
      <c r="E32" s="9" t="s">
        <v>49</v>
      </c>
      <c r="F32" s="16"/>
      <c r="G32" s="23"/>
      <c r="H32" s="9" t="s">
        <v>50</v>
      </c>
      <c r="I32" s="16"/>
      <c r="J32" s="23"/>
      <c r="K32" s="55" t="s">
        <v>52</v>
      </c>
      <c r="L32" s="55"/>
      <c r="M32" s="55"/>
      <c r="N32" s="55" t="s">
        <v>53</v>
      </c>
      <c r="O32" s="55"/>
      <c r="P32" s="55"/>
      <c r="Q32" s="9" t="s">
        <v>33</v>
      </c>
      <c r="R32" s="16"/>
      <c r="S32" s="23"/>
    </row>
    <row r="33" spans="1:20" ht="21.75" customHeight="1">
      <c r="B33" s="9" t="s">
        <v>11</v>
      </c>
      <c r="C33" s="16"/>
      <c r="D33" s="23"/>
      <c r="E33" s="36">
        <f>D42</f>
        <v>0</v>
      </c>
      <c r="F33" s="40"/>
      <c r="G33" s="42"/>
      <c r="H33" s="36">
        <f>D50</f>
        <v>0</v>
      </c>
      <c r="I33" s="40"/>
      <c r="J33" s="42"/>
      <c r="K33" s="56" t="str">
        <f>IFERROR(ROUNDUP(E33/H33,2),"")</f>
        <v/>
      </c>
      <c r="L33" s="56"/>
      <c r="M33" s="56"/>
      <c r="N33" s="56">
        <f>D58</f>
        <v>0</v>
      </c>
      <c r="O33" s="56"/>
      <c r="P33" s="56"/>
      <c r="Q33" s="36" t="str">
        <f>IFERROR(K33/N33,"")</f>
        <v/>
      </c>
      <c r="R33" s="40"/>
      <c r="S33" s="42"/>
    </row>
    <row r="34" spans="1:20" ht="21.75" customHeight="1">
      <c r="B34" s="9" t="s">
        <v>55</v>
      </c>
      <c r="C34" s="16"/>
      <c r="D34" s="23"/>
      <c r="E34" s="36">
        <f>M42</f>
        <v>0</v>
      </c>
      <c r="F34" s="40"/>
      <c r="G34" s="42"/>
      <c r="H34" s="36">
        <f>D50</f>
        <v>0</v>
      </c>
      <c r="I34" s="40"/>
      <c r="J34" s="42"/>
      <c r="K34" s="56" t="str">
        <f>IFERROR(ROUNDUP(E34/H34,2),"")</f>
        <v/>
      </c>
      <c r="L34" s="56"/>
      <c r="M34" s="56"/>
      <c r="N34" s="56">
        <f>D58</f>
        <v>0</v>
      </c>
      <c r="O34" s="56"/>
      <c r="P34" s="56"/>
      <c r="Q34" s="36" t="str">
        <f>IFERROR(K34/N34,"")</f>
        <v/>
      </c>
      <c r="R34" s="40"/>
      <c r="S34" s="42"/>
    </row>
    <row r="35" spans="1:20" ht="21.75" customHeight="1"/>
    <row r="36" spans="1:20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58"/>
      <c r="Q36" s="2"/>
      <c r="R36" s="2"/>
      <c r="S36" s="2"/>
      <c r="T36" s="2"/>
    </row>
    <row r="37" spans="1:20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21" customHeight="1">
      <c r="A38" s="2"/>
      <c r="B38" s="2" t="s">
        <v>56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21" customHeight="1">
      <c r="A39" s="2"/>
      <c r="B39" s="2"/>
      <c r="C39" s="2" t="s">
        <v>10</v>
      </c>
      <c r="D39" s="2"/>
      <c r="E39" s="2"/>
      <c r="F39" s="2"/>
      <c r="G39" s="2"/>
      <c r="H39" s="2"/>
      <c r="I39" s="2"/>
      <c r="J39" s="2"/>
      <c r="K39" s="2"/>
      <c r="L39" s="2" t="s">
        <v>24</v>
      </c>
      <c r="M39" s="2"/>
      <c r="N39" s="2"/>
      <c r="O39" s="2"/>
      <c r="P39" s="2"/>
      <c r="Q39" s="2"/>
      <c r="R39" s="2"/>
      <c r="S39" s="2"/>
      <c r="T39" s="2"/>
    </row>
    <row r="40" spans="1:20" ht="21" customHeight="1">
      <c r="A40" s="2"/>
      <c r="B40" s="2"/>
      <c r="C40" s="17" t="s">
        <v>25</v>
      </c>
      <c r="D40" s="24"/>
      <c r="E40" s="24"/>
      <c r="F40" s="24"/>
      <c r="G40" s="43"/>
      <c r="H40" s="2"/>
      <c r="I40" s="2"/>
      <c r="J40" s="2"/>
      <c r="K40" s="2"/>
      <c r="L40" s="17" t="s">
        <v>32</v>
      </c>
      <c r="M40" s="24"/>
      <c r="N40" s="24"/>
      <c r="O40" s="24"/>
      <c r="P40" s="43"/>
      <c r="Q40" s="2"/>
      <c r="R40" s="2"/>
      <c r="S40" s="2"/>
      <c r="T40" s="2"/>
    </row>
    <row r="41" spans="1:20" ht="21" customHeight="1">
      <c r="A41" s="2"/>
      <c r="B41" s="2"/>
      <c r="C41" s="18"/>
      <c r="D41" s="25"/>
      <c r="E41" s="25"/>
      <c r="F41" s="25"/>
      <c r="G41" s="44"/>
      <c r="H41" s="51" t="s">
        <v>57</v>
      </c>
      <c r="I41" s="2"/>
      <c r="J41" s="2"/>
      <c r="K41" s="2"/>
      <c r="L41" s="18"/>
      <c r="M41" s="25"/>
      <c r="N41" s="25"/>
      <c r="O41" s="25"/>
      <c r="P41" s="44"/>
      <c r="Q41" s="51" t="s">
        <v>57</v>
      </c>
      <c r="R41" s="2"/>
      <c r="S41" s="2"/>
      <c r="T41" s="2"/>
    </row>
    <row r="42" spans="1:20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1" customHeight="1">
      <c r="A43" s="2"/>
      <c r="B43" s="2"/>
      <c r="C43" s="2" t="s">
        <v>58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21" customHeight="1">
      <c r="A44" s="2"/>
      <c r="B44" s="2"/>
      <c r="C44" s="17" t="s">
        <v>60</v>
      </c>
      <c r="D44" s="26">
        <f>MIN(D40,M40)</f>
        <v>0</v>
      </c>
      <c r="E44" s="26"/>
      <c r="F44" s="26"/>
      <c r="G44" s="4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21" customHeight="1">
      <c r="A45" s="2"/>
      <c r="B45" s="2"/>
      <c r="C45" s="18"/>
      <c r="D45" s="27"/>
      <c r="E45" s="27"/>
      <c r="F45" s="27"/>
      <c r="G45" s="46"/>
      <c r="H45" s="51" t="s">
        <v>57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21" customHeight="1">
      <c r="A47" s="2"/>
      <c r="B47" s="2" t="s">
        <v>61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21" customHeight="1">
      <c r="A48" s="2"/>
      <c r="B48" s="2"/>
      <c r="C48" s="17" t="s">
        <v>18</v>
      </c>
      <c r="D48" s="24"/>
      <c r="E48" s="24"/>
      <c r="F48" s="24"/>
      <c r="G48" s="4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21" customHeight="1">
      <c r="A49" s="2"/>
      <c r="B49" s="2"/>
      <c r="C49" s="18"/>
      <c r="D49" s="25"/>
      <c r="E49" s="25"/>
      <c r="F49" s="25"/>
      <c r="G49" s="44"/>
      <c r="H49" s="51" t="s">
        <v>62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21" customHeight="1">
      <c r="A51" s="2"/>
      <c r="B51" s="2" t="s">
        <v>23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63"/>
      <c r="S51" s="2"/>
      <c r="T51" s="2"/>
    </row>
    <row r="52" spans="1:20" ht="21" customHeight="1">
      <c r="A52" s="2"/>
      <c r="B52" s="2"/>
      <c r="C52" s="17" t="s">
        <v>60</v>
      </c>
      <c r="D52" s="26">
        <f>D44</f>
        <v>0</v>
      </c>
      <c r="E52" s="26"/>
      <c r="F52" s="26"/>
      <c r="G52" s="45"/>
      <c r="H52" s="52" t="s">
        <v>44</v>
      </c>
      <c r="I52" s="17" t="s">
        <v>18</v>
      </c>
      <c r="J52" s="26">
        <f>D48</f>
        <v>0</v>
      </c>
      <c r="K52" s="26"/>
      <c r="L52" s="26"/>
      <c r="M52" s="45"/>
      <c r="N52" s="52" t="s">
        <v>64</v>
      </c>
      <c r="O52" s="17" t="s">
        <v>65</v>
      </c>
      <c r="P52" s="30" t="str">
        <f>IFERROR(ROUNDUP(D52/J52,2),"")</f>
        <v/>
      </c>
      <c r="Q52" s="30"/>
      <c r="R52" s="30"/>
      <c r="S52" s="49"/>
      <c r="T52" s="2"/>
    </row>
    <row r="53" spans="1:20" ht="21" customHeight="1">
      <c r="A53" s="2"/>
      <c r="B53" s="2"/>
      <c r="C53" s="18"/>
      <c r="D53" s="27"/>
      <c r="E53" s="27"/>
      <c r="F53" s="27"/>
      <c r="G53" s="46"/>
      <c r="H53" s="52"/>
      <c r="I53" s="18"/>
      <c r="J53" s="27"/>
      <c r="K53" s="27"/>
      <c r="L53" s="27"/>
      <c r="M53" s="46"/>
      <c r="N53" s="52"/>
      <c r="O53" s="18"/>
      <c r="P53" s="31"/>
      <c r="Q53" s="31"/>
      <c r="R53" s="31"/>
      <c r="S53" s="50"/>
      <c r="T53" s="2"/>
    </row>
    <row r="54" spans="1:20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21" customHeight="1">
      <c r="A55" s="2"/>
      <c r="B55" s="2" t="s">
        <v>17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21" customHeight="1">
      <c r="A56" s="2"/>
      <c r="B56" s="2"/>
      <c r="C56" s="17" t="s">
        <v>63</v>
      </c>
      <c r="D56" s="28"/>
      <c r="E56" s="28"/>
      <c r="F56" s="28"/>
      <c r="G56" s="4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21" customHeight="1">
      <c r="A57" s="2"/>
      <c r="B57" s="2"/>
      <c r="C57" s="18"/>
      <c r="D57" s="29"/>
      <c r="E57" s="29"/>
      <c r="F57" s="29"/>
      <c r="G57" s="48"/>
      <c r="H57" s="51" t="s">
        <v>57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21" customHeight="1">
      <c r="A59" s="2"/>
      <c r="B59" s="2" t="s">
        <v>59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21" customHeight="1">
      <c r="A60" s="2"/>
      <c r="B60" s="10"/>
      <c r="C60" s="10"/>
      <c r="D60" s="10"/>
      <c r="E60" s="10"/>
      <c r="F60" s="10"/>
      <c r="G60" s="10"/>
      <c r="H60" s="53" t="s">
        <v>54</v>
      </c>
      <c r="I60" s="53"/>
      <c r="J60" s="53"/>
      <c r="K60" s="53"/>
      <c r="L60" s="53"/>
      <c r="M60" s="53"/>
      <c r="N60" s="53" t="s">
        <v>66</v>
      </c>
      <c r="O60" s="53"/>
      <c r="P60" s="53"/>
      <c r="Q60" s="53"/>
      <c r="R60" s="53"/>
      <c r="S60" s="53"/>
      <c r="T60" s="2"/>
    </row>
    <row r="61" spans="1:20" ht="21" customHeight="1">
      <c r="A61" s="2"/>
      <c r="B61" s="10"/>
      <c r="C61" s="10"/>
      <c r="D61" s="10"/>
      <c r="E61" s="10"/>
      <c r="F61" s="10"/>
      <c r="G61" s="10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2"/>
    </row>
    <row r="62" spans="1:20" ht="21" customHeight="1">
      <c r="A62" s="2"/>
      <c r="B62" s="11" t="s">
        <v>51</v>
      </c>
      <c r="C62" s="12"/>
      <c r="D62" s="12"/>
      <c r="E62" s="12"/>
      <c r="F62" s="12"/>
      <c r="G62" s="12"/>
      <c r="H62" s="54">
        <v>0.2</v>
      </c>
      <c r="I62" s="54"/>
      <c r="J62" s="54"/>
      <c r="K62" s="54"/>
      <c r="L62" s="54"/>
      <c r="M62" s="54"/>
      <c r="N62" s="54">
        <v>0.52</v>
      </c>
      <c r="O62" s="54"/>
      <c r="P62" s="54"/>
      <c r="Q62" s="54"/>
      <c r="R62" s="54"/>
      <c r="S62" s="54"/>
      <c r="T62" s="2"/>
    </row>
    <row r="63" spans="1:20" ht="21" customHeight="1">
      <c r="A63" s="2"/>
      <c r="B63" s="11"/>
      <c r="C63" s="12"/>
      <c r="D63" s="12"/>
      <c r="E63" s="12"/>
      <c r="F63" s="12"/>
      <c r="G63" s="12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2"/>
    </row>
    <row r="64" spans="1:20" ht="21" customHeight="1">
      <c r="A64" s="2"/>
      <c r="B64" s="12"/>
      <c r="C64" s="12"/>
      <c r="D64" s="12"/>
      <c r="E64" s="12"/>
      <c r="F64" s="12"/>
      <c r="G64" s="12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2"/>
    </row>
    <row r="65" spans="1:20" ht="21" customHeight="1">
      <c r="A65" s="2"/>
      <c r="B65" s="11" t="s">
        <v>15</v>
      </c>
      <c r="C65" s="12"/>
      <c r="D65" s="12"/>
      <c r="E65" s="12"/>
      <c r="F65" s="12"/>
      <c r="G65" s="12"/>
      <c r="H65" s="54">
        <v>0.27</v>
      </c>
      <c r="I65" s="54"/>
      <c r="J65" s="54"/>
      <c r="K65" s="54"/>
      <c r="L65" s="54"/>
      <c r="M65" s="54"/>
      <c r="N65" s="54">
        <v>0.59</v>
      </c>
      <c r="O65" s="54"/>
      <c r="P65" s="54"/>
      <c r="Q65" s="54"/>
      <c r="R65" s="54"/>
      <c r="S65" s="54"/>
      <c r="T65" s="2"/>
    </row>
    <row r="66" spans="1:20" ht="21" customHeight="1">
      <c r="A66" s="2"/>
      <c r="B66" s="12"/>
      <c r="C66" s="12"/>
      <c r="D66" s="12"/>
      <c r="E66" s="12"/>
      <c r="F66" s="12"/>
      <c r="G66" s="12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2"/>
    </row>
    <row r="67" spans="1:20" ht="21" customHeight="1">
      <c r="A67" s="2"/>
      <c r="B67" s="12"/>
      <c r="C67" s="12"/>
      <c r="D67" s="12"/>
      <c r="E67" s="12"/>
      <c r="F67" s="12"/>
      <c r="G67" s="12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2"/>
    </row>
    <row r="68" spans="1:20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21" customHeight="1">
      <c r="A69" s="2"/>
      <c r="B69" s="2" t="s">
        <v>39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21" customHeight="1">
      <c r="A70" s="2"/>
      <c r="B70" s="2"/>
      <c r="C70" s="17" t="s">
        <v>65</v>
      </c>
      <c r="D70" s="30" t="str">
        <f>P52</f>
        <v/>
      </c>
      <c r="E70" s="30"/>
      <c r="F70" s="30"/>
      <c r="G70" s="49"/>
      <c r="H70" s="52" t="s">
        <v>44</v>
      </c>
      <c r="I70" s="17" t="s">
        <v>63</v>
      </c>
      <c r="J70" s="30">
        <f>D56</f>
        <v>0</v>
      </c>
      <c r="K70" s="30"/>
      <c r="L70" s="30"/>
      <c r="M70" s="49"/>
      <c r="N70" s="52" t="s">
        <v>64</v>
      </c>
      <c r="O70" s="17" t="s">
        <v>67</v>
      </c>
      <c r="P70" s="30" t="str">
        <f>IFERROR(D70/J70,"")</f>
        <v/>
      </c>
      <c r="Q70" s="30"/>
      <c r="R70" s="30"/>
      <c r="S70" s="49"/>
      <c r="T70" s="2"/>
    </row>
    <row r="71" spans="1:20" ht="21" customHeight="1">
      <c r="A71" s="2"/>
      <c r="B71" s="2"/>
      <c r="C71" s="18"/>
      <c r="D71" s="31"/>
      <c r="E71" s="31"/>
      <c r="F71" s="31"/>
      <c r="G71" s="50"/>
      <c r="H71" s="52"/>
      <c r="I71" s="18"/>
      <c r="J71" s="31"/>
      <c r="K71" s="31"/>
      <c r="L71" s="31"/>
      <c r="M71" s="50"/>
      <c r="N71" s="52"/>
      <c r="O71" s="18"/>
      <c r="P71" s="31"/>
      <c r="Q71" s="31"/>
      <c r="R71" s="31"/>
      <c r="S71" s="50"/>
      <c r="T71" s="2"/>
    </row>
    <row r="72" spans="1:20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21" customHeight="1">
      <c r="A75" s="2"/>
      <c r="B75" s="2"/>
      <c r="C75" s="19"/>
      <c r="D75" s="32"/>
      <c r="E75" s="37"/>
      <c r="F75" s="37" t="s">
        <v>68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</sheetData>
  <mergeCells count="76">
    <mergeCell ref="A2:T2"/>
    <mergeCell ref="B5:D5"/>
    <mergeCell ref="E5:S5"/>
    <mergeCell ref="B6:D6"/>
    <mergeCell ref="E6:S6"/>
    <mergeCell ref="B9:E9"/>
    <mergeCell ref="F9:S9"/>
    <mergeCell ref="B10:E10"/>
    <mergeCell ref="F10:S10"/>
    <mergeCell ref="B11:E11"/>
    <mergeCell ref="B14:P14"/>
    <mergeCell ref="Q14:S14"/>
    <mergeCell ref="B15:P15"/>
    <mergeCell ref="Q15:S15"/>
    <mergeCell ref="E19:P19"/>
    <mergeCell ref="Q19:S19"/>
    <mergeCell ref="E20:P20"/>
    <mergeCell ref="Q20:S20"/>
    <mergeCell ref="E21:P21"/>
    <mergeCell ref="Q21:S21"/>
    <mergeCell ref="E22:P22"/>
    <mergeCell ref="Q22:S22"/>
    <mergeCell ref="E23:P23"/>
    <mergeCell ref="Q23:S23"/>
    <mergeCell ref="E24:P24"/>
    <mergeCell ref="Q24:S24"/>
    <mergeCell ref="E25:P25"/>
    <mergeCell ref="Q25:S25"/>
    <mergeCell ref="E26:P26"/>
    <mergeCell ref="Q26:S26"/>
    <mergeCell ref="B32:D32"/>
    <mergeCell ref="E32:G32"/>
    <mergeCell ref="H32:J32"/>
    <mergeCell ref="K32:M32"/>
    <mergeCell ref="N32:P32"/>
    <mergeCell ref="Q32:S32"/>
    <mergeCell ref="B33:D33"/>
    <mergeCell ref="E33:G33"/>
    <mergeCell ref="H33:J33"/>
    <mergeCell ref="K33:M33"/>
    <mergeCell ref="N33:P33"/>
    <mergeCell ref="Q33:S33"/>
    <mergeCell ref="B34:D34"/>
    <mergeCell ref="E34:G34"/>
    <mergeCell ref="H34:J34"/>
    <mergeCell ref="K34:M34"/>
    <mergeCell ref="N34:P34"/>
    <mergeCell ref="Q34:S34"/>
    <mergeCell ref="C75:D75"/>
    <mergeCell ref="B19:D20"/>
    <mergeCell ref="B21:D23"/>
    <mergeCell ref="B24:D26"/>
    <mergeCell ref="D40:G41"/>
    <mergeCell ref="M40:P41"/>
    <mergeCell ref="D44:G45"/>
    <mergeCell ref="D48:G49"/>
    <mergeCell ref="D52:G53"/>
    <mergeCell ref="H52:H53"/>
    <mergeCell ref="J52:M53"/>
    <mergeCell ref="N52:N53"/>
    <mergeCell ref="P52:S53"/>
    <mergeCell ref="D56:G57"/>
    <mergeCell ref="B60:G61"/>
    <mergeCell ref="H60:M61"/>
    <mergeCell ref="N60:S61"/>
    <mergeCell ref="B62:G64"/>
    <mergeCell ref="H62:M64"/>
    <mergeCell ref="N62:S64"/>
    <mergeCell ref="B65:G67"/>
    <mergeCell ref="H65:M67"/>
    <mergeCell ref="N65:S67"/>
    <mergeCell ref="D70:G71"/>
    <mergeCell ref="H70:H71"/>
    <mergeCell ref="J70:M71"/>
    <mergeCell ref="N70:N71"/>
    <mergeCell ref="P70:S71"/>
  </mergeCells>
  <phoneticPr fontId="2"/>
  <conditionalFormatting sqref="D40 M40 D48 D56">
    <cfRule type="cellIs" dxfId="1" priority="1" operator="equal">
      <formula>""</formula>
    </cfRule>
  </conditionalFormatting>
  <dataValidations count="2">
    <dataValidation type="list" allowBlank="1" showDropDown="0" showInputMessage="1" showErrorMessage="1" sqref="Q14:S15 Q19:S26">
      <formula1>"✔"</formula1>
    </dataValidation>
    <dataValidation type="list" allowBlank="1" showDropDown="0" showInputMessage="1" showErrorMessage="1" sqref="D56:G57">
      <formula1>"0.20,0.27,0.52,0.59"</formula1>
    </dataValidation>
  </dataValidations>
  <pageMargins left="0.7" right="0.7" top="0.75" bottom="0.75" header="0.3" footer="0.3"/>
  <pageSetup paperSize="9" scale="82" fitToWidth="1" fitToHeight="1" orientation="portrait" usePrinterDefaults="1" r:id="rId1"/>
  <rowBreaks count="1" manualBreakCount="1">
    <brk id="35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81"/>
  <sheetViews>
    <sheetView view="pageBreakPreview" zoomScale="85" zoomScaleSheetLayoutView="85" workbookViewId="0">
      <selection activeCell="J47" sqref="J47"/>
    </sheetView>
  </sheetViews>
  <sheetFormatPr defaultRowHeight="18.75"/>
  <cols>
    <col min="1" max="20" width="4.125" customWidth="1"/>
    <col min="21" max="23" width="5.625" customWidth="1"/>
  </cols>
  <sheetData>
    <row r="1" spans="1:20" ht="21.75" customHeight="1">
      <c r="T1" s="66" t="s">
        <v>1</v>
      </c>
    </row>
    <row r="2" spans="1:20" ht="21.75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.75" customHeight="1"/>
    <row r="4" spans="1:20" ht="21.75" customHeight="1"/>
    <row r="5" spans="1:20" ht="21.75" customHeight="1">
      <c r="B5" s="3" t="s">
        <v>2</v>
      </c>
      <c r="C5" s="3"/>
      <c r="D5" s="3"/>
      <c r="E5" s="33" t="s">
        <v>0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20" ht="21.75" customHeight="1">
      <c r="B6" s="3" t="s">
        <v>7</v>
      </c>
      <c r="C6" s="3"/>
      <c r="D6" s="3"/>
      <c r="E6" s="34" t="s">
        <v>35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20" ht="21.75" customHeight="1"/>
    <row r="8" spans="1:20" ht="21.75" customHeight="1">
      <c r="B8" s="3" t="s">
        <v>12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21.75" customHeight="1">
      <c r="B9" s="3" t="s">
        <v>5</v>
      </c>
      <c r="C9" s="3"/>
      <c r="D9" s="3"/>
      <c r="E9" s="3"/>
      <c r="F9" s="34" t="s">
        <v>69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20" ht="21.75" customHeight="1">
      <c r="B10" s="3" t="s">
        <v>9</v>
      </c>
      <c r="C10" s="3"/>
      <c r="D10" s="3"/>
      <c r="E10" s="3"/>
      <c r="F10" s="34" t="s">
        <v>70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0" ht="21.75" customHeight="1">
      <c r="B11" s="3" t="s">
        <v>13</v>
      </c>
      <c r="C11" s="3"/>
      <c r="D11" s="3"/>
      <c r="E11" s="3"/>
      <c r="F11" s="38">
        <v>2</v>
      </c>
      <c r="G11" s="41" t="s">
        <v>8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20" ht="21.75" customHeight="1"/>
    <row r="13" spans="1:20" ht="21.75" customHeight="1">
      <c r="B13" s="4" t="s">
        <v>14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5" t="s">
        <v>16</v>
      </c>
      <c r="S13" s="3"/>
    </row>
    <row r="14" spans="1:20" ht="21.75" customHeight="1">
      <c r="B14" s="5" t="s">
        <v>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9" t="s">
        <v>71</v>
      </c>
      <c r="R14" s="61"/>
      <c r="S14" s="64"/>
    </row>
    <row r="15" spans="1:20" ht="21.75" customHeight="1">
      <c r="B15" s="5" t="s">
        <v>19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9" t="s">
        <v>71</v>
      </c>
      <c r="R15" s="61"/>
      <c r="S15" s="64"/>
    </row>
    <row r="16" spans="1:20" ht="21.75" customHeight="1"/>
    <row r="17" spans="2:19" ht="21.75" customHeight="1">
      <c r="B17" s="3" t="s">
        <v>21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19" ht="21.75" customHeight="1">
      <c r="B18" s="3" t="s">
        <v>22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2:19" ht="21.75" customHeight="1">
      <c r="B19" s="6" t="s">
        <v>26</v>
      </c>
      <c r="C19" s="13"/>
      <c r="D19" s="20"/>
      <c r="E19" s="35" t="s">
        <v>20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57"/>
      <c r="Q19" s="60"/>
      <c r="R19" s="62"/>
      <c r="S19" s="65"/>
    </row>
    <row r="20" spans="2:19" ht="21.75" customHeight="1">
      <c r="B20" s="7"/>
      <c r="C20" s="14"/>
      <c r="D20" s="21"/>
      <c r="E20" s="35" t="s">
        <v>27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57"/>
      <c r="Q20" s="60"/>
      <c r="R20" s="62"/>
      <c r="S20" s="65"/>
    </row>
    <row r="21" spans="2:19" ht="21.75" customHeight="1">
      <c r="B21" s="6" t="s">
        <v>28</v>
      </c>
      <c r="C21" s="13"/>
      <c r="D21" s="20"/>
      <c r="E21" s="35" t="s">
        <v>29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57"/>
      <c r="Q21" s="60"/>
      <c r="R21" s="62"/>
      <c r="S21" s="65"/>
    </row>
    <row r="22" spans="2:19" ht="21.75" customHeight="1">
      <c r="B22" s="8"/>
      <c r="C22" s="15"/>
      <c r="D22" s="22"/>
      <c r="E22" s="35" t="s">
        <v>30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57"/>
      <c r="Q22" s="60"/>
      <c r="R22" s="62"/>
      <c r="S22" s="65"/>
    </row>
    <row r="23" spans="2:19" ht="21.75" customHeight="1">
      <c r="B23" s="7"/>
      <c r="C23" s="14"/>
      <c r="D23" s="21"/>
      <c r="E23" s="35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57"/>
      <c r="Q23" s="59" t="s">
        <v>71</v>
      </c>
      <c r="R23" s="61"/>
      <c r="S23" s="64"/>
    </row>
    <row r="24" spans="2:19" ht="21.75" customHeight="1">
      <c r="B24" s="6" t="s">
        <v>36</v>
      </c>
      <c r="C24" s="13"/>
      <c r="D24" s="20"/>
      <c r="E24" s="35" t="s">
        <v>37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57"/>
      <c r="Q24" s="60"/>
      <c r="R24" s="62"/>
      <c r="S24" s="65"/>
    </row>
    <row r="25" spans="2:19" ht="21.75" customHeight="1">
      <c r="B25" s="8"/>
      <c r="C25" s="15"/>
      <c r="D25" s="22"/>
      <c r="E25" s="35" t="s">
        <v>38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57"/>
      <c r="Q25" s="60"/>
      <c r="R25" s="62"/>
      <c r="S25" s="65"/>
    </row>
    <row r="26" spans="2:19" ht="21.75" customHeight="1">
      <c r="B26" s="7"/>
      <c r="C26" s="14"/>
      <c r="D26" s="21"/>
      <c r="E26" s="35" t="s">
        <v>40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57"/>
      <c r="Q26" s="60"/>
      <c r="R26" s="62"/>
      <c r="S26" s="65"/>
    </row>
    <row r="27" spans="2:19" ht="21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19" ht="21.75" customHeight="1">
      <c r="B28" s="3" t="s">
        <v>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2:19" ht="21.75" customHeight="1">
      <c r="B29" s="3" t="s">
        <v>41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2:19" ht="21.75" customHeight="1">
      <c r="B30" s="3" t="s">
        <v>42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2:19" ht="21.75" customHeight="1">
      <c r="B31" s="3"/>
      <c r="C31" s="3"/>
      <c r="D31" s="3"/>
      <c r="E31" s="3"/>
      <c r="F31" s="3" t="s">
        <v>31</v>
      </c>
      <c r="G31" s="3"/>
      <c r="H31" s="3"/>
      <c r="I31" s="3" t="s">
        <v>43</v>
      </c>
      <c r="J31" s="3"/>
      <c r="K31" s="3"/>
      <c r="L31" s="3" t="s">
        <v>45</v>
      </c>
      <c r="M31" s="3"/>
      <c r="N31" s="3"/>
      <c r="O31" s="3" t="s">
        <v>47</v>
      </c>
      <c r="P31" s="3"/>
      <c r="Q31" s="3"/>
      <c r="R31" s="15" t="s">
        <v>48</v>
      </c>
      <c r="S31" s="3"/>
    </row>
    <row r="32" spans="2:19" ht="21.75" customHeight="1">
      <c r="B32" s="9" t="s">
        <v>46</v>
      </c>
      <c r="C32" s="16"/>
      <c r="D32" s="23"/>
      <c r="E32" s="9" t="s">
        <v>49</v>
      </c>
      <c r="F32" s="16"/>
      <c r="G32" s="23"/>
      <c r="H32" s="9" t="s">
        <v>50</v>
      </c>
      <c r="I32" s="16"/>
      <c r="J32" s="23"/>
      <c r="K32" s="55" t="s">
        <v>52</v>
      </c>
      <c r="L32" s="55"/>
      <c r="M32" s="55"/>
      <c r="N32" s="55" t="s">
        <v>53</v>
      </c>
      <c r="O32" s="55"/>
      <c r="P32" s="55"/>
      <c r="Q32" s="9" t="s">
        <v>33</v>
      </c>
      <c r="R32" s="16"/>
      <c r="S32" s="23"/>
    </row>
    <row r="33" spans="1:20" ht="21.75" customHeight="1">
      <c r="B33" s="9" t="s">
        <v>11</v>
      </c>
      <c r="C33" s="16"/>
      <c r="D33" s="23"/>
      <c r="E33" s="36">
        <f>D40</f>
        <v>27.5</v>
      </c>
      <c r="F33" s="40"/>
      <c r="G33" s="42"/>
      <c r="H33" s="36">
        <f>D48</f>
        <v>75</v>
      </c>
      <c r="I33" s="40"/>
      <c r="J33" s="42"/>
      <c r="K33" s="56">
        <f>IFERROR(ROUNDUP(E33/H33,2),"")</f>
        <v>0.37</v>
      </c>
      <c r="L33" s="56"/>
      <c r="M33" s="56"/>
      <c r="N33" s="56">
        <f>D56</f>
        <v>0.2</v>
      </c>
      <c r="O33" s="56"/>
      <c r="P33" s="56"/>
      <c r="Q33" s="36">
        <f>IFERROR(K33/N33,"")</f>
        <v>1.85</v>
      </c>
      <c r="R33" s="40"/>
      <c r="S33" s="42"/>
    </row>
    <row r="34" spans="1:20" ht="21.75" customHeight="1">
      <c r="B34" s="9" t="s">
        <v>55</v>
      </c>
      <c r="C34" s="16"/>
      <c r="D34" s="23"/>
      <c r="E34" s="36">
        <f>M40</f>
        <v>20</v>
      </c>
      <c r="F34" s="40"/>
      <c r="G34" s="42"/>
      <c r="H34" s="36">
        <f>D48</f>
        <v>75</v>
      </c>
      <c r="I34" s="40"/>
      <c r="J34" s="42"/>
      <c r="K34" s="56">
        <f>IFERROR(ROUNDUP(E34/H34,2),"")</f>
        <v>0.27</v>
      </c>
      <c r="L34" s="56"/>
      <c r="M34" s="56"/>
      <c r="N34" s="56">
        <f>D56</f>
        <v>0.2</v>
      </c>
      <c r="O34" s="56"/>
      <c r="P34" s="56"/>
      <c r="Q34" s="36">
        <f>IFERROR(K34/N34,"")</f>
        <v>1.35</v>
      </c>
      <c r="R34" s="40"/>
      <c r="S34" s="42"/>
    </row>
    <row r="35" spans="1:20" ht="21.75" customHeight="1"/>
    <row r="36" spans="1:20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58"/>
      <c r="Q36" s="2"/>
      <c r="R36" s="2"/>
      <c r="S36" s="2"/>
      <c r="T36" s="2"/>
    </row>
    <row r="37" spans="1:20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21" customHeight="1">
      <c r="A38" s="2"/>
      <c r="B38" s="2" t="s">
        <v>56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21" customHeight="1">
      <c r="A39" s="2"/>
      <c r="B39" s="2"/>
      <c r="C39" s="2" t="s">
        <v>10</v>
      </c>
      <c r="D39" s="2"/>
      <c r="E39" s="2"/>
      <c r="F39" s="2"/>
      <c r="G39" s="2"/>
      <c r="H39" s="2"/>
      <c r="I39" s="2"/>
      <c r="J39" s="2"/>
      <c r="K39" s="2"/>
      <c r="L39" s="2" t="s">
        <v>24</v>
      </c>
      <c r="M39" s="2"/>
      <c r="N39" s="2"/>
      <c r="O39" s="2"/>
      <c r="P39" s="2"/>
      <c r="Q39" s="2"/>
      <c r="R39" s="2"/>
      <c r="S39" s="2"/>
      <c r="T39" s="2"/>
    </row>
    <row r="40" spans="1:20" ht="21" customHeight="1">
      <c r="A40" s="2"/>
      <c r="B40" s="2"/>
      <c r="C40" s="17" t="s">
        <v>25</v>
      </c>
      <c r="D40" s="68">
        <v>27.5</v>
      </c>
      <c r="E40" s="68"/>
      <c r="F40" s="68"/>
      <c r="G40" s="73"/>
      <c r="H40" s="2"/>
      <c r="I40" s="2"/>
      <c r="J40" s="2"/>
      <c r="K40" s="2"/>
      <c r="L40" s="17" t="s">
        <v>32</v>
      </c>
      <c r="M40" s="68">
        <v>20</v>
      </c>
      <c r="N40" s="68"/>
      <c r="O40" s="68"/>
      <c r="P40" s="73"/>
      <c r="Q40" s="2"/>
      <c r="R40" s="2"/>
      <c r="S40" s="2"/>
      <c r="T40" s="2"/>
    </row>
    <row r="41" spans="1:20" ht="21" customHeight="1">
      <c r="A41" s="2"/>
      <c r="B41" s="2"/>
      <c r="C41" s="18"/>
      <c r="D41" s="69"/>
      <c r="E41" s="69"/>
      <c r="F41" s="69"/>
      <c r="G41" s="74"/>
      <c r="H41" s="51" t="s">
        <v>57</v>
      </c>
      <c r="I41" s="2"/>
      <c r="J41" s="2"/>
      <c r="K41" s="2"/>
      <c r="L41" s="18"/>
      <c r="M41" s="69"/>
      <c r="N41" s="69"/>
      <c r="O41" s="69"/>
      <c r="P41" s="74"/>
      <c r="Q41" s="51" t="s">
        <v>57</v>
      </c>
      <c r="R41" s="2"/>
      <c r="S41" s="2"/>
      <c r="T41" s="2"/>
    </row>
    <row r="42" spans="1:20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1" customHeight="1">
      <c r="A43" s="2"/>
      <c r="B43" s="2"/>
      <c r="C43" s="2" t="s">
        <v>58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21" customHeight="1">
      <c r="A44" s="2"/>
      <c r="B44" s="2"/>
      <c r="C44" s="17" t="s">
        <v>60</v>
      </c>
      <c r="D44" s="26">
        <f>MIN(D40,M40)</f>
        <v>20</v>
      </c>
      <c r="E44" s="26"/>
      <c r="F44" s="26"/>
      <c r="G44" s="4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21" customHeight="1">
      <c r="A45" s="2"/>
      <c r="B45" s="2"/>
      <c r="C45" s="18"/>
      <c r="D45" s="27"/>
      <c r="E45" s="27"/>
      <c r="F45" s="27"/>
      <c r="G45" s="46"/>
      <c r="H45" s="51" t="s">
        <v>57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21" customHeight="1">
      <c r="A47" s="2"/>
      <c r="B47" s="2" t="s">
        <v>61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21" customHeight="1">
      <c r="A48" s="2"/>
      <c r="B48" s="2"/>
      <c r="C48" s="17" t="s">
        <v>18</v>
      </c>
      <c r="D48" s="68">
        <v>75</v>
      </c>
      <c r="E48" s="68"/>
      <c r="F48" s="68"/>
      <c r="G48" s="7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21" customHeight="1">
      <c r="A49" s="2"/>
      <c r="B49" s="2"/>
      <c r="C49" s="18"/>
      <c r="D49" s="69"/>
      <c r="E49" s="69"/>
      <c r="F49" s="69"/>
      <c r="G49" s="74"/>
      <c r="H49" s="51" t="s">
        <v>62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21" customHeight="1">
      <c r="A51" s="2"/>
      <c r="B51" s="2" t="s">
        <v>23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63"/>
      <c r="S51" s="2"/>
      <c r="T51" s="2"/>
    </row>
    <row r="52" spans="1:20" ht="21" customHeight="1">
      <c r="A52" s="2"/>
      <c r="B52" s="2"/>
      <c r="C52" s="17" t="s">
        <v>60</v>
      </c>
      <c r="D52" s="26">
        <f>D44</f>
        <v>20</v>
      </c>
      <c r="E52" s="26"/>
      <c r="F52" s="26"/>
      <c r="G52" s="45"/>
      <c r="H52" s="52" t="s">
        <v>44</v>
      </c>
      <c r="I52" s="17" t="s">
        <v>18</v>
      </c>
      <c r="J52" s="26">
        <f>D48</f>
        <v>75</v>
      </c>
      <c r="K52" s="26"/>
      <c r="L52" s="26"/>
      <c r="M52" s="45"/>
      <c r="N52" s="52" t="s">
        <v>64</v>
      </c>
      <c r="O52" s="17" t="s">
        <v>65</v>
      </c>
      <c r="P52" s="30">
        <f>IFERROR(ROUNDUP(D52/J52,2),"")</f>
        <v>0.27</v>
      </c>
      <c r="Q52" s="30"/>
      <c r="R52" s="30"/>
      <c r="S52" s="49"/>
      <c r="T52" s="2"/>
    </row>
    <row r="53" spans="1:20" ht="21" customHeight="1">
      <c r="A53" s="2"/>
      <c r="B53" s="2"/>
      <c r="C53" s="18"/>
      <c r="D53" s="27"/>
      <c r="E53" s="27"/>
      <c r="F53" s="27"/>
      <c r="G53" s="46"/>
      <c r="H53" s="52"/>
      <c r="I53" s="18"/>
      <c r="J53" s="27"/>
      <c r="K53" s="27"/>
      <c r="L53" s="27"/>
      <c r="M53" s="46"/>
      <c r="N53" s="52"/>
      <c r="O53" s="18"/>
      <c r="P53" s="31"/>
      <c r="Q53" s="31"/>
      <c r="R53" s="31"/>
      <c r="S53" s="50"/>
      <c r="T53" s="2"/>
    </row>
    <row r="54" spans="1:20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21" customHeight="1">
      <c r="A55" s="2"/>
      <c r="B55" s="2" t="s">
        <v>17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21" customHeight="1">
      <c r="A56" s="2"/>
      <c r="B56" s="2"/>
      <c r="C56" s="17" t="s">
        <v>63</v>
      </c>
      <c r="D56" s="70">
        <v>0.2</v>
      </c>
      <c r="E56" s="70"/>
      <c r="F56" s="70"/>
      <c r="G56" s="7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21" customHeight="1">
      <c r="A57" s="2"/>
      <c r="B57" s="2"/>
      <c r="C57" s="18"/>
      <c r="D57" s="71"/>
      <c r="E57" s="71"/>
      <c r="F57" s="71"/>
      <c r="G57" s="76"/>
      <c r="H57" s="51" t="s">
        <v>57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21" customHeight="1">
      <c r="A59" s="2"/>
      <c r="B59" s="2" t="s">
        <v>59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21" customHeight="1">
      <c r="A60" s="2"/>
      <c r="B60" s="10"/>
      <c r="C60" s="10"/>
      <c r="D60" s="10"/>
      <c r="E60" s="10"/>
      <c r="F60" s="10"/>
      <c r="G60" s="10"/>
      <c r="H60" s="53" t="s">
        <v>54</v>
      </c>
      <c r="I60" s="53"/>
      <c r="J60" s="53"/>
      <c r="K60" s="53"/>
      <c r="L60" s="53"/>
      <c r="M60" s="53"/>
      <c r="N60" s="53" t="s">
        <v>66</v>
      </c>
      <c r="O60" s="53"/>
      <c r="P60" s="53"/>
      <c r="Q60" s="53"/>
      <c r="R60" s="53"/>
      <c r="S60" s="53"/>
      <c r="T60" s="2"/>
    </row>
    <row r="61" spans="1:20" ht="21" customHeight="1">
      <c r="A61" s="2"/>
      <c r="B61" s="10"/>
      <c r="C61" s="10"/>
      <c r="D61" s="10"/>
      <c r="E61" s="10"/>
      <c r="F61" s="10"/>
      <c r="G61" s="10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2"/>
    </row>
    <row r="62" spans="1:20" ht="21" customHeight="1">
      <c r="A62" s="2"/>
      <c r="B62" s="11" t="s">
        <v>51</v>
      </c>
      <c r="C62" s="12"/>
      <c r="D62" s="12"/>
      <c r="E62" s="12"/>
      <c r="F62" s="12"/>
      <c r="G62" s="12"/>
      <c r="H62" s="54">
        <v>0.2</v>
      </c>
      <c r="I62" s="54"/>
      <c r="J62" s="54"/>
      <c r="K62" s="54"/>
      <c r="L62" s="54"/>
      <c r="M62" s="54"/>
      <c r="N62" s="54">
        <v>0.52</v>
      </c>
      <c r="O62" s="54"/>
      <c r="P62" s="54"/>
      <c r="Q62" s="54"/>
      <c r="R62" s="54"/>
      <c r="S62" s="54"/>
      <c r="T62" s="2"/>
    </row>
    <row r="63" spans="1:20" ht="21" customHeight="1">
      <c r="A63" s="2"/>
      <c r="B63" s="11"/>
      <c r="C63" s="12"/>
      <c r="D63" s="12"/>
      <c r="E63" s="12"/>
      <c r="F63" s="12"/>
      <c r="G63" s="12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2"/>
    </row>
    <row r="64" spans="1:20" ht="21" customHeight="1">
      <c r="A64" s="2"/>
      <c r="B64" s="12"/>
      <c r="C64" s="12"/>
      <c r="D64" s="12"/>
      <c r="E64" s="12"/>
      <c r="F64" s="12"/>
      <c r="G64" s="12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2"/>
    </row>
    <row r="65" spans="1:20" ht="21" customHeight="1">
      <c r="A65" s="2"/>
      <c r="B65" s="11" t="s">
        <v>15</v>
      </c>
      <c r="C65" s="12"/>
      <c r="D65" s="12"/>
      <c r="E65" s="12"/>
      <c r="F65" s="12"/>
      <c r="G65" s="12"/>
      <c r="H65" s="54">
        <v>0.27</v>
      </c>
      <c r="I65" s="54"/>
      <c r="J65" s="54"/>
      <c r="K65" s="54"/>
      <c r="L65" s="54"/>
      <c r="M65" s="54"/>
      <c r="N65" s="54">
        <v>0.59</v>
      </c>
      <c r="O65" s="54"/>
      <c r="P65" s="54"/>
      <c r="Q65" s="54"/>
      <c r="R65" s="54"/>
      <c r="S65" s="54"/>
      <c r="T65" s="2"/>
    </row>
    <row r="66" spans="1:20" ht="21" customHeight="1">
      <c r="A66" s="2"/>
      <c r="B66" s="12"/>
      <c r="C66" s="12"/>
      <c r="D66" s="12"/>
      <c r="E66" s="12"/>
      <c r="F66" s="12"/>
      <c r="G66" s="12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2"/>
    </row>
    <row r="67" spans="1:20" ht="21" customHeight="1">
      <c r="A67" s="2"/>
      <c r="B67" s="12"/>
      <c r="C67" s="12"/>
      <c r="D67" s="12"/>
      <c r="E67" s="12"/>
      <c r="F67" s="12"/>
      <c r="G67" s="12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2"/>
    </row>
    <row r="68" spans="1:20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21" customHeight="1">
      <c r="A69" s="2"/>
      <c r="B69" s="2" t="s">
        <v>39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21" customHeight="1">
      <c r="A70" s="2"/>
      <c r="B70" s="2"/>
      <c r="C70" s="17" t="s">
        <v>65</v>
      </c>
      <c r="D70" s="30">
        <f>P52</f>
        <v>0.27</v>
      </c>
      <c r="E70" s="30"/>
      <c r="F70" s="30"/>
      <c r="G70" s="49"/>
      <c r="H70" s="52" t="s">
        <v>44</v>
      </c>
      <c r="I70" s="17" t="s">
        <v>63</v>
      </c>
      <c r="J70" s="30">
        <f>D56</f>
        <v>0.2</v>
      </c>
      <c r="K70" s="30"/>
      <c r="L70" s="30"/>
      <c r="M70" s="49"/>
      <c r="N70" s="52" t="s">
        <v>64</v>
      </c>
      <c r="O70" s="17" t="s">
        <v>67</v>
      </c>
      <c r="P70" s="30">
        <f>IFERROR(D70/J70,"")</f>
        <v>1.35</v>
      </c>
      <c r="Q70" s="30"/>
      <c r="R70" s="30"/>
      <c r="S70" s="49"/>
      <c r="T70" s="2"/>
    </row>
    <row r="71" spans="1:20" ht="21" customHeight="1">
      <c r="A71" s="2"/>
      <c r="B71" s="2"/>
      <c r="C71" s="18"/>
      <c r="D71" s="31"/>
      <c r="E71" s="31"/>
      <c r="F71" s="31"/>
      <c r="G71" s="50"/>
      <c r="H71" s="52"/>
      <c r="I71" s="18"/>
      <c r="J71" s="31"/>
      <c r="K71" s="31"/>
      <c r="L71" s="31"/>
      <c r="M71" s="50"/>
      <c r="N71" s="52"/>
      <c r="O71" s="18"/>
      <c r="P71" s="31"/>
      <c r="Q71" s="31"/>
      <c r="R71" s="31"/>
      <c r="S71" s="50"/>
      <c r="T71" s="2"/>
    </row>
    <row r="72" spans="1:20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21" customHeight="1">
      <c r="A75" s="2"/>
      <c r="B75" s="2"/>
      <c r="C75" s="67"/>
      <c r="D75" s="72"/>
      <c r="E75" s="37"/>
      <c r="F75" s="37" t="s">
        <v>68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</sheetData>
  <mergeCells count="76">
    <mergeCell ref="A2:T2"/>
    <mergeCell ref="B5:D5"/>
    <mergeCell ref="E5:S5"/>
    <mergeCell ref="B6:D6"/>
    <mergeCell ref="E6:S6"/>
    <mergeCell ref="B9:E9"/>
    <mergeCell ref="F9:S9"/>
    <mergeCell ref="B10:E10"/>
    <mergeCell ref="F10:S10"/>
    <mergeCell ref="B11:E11"/>
    <mergeCell ref="B14:P14"/>
    <mergeCell ref="Q14:S14"/>
    <mergeCell ref="B15:P15"/>
    <mergeCell ref="Q15:S15"/>
    <mergeCell ref="E19:P19"/>
    <mergeCell ref="Q19:S19"/>
    <mergeCell ref="E20:P20"/>
    <mergeCell ref="Q20:S20"/>
    <mergeCell ref="E21:P21"/>
    <mergeCell ref="Q21:S21"/>
    <mergeCell ref="E22:P22"/>
    <mergeCell ref="Q22:S22"/>
    <mergeCell ref="E23:P23"/>
    <mergeCell ref="Q23:S23"/>
    <mergeCell ref="E24:P24"/>
    <mergeCell ref="Q24:S24"/>
    <mergeCell ref="E25:P25"/>
    <mergeCell ref="Q25:S25"/>
    <mergeCell ref="E26:P26"/>
    <mergeCell ref="Q26:S26"/>
    <mergeCell ref="B32:D32"/>
    <mergeCell ref="E32:G32"/>
    <mergeCell ref="H32:J32"/>
    <mergeCell ref="K32:M32"/>
    <mergeCell ref="N32:P32"/>
    <mergeCell ref="Q32:S32"/>
    <mergeCell ref="B33:D33"/>
    <mergeCell ref="E33:G33"/>
    <mergeCell ref="H33:J33"/>
    <mergeCell ref="K33:M33"/>
    <mergeCell ref="N33:P33"/>
    <mergeCell ref="Q33:S33"/>
    <mergeCell ref="B34:D34"/>
    <mergeCell ref="E34:G34"/>
    <mergeCell ref="H34:J34"/>
    <mergeCell ref="K34:M34"/>
    <mergeCell ref="N34:P34"/>
    <mergeCell ref="Q34:S34"/>
    <mergeCell ref="C75:D75"/>
    <mergeCell ref="B19:D20"/>
    <mergeCell ref="B21:D23"/>
    <mergeCell ref="B24:D26"/>
    <mergeCell ref="D40:G41"/>
    <mergeCell ref="M40:P41"/>
    <mergeCell ref="D44:G45"/>
    <mergeCell ref="D48:G49"/>
    <mergeCell ref="D52:G53"/>
    <mergeCell ref="H52:H53"/>
    <mergeCell ref="J52:M53"/>
    <mergeCell ref="N52:N53"/>
    <mergeCell ref="P52:S53"/>
    <mergeCell ref="D56:G57"/>
    <mergeCell ref="B60:G61"/>
    <mergeCell ref="H60:M61"/>
    <mergeCell ref="N60:S61"/>
    <mergeCell ref="B62:G64"/>
    <mergeCell ref="H62:M64"/>
    <mergeCell ref="N62:S64"/>
    <mergeCell ref="B65:G67"/>
    <mergeCell ref="H65:M67"/>
    <mergeCell ref="N65:S67"/>
    <mergeCell ref="D70:G71"/>
    <mergeCell ref="H70:H71"/>
    <mergeCell ref="J70:M71"/>
    <mergeCell ref="N70:N71"/>
    <mergeCell ref="P70:S71"/>
  </mergeCells>
  <phoneticPr fontId="2"/>
  <conditionalFormatting sqref="D40 M40 D48 D56">
    <cfRule type="cellIs" dxfId="0" priority="1" operator="equal">
      <formula>""</formula>
    </cfRule>
  </conditionalFormatting>
  <dataValidations count="2">
    <dataValidation type="list" allowBlank="1" showDropDown="0" showInputMessage="1" showErrorMessage="1" sqref="Q14:S15 Q19:S26">
      <formula1>"✔"</formula1>
    </dataValidation>
    <dataValidation type="list" allowBlank="1" showDropDown="0" showInputMessage="1" showErrorMessage="1" sqref="D56:G57">
      <formula1>"0.20,0.27,0.52,0.59"</formula1>
    </dataValidation>
  </dataValidations>
  <pageMargins left="0.7" right="0.7" top="0.75" bottom="0.75" header="0.3" footer="0.3"/>
  <pageSetup paperSize="9" scale="82" fitToWidth="1" fitToHeight="1" orientation="portrait" usePrinterDefaults="1" r:id="rId1"/>
  <rowBreaks count="1" manualBreakCount="1">
    <brk id="35" max="19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調査票（記入例）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101245</cp:lastModifiedBy>
  <dcterms:created xsi:type="dcterms:W3CDTF">2026-03-18T23:27:01Z</dcterms:created>
  <dcterms:modified xsi:type="dcterms:W3CDTF">2026-03-18T23:27:01Z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2026-03-18T23:27:01Z</vt:filetime>
  </property>
</Properties>
</file>