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defaultThemeVersion="124226"/>
  <mc:AlternateContent xmlns:mc="http://schemas.openxmlformats.org/markup-compatibility/2006">
    <mc:Choice Requires="x15">
      <x15ac:absPath xmlns:x15ac="http://schemas.microsoft.com/office/spreadsheetml/2010/11/ac" url="C:\Users\100556\Desktop\★R04押印省略版■占用など様式集配布用\"/>
    </mc:Choice>
  </mc:AlternateContent>
  <xr:revisionPtr revIDLastSave="0" documentId="13_ncr:1_{8529DC27-CE61-4396-8762-4B71621DB49B}" xr6:coauthVersionLast="36" xr6:coauthVersionMax="36" xr10:uidLastSave="{00000000-0000-0000-0000-000000000000}"/>
  <bookViews>
    <workbookView xWindow="0" yWindow="0" windowWidth="19200" windowHeight="8700" tabRatio="785" xr2:uid="{00000000-000D-0000-FFFF-FFFF00000000}"/>
  </bookViews>
  <sheets>
    <sheet name="一覧表と市長名登録" sheetId="11" r:id="rId1"/>
    <sheet name="1号■設置許可申請" sheetId="10" r:id="rId2"/>
    <sheet name="2号■完了届" sheetId="2" r:id="rId3"/>
    <sheet name="3号■揚水機更新" sheetId="3" r:id="rId4"/>
    <sheet name="4号■所有承継" sheetId="5" r:id="rId5"/>
    <sheet name="5号■揚水量報告" sheetId="7" r:id="rId6"/>
    <sheet name="6号■井戸廃止" sheetId="4" r:id="rId7"/>
    <sheet name="7号■表示板" sheetId="8" r:id="rId8"/>
    <sheet name="12号■業者変更届" sheetId="12" r:id="rId9"/>
    <sheet name="他■井戸設置済届" sheetId="13" r:id="rId10"/>
  </sheets>
  <definedNames>
    <definedName name="_xlnm.Print_Area" localSheetId="8">'12号■業者変更届'!$A$1:$AA$25</definedName>
    <definedName name="_xlnm.Print_Area" localSheetId="1">'1号■設置許可申請'!$A$1:$AA$84</definedName>
    <definedName name="_xlnm.Print_Area" localSheetId="2">'2号■完了届'!$A$1:$AA$43</definedName>
    <definedName name="_xlnm.Print_Area" localSheetId="3">'3号■揚水機更新'!$A$1:$AA$33</definedName>
    <definedName name="_xlnm.Print_Area" localSheetId="4">'4号■所有承継'!$A$1:$AA$32</definedName>
    <definedName name="_xlnm.Print_Area" localSheetId="5">'5号■揚水量報告'!$A$1:$AC$41</definedName>
    <definedName name="_xlnm.Print_Area" localSheetId="6">'6号■井戸廃止'!$A$1:$AA$27</definedName>
    <definedName name="_xlnm.Print_Area" localSheetId="7">'7号■表示板'!$A$1:$AA$13</definedName>
    <definedName name="_xlnm.Print_Area" localSheetId="9">他■井戸設置済届!$A$1:$AA$44</definedName>
    <definedName name="市長名">一覧表と市長名登録!$C$19</definedName>
  </definedNames>
  <calcPr calcId="191029"/>
</workbook>
</file>

<file path=xl/calcChain.xml><?xml version="1.0" encoding="utf-8"?>
<calcChain xmlns="http://schemas.openxmlformats.org/spreadsheetml/2006/main">
  <c r="AF82" i="10" l="1"/>
  <c r="O73" i="10" s="1"/>
  <c r="AF81" i="10"/>
  <c r="AF80" i="10"/>
  <c r="AF79" i="10"/>
  <c r="O71" i="10" l="1"/>
  <c r="O72" i="10"/>
  <c r="S38" i="10"/>
  <c r="AC77" i="10" l="1"/>
  <c r="AC76" i="10"/>
  <c r="AC75" i="10"/>
  <c r="AC74" i="10"/>
  <c r="AC73" i="10"/>
  <c r="R73" i="10"/>
  <c r="U73" i="10" s="1"/>
  <c r="AC72" i="10"/>
  <c r="R72" i="10"/>
  <c r="R71" i="10"/>
  <c r="U71" i="10" l="1"/>
  <c r="U72" i="10"/>
  <c r="U74" i="10" l="1"/>
  <c r="U75" i="10" s="1"/>
  <c r="U76" i="10" s="1"/>
  <c r="P36" i="7" l="1"/>
  <c r="J36" i="7"/>
  <c r="D3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U6260</author>
  </authors>
  <commentList>
    <comment ref="H22" authorId="0" shapeId="0" xr:uid="{00000000-0006-0000-0400-000001000000}">
      <text>
        <r>
          <rPr>
            <b/>
            <sz val="8"/>
            <color indexed="81"/>
            <rFont val="Meiryo UI"/>
            <family val="3"/>
            <charset val="128"/>
          </rPr>
          <t>選択肢あり
直接入力も可能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U6260</author>
  </authors>
  <commentList>
    <comment ref="H23" authorId="0" shapeId="0" xr:uid="{00000000-0006-0000-0500-000001000000}">
      <text>
        <r>
          <rPr>
            <b/>
            <sz val="8"/>
            <color indexed="81"/>
            <rFont val="Meiryo UI"/>
            <family val="3"/>
            <charset val="128"/>
          </rPr>
          <t>選択肢あり
直接入力も可能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U6260</author>
  </authors>
  <commentList>
    <comment ref="I23" authorId="0" shapeId="0" xr:uid="{00000000-0006-0000-0700-000001000000}">
      <text>
        <r>
          <rPr>
            <b/>
            <sz val="8"/>
            <color indexed="81"/>
            <rFont val="Meiryo UI"/>
            <family val="3"/>
            <charset val="128"/>
          </rPr>
          <t>選択肢あり
直接入力も可能</t>
        </r>
      </text>
    </comment>
  </commentList>
</comments>
</file>

<file path=xl/sharedStrings.xml><?xml version="1.0" encoding="utf-8"?>
<sst xmlns="http://schemas.openxmlformats.org/spreadsheetml/2006/main" count="843" uniqueCount="383">
  <si>
    <t>井戸設置許可申請書</t>
    <rPh sb="0" eb="2">
      <t>イド</t>
    </rPh>
    <rPh sb="2" eb="4">
      <t>セッチ</t>
    </rPh>
    <rPh sb="4" eb="6">
      <t>キョカ</t>
    </rPh>
    <rPh sb="6" eb="8">
      <t>シンセイ</t>
    </rPh>
    <rPh sb="8" eb="9">
      <t>ショ</t>
    </rPh>
    <phoneticPr fontId="1"/>
  </si>
  <si>
    <t>電話番号</t>
    <rPh sb="0" eb="2">
      <t>デンワ</t>
    </rPh>
    <rPh sb="2" eb="4">
      <t>バンゴウ</t>
    </rPh>
    <phoneticPr fontId="1"/>
  </si>
  <si>
    <t>申請内容</t>
    <rPh sb="0" eb="2">
      <t>シンセイ</t>
    </rPh>
    <rPh sb="2" eb="4">
      <t>ナイヨウ</t>
    </rPh>
    <phoneticPr fontId="1"/>
  </si>
  <si>
    <t>□</t>
    <phoneticPr fontId="1"/>
  </si>
  <si>
    <t>許可</t>
    <rPh sb="0" eb="2">
      <t>キョカ</t>
    </rPh>
    <phoneticPr fontId="1"/>
  </si>
  <si>
    <t>特別許可</t>
    <rPh sb="0" eb="2">
      <t>トクベツ</t>
    </rPh>
    <rPh sb="2" eb="4">
      <t>キョカ</t>
    </rPh>
    <phoneticPr fontId="1"/>
  </si>
  <si>
    <t>変更許可（</t>
    <rPh sb="0" eb="2">
      <t>ヘンコウ</t>
    </rPh>
    <rPh sb="2" eb="4">
      <t>キョカ</t>
    </rPh>
    <phoneticPr fontId="1"/>
  </si>
  <si>
    <t>井戸の設置場所</t>
    <rPh sb="0" eb="2">
      <t>イド</t>
    </rPh>
    <rPh sb="3" eb="5">
      <t>セッチ</t>
    </rPh>
    <rPh sb="5" eb="7">
      <t>バショ</t>
    </rPh>
    <phoneticPr fontId="1"/>
  </si>
  <si>
    <t>土地の所有者</t>
    <rPh sb="0" eb="2">
      <t>トチ</t>
    </rPh>
    <rPh sb="3" eb="6">
      <t>ショユウシャ</t>
    </rPh>
    <phoneticPr fontId="1"/>
  </si>
  <si>
    <t>事業用</t>
    <rPh sb="0" eb="3">
      <t>ジギョウヨウ</t>
    </rPh>
    <phoneticPr fontId="1"/>
  </si>
  <si>
    <t>住宅用地</t>
    <rPh sb="0" eb="2">
      <t>ジュウタク</t>
    </rPh>
    <rPh sb="2" eb="4">
      <t>ヨウチ</t>
    </rPh>
    <phoneticPr fontId="1"/>
  </si>
  <si>
    <t>事業所用地</t>
    <rPh sb="0" eb="3">
      <t>ジギョウショ</t>
    </rPh>
    <rPh sb="3" eb="5">
      <t>ヨウチ</t>
    </rPh>
    <phoneticPr fontId="1"/>
  </si>
  <si>
    <t>駐車場</t>
    <rPh sb="0" eb="2">
      <t>チュウシャ</t>
    </rPh>
    <rPh sb="2" eb="3">
      <t>ジョウ</t>
    </rPh>
    <phoneticPr fontId="1"/>
  </si>
  <si>
    <t>道路</t>
    <rPh sb="0" eb="2">
      <t>ドウロ</t>
    </rPh>
    <phoneticPr fontId="1"/>
  </si>
  <si>
    <t>井戸の掘削深度</t>
    <rPh sb="0" eb="2">
      <t>イド</t>
    </rPh>
    <rPh sb="3" eb="5">
      <t>クッサク</t>
    </rPh>
    <rPh sb="5" eb="7">
      <t>シンド</t>
    </rPh>
    <phoneticPr fontId="1"/>
  </si>
  <si>
    <t>ケーシングの口径</t>
    <rPh sb="6" eb="8">
      <t>コウケイ</t>
    </rPh>
    <phoneticPr fontId="1"/>
  </si>
  <si>
    <t>ストレーナーの位置</t>
    <rPh sb="7" eb="9">
      <t>イチ</t>
    </rPh>
    <phoneticPr fontId="1"/>
  </si>
  <si>
    <t>魚沼市長</t>
    <rPh sb="0" eb="4">
      <t>ウオヌマシチョウ</t>
    </rPh>
    <phoneticPr fontId="1"/>
  </si>
  <si>
    <t>工事施工者</t>
    <rPh sb="0" eb="2">
      <t>コウジ</t>
    </rPh>
    <rPh sb="2" eb="4">
      <t>セコウ</t>
    </rPh>
    <rPh sb="4" eb="5">
      <t>シャ</t>
    </rPh>
    <phoneticPr fontId="1"/>
  </si>
  <si>
    <t>様</t>
    <rPh sb="0" eb="1">
      <t>サマ</t>
    </rPh>
    <phoneticPr fontId="1"/>
  </si>
  <si>
    <t>申請者：</t>
    <rPh sb="0" eb="3">
      <t>シンセイシャ</t>
    </rPh>
    <phoneticPr fontId="1"/>
  </si>
  <si>
    <t>）</t>
    <phoneticPr fontId="1"/>
  </si>
  <si>
    <t>㎡</t>
    <phoneticPr fontId="1"/>
  </si>
  <si>
    <t>㊞</t>
    <phoneticPr fontId="1"/>
  </si>
  <si>
    <t>ｍ</t>
    <phoneticPr fontId="1"/>
  </si>
  <si>
    <t>ｍ～</t>
    <phoneticPr fontId="1"/>
  </si>
  <si>
    <t>㎥/日</t>
    <rPh sb="2" eb="3">
      <t>ニチ</t>
    </rPh>
    <phoneticPr fontId="1"/>
  </si>
  <si>
    <t>添付書類</t>
    <rPh sb="0" eb="2">
      <t>テンプ</t>
    </rPh>
    <rPh sb="2" eb="4">
      <t>ショルイ</t>
    </rPh>
    <phoneticPr fontId="1"/>
  </si>
  <si>
    <t>様式第2号(第4条関係)</t>
    <rPh sb="0" eb="2">
      <t>ヨウシキ</t>
    </rPh>
    <rPh sb="2" eb="3">
      <t>ダイ</t>
    </rPh>
    <rPh sb="4" eb="5">
      <t>ゴウ</t>
    </rPh>
    <rPh sb="6" eb="7">
      <t>ダイ</t>
    </rPh>
    <rPh sb="8" eb="9">
      <t>ジョウ</t>
    </rPh>
    <rPh sb="9" eb="11">
      <t>カンケイ</t>
    </rPh>
    <phoneticPr fontId="1"/>
  </si>
  <si>
    <t>井戸設置工事完了届出書</t>
    <rPh sb="0" eb="2">
      <t>イド</t>
    </rPh>
    <rPh sb="2" eb="4">
      <t>セッチ</t>
    </rPh>
    <rPh sb="4" eb="6">
      <t>コウジ</t>
    </rPh>
    <rPh sb="6" eb="8">
      <t>カンリョウ</t>
    </rPh>
    <rPh sb="8" eb="9">
      <t>トドケ</t>
    </rPh>
    <rPh sb="9" eb="10">
      <t>デ</t>
    </rPh>
    <rPh sb="10" eb="11">
      <t>ショ</t>
    </rPh>
    <phoneticPr fontId="1"/>
  </si>
  <si>
    <t>許可番号</t>
    <rPh sb="0" eb="2">
      <t>キョカ</t>
    </rPh>
    <rPh sb="2" eb="4">
      <t>バンゴウ</t>
    </rPh>
    <phoneticPr fontId="1"/>
  </si>
  <si>
    <t>第</t>
    <rPh sb="0" eb="1">
      <t>ダイ</t>
    </rPh>
    <phoneticPr fontId="1"/>
  </si>
  <si>
    <t>号</t>
    <rPh sb="0" eb="1">
      <t>ゴウ</t>
    </rPh>
    <phoneticPr fontId="1"/>
  </si>
  <si>
    <t>許可年月日</t>
    <rPh sb="0" eb="2">
      <t>キョカ</t>
    </rPh>
    <rPh sb="2" eb="5">
      <t>ネンガッピ</t>
    </rPh>
    <phoneticPr fontId="1"/>
  </si>
  <si>
    <t>工事期間</t>
    <rPh sb="0" eb="2">
      <t>コウジ</t>
    </rPh>
    <rPh sb="2" eb="4">
      <t>キカン</t>
    </rPh>
    <phoneticPr fontId="1"/>
  </si>
  <si>
    <t>から</t>
    <phoneticPr fontId="1"/>
  </si>
  <si>
    <t>まで</t>
    <phoneticPr fontId="1"/>
  </si>
  <si>
    <t>1分当たりの吐出量</t>
    <rPh sb="1" eb="2">
      <t>フン</t>
    </rPh>
    <rPh sb="2" eb="3">
      <t>ア</t>
    </rPh>
    <rPh sb="6" eb="8">
      <t>トシュツ</t>
    </rPh>
    <rPh sb="8" eb="9">
      <t>リョウ</t>
    </rPh>
    <phoneticPr fontId="1"/>
  </si>
  <si>
    <t>ℓ</t>
    <phoneticPr fontId="1"/>
  </si>
  <si>
    <t>全揚程</t>
    <rPh sb="0" eb="1">
      <t>ゼン</t>
    </rPh>
    <rPh sb="1" eb="2">
      <t>ヨウ</t>
    </rPh>
    <rPh sb="2" eb="3">
      <t>テイ</t>
    </rPh>
    <phoneticPr fontId="1"/>
  </si>
  <si>
    <t>自然水位</t>
    <rPh sb="0" eb="2">
      <t>シゼン</t>
    </rPh>
    <rPh sb="2" eb="4">
      <t>スイイ</t>
    </rPh>
    <phoneticPr fontId="1"/>
  </si>
  <si>
    <t>動水位(揚水位）</t>
    <rPh sb="0" eb="1">
      <t>ドウ</t>
    </rPh>
    <rPh sb="1" eb="3">
      <t>スイイ</t>
    </rPh>
    <rPh sb="4" eb="5">
      <t>ヨウ</t>
    </rPh>
    <rPh sb="5" eb="7">
      <t>スイイ</t>
    </rPh>
    <phoneticPr fontId="1"/>
  </si>
  <si>
    <t>(TEL)</t>
    <phoneticPr fontId="1"/>
  </si>
  <si>
    <t>備考</t>
    <rPh sb="0" eb="2">
      <t>ビコウ</t>
    </rPh>
    <phoneticPr fontId="1"/>
  </si>
  <si>
    <t>様式第3号(第5条関係)</t>
    <rPh sb="0" eb="2">
      <t>ヨウシキ</t>
    </rPh>
    <rPh sb="2" eb="3">
      <t>ダイ</t>
    </rPh>
    <rPh sb="4" eb="5">
      <t>ゴウ</t>
    </rPh>
    <rPh sb="6" eb="7">
      <t>ダイ</t>
    </rPh>
    <rPh sb="8" eb="9">
      <t>ジョウ</t>
    </rPh>
    <rPh sb="9" eb="11">
      <t>カンケイ</t>
    </rPh>
    <phoneticPr fontId="1"/>
  </si>
  <si>
    <t>揚水機更新届出書</t>
    <rPh sb="0" eb="2">
      <t>ヨウスイ</t>
    </rPh>
    <rPh sb="2" eb="3">
      <t>キ</t>
    </rPh>
    <rPh sb="3" eb="5">
      <t>コウシン</t>
    </rPh>
    <rPh sb="5" eb="7">
      <t>トドケデ</t>
    </rPh>
    <rPh sb="7" eb="8">
      <t>ショ</t>
    </rPh>
    <phoneticPr fontId="1"/>
  </si>
  <si>
    <t>更新前</t>
    <rPh sb="0" eb="2">
      <t>コウシン</t>
    </rPh>
    <rPh sb="2" eb="3">
      <t>マエ</t>
    </rPh>
    <phoneticPr fontId="1"/>
  </si>
  <si>
    <t>更新後</t>
    <rPh sb="0" eb="3">
      <t>コウシンゴ</t>
    </rPh>
    <phoneticPr fontId="1"/>
  </si>
  <si>
    <t>更新理由</t>
    <rPh sb="0" eb="2">
      <t>コウシン</t>
    </rPh>
    <rPh sb="2" eb="4">
      <t>リユウ</t>
    </rPh>
    <phoneticPr fontId="1"/>
  </si>
  <si>
    <t>※受理年月日</t>
    <rPh sb="1" eb="3">
      <t>ジュリ</t>
    </rPh>
    <rPh sb="3" eb="6">
      <t>ネンガッピ</t>
    </rPh>
    <phoneticPr fontId="1"/>
  </si>
  <si>
    <t>㎜</t>
    <phoneticPr fontId="1"/>
  </si>
  <si>
    <t>kw</t>
    <phoneticPr fontId="1"/>
  </si>
  <si>
    <t>井戸廃止の理由</t>
    <rPh sb="0" eb="2">
      <t>イド</t>
    </rPh>
    <rPh sb="2" eb="4">
      <t>ハイシ</t>
    </rPh>
    <rPh sb="5" eb="7">
      <t>リユウ</t>
    </rPh>
    <phoneticPr fontId="1"/>
  </si>
  <si>
    <t>住所</t>
    <rPh sb="0" eb="1">
      <t>ジュウ</t>
    </rPh>
    <rPh sb="1" eb="2">
      <t>ショ</t>
    </rPh>
    <phoneticPr fontId="1"/>
  </si>
  <si>
    <t>氏名</t>
    <rPh sb="0" eb="1">
      <t>ウジ</t>
    </rPh>
    <rPh sb="1" eb="2">
      <t>メイ</t>
    </rPh>
    <phoneticPr fontId="1"/>
  </si>
  <si>
    <t>井戸の深さ</t>
    <rPh sb="0" eb="2">
      <t>イド</t>
    </rPh>
    <rPh sb="3" eb="4">
      <t>フカ</t>
    </rPh>
    <phoneticPr fontId="1"/>
  </si>
  <si>
    <t>ｹｰｼﾝｸﾞ口径</t>
    <rPh sb="6" eb="8">
      <t>コウケイ</t>
    </rPh>
    <phoneticPr fontId="1"/>
  </si>
  <si>
    <t>揚水機出力</t>
    <rPh sb="0" eb="3">
      <t>ヨウスイキ</t>
    </rPh>
    <rPh sb="3" eb="5">
      <t>シュツリョク</t>
    </rPh>
    <phoneticPr fontId="1"/>
  </si>
  <si>
    <t>揚水機の
吐出口径</t>
    <rPh sb="0" eb="3">
      <t>ヨウスイキ</t>
    </rPh>
    <rPh sb="5" eb="6">
      <t>ト</t>
    </rPh>
    <rPh sb="6" eb="8">
      <t>シュツコウ</t>
    </rPh>
    <rPh sb="8" eb="9">
      <t>ケイ</t>
    </rPh>
    <phoneticPr fontId="1"/>
  </si>
  <si>
    <t>井戸設置年</t>
    <rPh sb="0" eb="2">
      <t>イド</t>
    </rPh>
    <rPh sb="2" eb="4">
      <t>セッチ</t>
    </rPh>
    <rPh sb="4" eb="5">
      <t>ネン</t>
    </rPh>
    <phoneticPr fontId="1"/>
  </si>
  <si>
    <t>降雪検知器</t>
    <rPh sb="0" eb="2">
      <t>コウセツ</t>
    </rPh>
    <rPh sb="2" eb="5">
      <t>ケンチキ</t>
    </rPh>
    <phoneticPr fontId="1"/>
  </si>
  <si>
    <t>住所</t>
    <rPh sb="0" eb="2">
      <t>ジュウショ</t>
    </rPh>
    <phoneticPr fontId="1"/>
  </si>
  <si>
    <t>氏名</t>
    <rPh sb="0" eb="2">
      <t>シメイ</t>
    </rPh>
    <phoneticPr fontId="1"/>
  </si>
  <si>
    <t>申請時</t>
    <rPh sb="0" eb="3">
      <t>シンセイジ</t>
    </rPh>
    <phoneticPr fontId="1"/>
  </si>
  <si>
    <t>完了報告</t>
    <rPh sb="0" eb="2">
      <t>カンリョウ</t>
    </rPh>
    <rPh sb="2" eb="4">
      <t>ホウコク</t>
    </rPh>
    <phoneticPr fontId="1"/>
  </si>
  <si>
    <t>項目</t>
    <rPh sb="0" eb="2">
      <t>コウモク</t>
    </rPh>
    <phoneticPr fontId="1"/>
  </si>
  <si>
    <t>検査日</t>
    <rPh sb="0" eb="3">
      <t>ケンサビ</t>
    </rPh>
    <phoneticPr fontId="1"/>
  </si>
  <si>
    <t xml:space="preserve">6
</t>
    <phoneticPr fontId="1"/>
  </si>
  <si>
    <t>検査時</t>
    <rPh sb="0" eb="2">
      <t>ケンサ</t>
    </rPh>
    <rPh sb="2" eb="3">
      <t>ジ</t>
    </rPh>
    <phoneticPr fontId="1"/>
  </si>
  <si>
    <t>ケーシング口径</t>
    <rPh sb="5" eb="7">
      <t>コウケイ</t>
    </rPh>
    <phoneticPr fontId="1"/>
  </si>
  <si>
    <t>道路消雪用</t>
    <rPh sb="0" eb="2">
      <t>ドウロ</t>
    </rPh>
    <rPh sb="2" eb="4">
      <t>ショウセツ</t>
    </rPh>
    <rPh sb="4" eb="5">
      <t>ヨウ</t>
    </rPh>
    <phoneticPr fontId="1"/>
  </si>
  <si>
    <t>一般家庭消雪用</t>
    <rPh sb="0" eb="2">
      <t>イッパン</t>
    </rPh>
    <rPh sb="2" eb="4">
      <t>カテイ</t>
    </rPh>
    <rPh sb="4" eb="6">
      <t>ショウセツ</t>
    </rPh>
    <rPh sb="6" eb="7">
      <t>ヨウ</t>
    </rPh>
    <phoneticPr fontId="1"/>
  </si>
  <si>
    <t>事業所消雪用</t>
    <rPh sb="0" eb="2">
      <t>ジギョウ</t>
    </rPh>
    <rPh sb="2" eb="3">
      <t>ジョ</t>
    </rPh>
    <rPh sb="3" eb="5">
      <t>ショウセツ</t>
    </rPh>
    <rPh sb="5" eb="6">
      <t>ヨウ</t>
    </rPh>
    <phoneticPr fontId="1"/>
  </si>
  <si>
    <t>大規模事業所消雪用</t>
    <rPh sb="0" eb="3">
      <t>ダイキボ</t>
    </rPh>
    <rPh sb="3" eb="5">
      <t>ジギョウ</t>
    </rPh>
    <rPh sb="5" eb="6">
      <t>ジョ</t>
    </rPh>
    <rPh sb="6" eb="8">
      <t>ショウセツ</t>
    </rPh>
    <rPh sb="8" eb="9">
      <t>ヨウ</t>
    </rPh>
    <phoneticPr fontId="1"/>
  </si>
  <si>
    <t>ｽﾄﾚｰﾅｰの位置</t>
    <rPh sb="7" eb="9">
      <t>イチ</t>
    </rPh>
    <phoneticPr fontId="1"/>
  </si>
  <si>
    <t>井戸の構造や
揚水機の仕様</t>
    <rPh sb="0" eb="2">
      <t>イド</t>
    </rPh>
    <rPh sb="3" eb="5">
      <t>コウゾウ</t>
    </rPh>
    <rPh sb="7" eb="10">
      <t>ヨウスイキ</t>
    </rPh>
    <rPh sb="11" eb="13">
      <t>シヨウ</t>
    </rPh>
    <phoneticPr fontId="1"/>
  </si>
  <si>
    <t>揚水機吐出口径</t>
    <rPh sb="0" eb="3">
      <t>ヨウスイキ</t>
    </rPh>
    <rPh sb="3" eb="5">
      <t>トシュツ</t>
    </rPh>
    <rPh sb="5" eb="7">
      <t>コウケイ</t>
    </rPh>
    <phoneticPr fontId="1"/>
  </si>
  <si>
    <t>型番</t>
    <rPh sb="0" eb="2">
      <t>カタバン</t>
    </rPh>
    <phoneticPr fontId="1"/>
  </si>
  <si>
    <t>　魚沼市</t>
    <rPh sb="1" eb="4">
      <t>ウオヌマシ</t>
    </rPh>
    <phoneticPr fontId="1"/>
  </si>
  <si>
    <t>井戸設置（特別・変更）許可書</t>
    <rPh sb="0" eb="2">
      <t>イド</t>
    </rPh>
    <rPh sb="2" eb="4">
      <t>セッチ</t>
    </rPh>
    <rPh sb="5" eb="7">
      <t>トクベツ</t>
    </rPh>
    <rPh sb="8" eb="10">
      <t>ヘンコウ</t>
    </rPh>
    <rPh sb="11" eb="13">
      <t>キョカ</t>
    </rPh>
    <rPh sb="13" eb="14">
      <t>ショ</t>
    </rPh>
    <phoneticPr fontId="1"/>
  </si>
  <si>
    <t>許可の条件</t>
    <rPh sb="0" eb="2">
      <t>キョカ</t>
    </rPh>
    <rPh sb="3" eb="5">
      <t>ジョウケン</t>
    </rPh>
    <phoneticPr fontId="1"/>
  </si>
  <si>
    <t>第　　　　号</t>
    <rPh sb="0" eb="1">
      <t>ダイ</t>
    </rPh>
    <rPh sb="5" eb="6">
      <t>ゴウ</t>
    </rPh>
    <phoneticPr fontId="1"/>
  </si>
  <si>
    <t>※下記の欄には、記載しないこと。</t>
    <rPh sb="1" eb="3">
      <t>カキ</t>
    </rPh>
    <rPh sb="4" eb="5">
      <t>ラン</t>
    </rPh>
    <rPh sb="8" eb="10">
      <t>キサイ</t>
    </rPh>
    <phoneticPr fontId="1"/>
  </si>
  <si>
    <t>有り</t>
    <rPh sb="0" eb="1">
      <t>ア</t>
    </rPh>
    <phoneticPr fontId="1"/>
  </si>
  <si>
    <t>無し</t>
    <rPh sb="0" eb="1">
      <t>ナ</t>
    </rPh>
    <phoneticPr fontId="1"/>
  </si>
  <si>
    <t>着工予定日</t>
    <rPh sb="0" eb="2">
      <t>チャッコウ</t>
    </rPh>
    <rPh sb="2" eb="4">
      <t>ヨテイ</t>
    </rPh>
    <rPh sb="4" eb="5">
      <t>ビ</t>
    </rPh>
    <phoneticPr fontId="1"/>
  </si>
  <si>
    <t>完了予定日</t>
    <rPh sb="0" eb="2">
      <t>カンリョウ</t>
    </rPh>
    <rPh sb="2" eb="4">
      <t>ヨテイ</t>
    </rPh>
    <rPh sb="4" eb="5">
      <t>ヒ</t>
    </rPh>
    <phoneticPr fontId="1"/>
  </si>
  <si>
    <t>所有者番号</t>
    <rPh sb="0" eb="3">
      <t>ショユウシャ</t>
    </rPh>
    <rPh sb="3" eb="5">
      <t>バンゴウ</t>
    </rPh>
    <phoneticPr fontId="1"/>
  </si>
  <si>
    <t>井戸番号</t>
    <rPh sb="0" eb="2">
      <t>イド</t>
    </rPh>
    <rPh sb="2" eb="4">
      <t>バンゴウ</t>
    </rPh>
    <phoneticPr fontId="1"/>
  </si>
  <si>
    <t>保全区分</t>
    <rPh sb="0" eb="2">
      <t>ホゼン</t>
    </rPh>
    <rPh sb="2" eb="4">
      <t>クブン</t>
    </rPh>
    <phoneticPr fontId="1"/>
  </si>
  <si>
    <t>□第1種　□第2種</t>
    <rPh sb="1" eb="2">
      <t>ダイ</t>
    </rPh>
    <rPh sb="3" eb="4">
      <t>シュ</t>
    </rPh>
    <rPh sb="6" eb="7">
      <t>ダイ</t>
    </rPh>
    <rPh sb="8" eb="9">
      <t>シュ</t>
    </rPh>
    <phoneticPr fontId="1"/>
  </si>
  <si>
    <t>上記内容で申請のあった井戸の設置許可申請について、次のとおり許可します。</t>
    <rPh sb="0" eb="2">
      <t>ジョウキ</t>
    </rPh>
    <rPh sb="2" eb="4">
      <t>ナイヨウ</t>
    </rPh>
    <rPh sb="5" eb="7">
      <t>シンセイ</t>
    </rPh>
    <rPh sb="11" eb="13">
      <t>イド</t>
    </rPh>
    <rPh sb="14" eb="16">
      <t>セッチ</t>
    </rPh>
    <rPh sb="16" eb="18">
      <t>キョカ</t>
    </rPh>
    <rPh sb="18" eb="20">
      <t>シンセイ</t>
    </rPh>
    <rPh sb="25" eb="26">
      <t>ツギ</t>
    </rPh>
    <rPh sb="30" eb="32">
      <t>キョカ</t>
    </rPh>
    <phoneticPr fontId="1"/>
  </si>
  <si>
    <r>
      <t xml:space="preserve">申請区分
</t>
    </r>
    <r>
      <rPr>
        <sz val="8"/>
        <color indexed="8"/>
        <rFont val="ＭＳ 明朝"/>
        <family val="1"/>
        <charset val="128"/>
      </rPr>
      <t>(地下水の使用目的）</t>
    </r>
    <rPh sb="0" eb="2">
      <t>シンセイ</t>
    </rPh>
    <rPh sb="2" eb="4">
      <t>クブン</t>
    </rPh>
    <rPh sb="6" eb="9">
      <t>チカスイ</t>
    </rPh>
    <rPh sb="10" eb="12">
      <t>シヨウ</t>
    </rPh>
    <rPh sb="12" eb="14">
      <t>モクテキ</t>
    </rPh>
    <phoneticPr fontId="1"/>
  </si>
  <si>
    <t>　施設名等）</t>
    <rPh sb="1" eb="3">
      <t>シセツ</t>
    </rPh>
    <rPh sb="3" eb="5">
      <t>メイトウ</t>
    </rPh>
    <phoneticPr fontId="1"/>
  </si>
  <si>
    <t>揚水機吐出口径</t>
    <rPh sb="0" eb="3">
      <t>ヨウスイキ</t>
    </rPh>
    <rPh sb="3" eb="4">
      <t>ト</t>
    </rPh>
    <rPh sb="4" eb="6">
      <t>シュツコウ</t>
    </rPh>
    <rPh sb="6" eb="7">
      <t>ケイ</t>
    </rPh>
    <phoneticPr fontId="1"/>
  </si>
  <si>
    <r>
      <t xml:space="preserve">名称
</t>
    </r>
    <r>
      <rPr>
        <sz val="6"/>
        <color indexed="8"/>
        <rFont val="ＭＳ 明朝"/>
        <family val="1"/>
        <charset val="128"/>
      </rPr>
      <t>(又はメーカー名)</t>
    </r>
    <rPh sb="0" eb="2">
      <t>メイショウ</t>
    </rPh>
    <rPh sb="4" eb="5">
      <t>マタ</t>
    </rPh>
    <rPh sb="10" eb="11">
      <t>メイ</t>
    </rPh>
    <phoneticPr fontId="1"/>
  </si>
  <si>
    <t>様式第1号(第3条関係)</t>
    <rPh sb="0" eb="2">
      <t>ヨウシキ</t>
    </rPh>
    <rPh sb="2" eb="3">
      <t>ダイ</t>
    </rPh>
    <rPh sb="4" eb="5">
      <t>ゴウ</t>
    </rPh>
    <rPh sb="6" eb="7">
      <t>ダイ</t>
    </rPh>
    <rPh sb="8" eb="9">
      <t>ジョウ</t>
    </rPh>
    <rPh sb="9" eb="11">
      <t>カンケイ</t>
    </rPh>
    <phoneticPr fontId="1"/>
  </si>
  <si>
    <r>
      <t xml:space="preserve">降雪検知器の仕様
</t>
    </r>
    <r>
      <rPr>
        <sz val="8"/>
        <color indexed="8"/>
        <rFont val="ＭＳ 明朝"/>
        <family val="1"/>
        <charset val="128"/>
      </rPr>
      <t>(消雪用の場合)</t>
    </r>
    <rPh sb="0" eb="2">
      <t>コウセツ</t>
    </rPh>
    <rPh sb="2" eb="5">
      <t>ケンチキ</t>
    </rPh>
    <rPh sb="6" eb="8">
      <t>シヨウ</t>
    </rPh>
    <rPh sb="10" eb="12">
      <t>ショウセツ</t>
    </rPh>
    <rPh sb="12" eb="13">
      <t>ヨウ</t>
    </rPh>
    <rPh sb="14" eb="16">
      <t>バアイ</t>
    </rPh>
    <phoneticPr fontId="1"/>
  </si>
  <si>
    <t>井戸の構造や
揚水機の仕様</t>
    <rPh sb="0" eb="2">
      <t>イド</t>
    </rPh>
    <rPh sb="3" eb="5">
      <t>コウゾウ</t>
    </rPh>
    <rPh sb="7" eb="9">
      <t>ヨウスイ</t>
    </rPh>
    <rPh sb="9" eb="10">
      <t>キ</t>
    </rPh>
    <rPh sb="11" eb="13">
      <t>シヨウ</t>
    </rPh>
    <phoneticPr fontId="1"/>
  </si>
  <si>
    <t>※この枠内は記載しないこと</t>
    <rPh sb="3" eb="5">
      <t>ワクナイ</t>
    </rPh>
    <rPh sb="6" eb="8">
      <t>キサイ</t>
    </rPh>
    <phoneticPr fontId="1"/>
  </si>
  <si>
    <t>揚水機の仕様</t>
    <rPh sb="0" eb="3">
      <t>ヨウスイキ</t>
    </rPh>
    <rPh sb="4" eb="6">
      <t>シヨウ</t>
    </rPh>
    <phoneticPr fontId="1"/>
  </si>
  <si>
    <t>※事前に井戸登録がされているか確認すること。
　されていない場合は井戸設置済届を提出してから、揚水機更新届を提出すること。</t>
    <rPh sb="1" eb="3">
      <t>ジゼン</t>
    </rPh>
    <rPh sb="4" eb="6">
      <t>イド</t>
    </rPh>
    <rPh sb="6" eb="8">
      <t>トウロク</t>
    </rPh>
    <rPh sb="15" eb="17">
      <t>カクニン</t>
    </rPh>
    <rPh sb="30" eb="32">
      <t>バアイ</t>
    </rPh>
    <rPh sb="33" eb="35">
      <t>イド</t>
    </rPh>
    <rPh sb="35" eb="37">
      <t>セッチ</t>
    </rPh>
    <rPh sb="37" eb="38">
      <t>ズ</t>
    </rPh>
    <rPh sb="38" eb="39">
      <t>トドケ</t>
    </rPh>
    <rPh sb="40" eb="42">
      <t>テイシュツ</t>
    </rPh>
    <rPh sb="47" eb="50">
      <t>ヨウスイキ</t>
    </rPh>
    <rPh sb="50" eb="52">
      <t>コウシン</t>
    </rPh>
    <rPh sb="52" eb="53">
      <t>トドケ</t>
    </rPh>
    <rPh sb="54" eb="56">
      <t>テイシュツ</t>
    </rPh>
    <phoneticPr fontId="1"/>
  </si>
  <si>
    <t>揚水機の吐出口径</t>
    <rPh sb="0" eb="3">
      <t>ヨウスイキ</t>
    </rPh>
    <rPh sb="4" eb="5">
      <t>ト</t>
    </rPh>
    <rPh sb="5" eb="7">
      <t>シュツコウ</t>
    </rPh>
    <rPh sb="7" eb="8">
      <t>ケイ</t>
    </rPh>
    <phoneticPr fontId="1"/>
  </si>
  <si>
    <r>
      <t xml:space="preserve">許可番号
</t>
    </r>
    <r>
      <rPr>
        <sz val="8"/>
        <color indexed="8"/>
        <rFont val="ＭＳ 明朝"/>
        <family val="1"/>
        <charset val="128"/>
      </rPr>
      <t xml:space="preserve">(又は井戸番号)
</t>
    </r>
    <r>
      <rPr>
        <sz val="10"/>
        <color indexed="8"/>
        <rFont val="ＭＳ 明朝"/>
        <family val="1"/>
        <charset val="128"/>
      </rPr>
      <t>許可年月日</t>
    </r>
    <rPh sb="0" eb="2">
      <t>キョカ</t>
    </rPh>
    <rPh sb="2" eb="4">
      <t>バンゴウ</t>
    </rPh>
    <rPh sb="6" eb="7">
      <t>マタ</t>
    </rPh>
    <rPh sb="8" eb="10">
      <t>イド</t>
    </rPh>
    <rPh sb="10" eb="12">
      <t>バンゴウ</t>
    </rPh>
    <rPh sb="14" eb="16">
      <t>キョカ</t>
    </rPh>
    <rPh sb="16" eb="19">
      <t>ネンガッピ</t>
    </rPh>
    <phoneticPr fontId="1"/>
  </si>
  <si>
    <t>消雪場所</t>
    <rPh sb="0" eb="2">
      <t>ショウセツ</t>
    </rPh>
    <rPh sb="2" eb="4">
      <t>バショ</t>
    </rPh>
    <phoneticPr fontId="1"/>
  </si>
  <si>
    <t>①</t>
    <phoneticPr fontId="1"/>
  </si>
  <si>
    <t>その他</t>
    <rPh sb="2" eb="3">
      <t>タ</t>
    </rPh>
    <phoneticPr fontId="1"/>
  </si>
  <si>
    <t>駐車場</t>
    <rPh sb="0" eb="3">
      <t>チュウシャジョウ</t>
    </rPh>
    <phoneticPr fontId="1"/>
  </si>
  <si>
    <t>年</t>
    <rPh sb="0" eb="1">
      <t>ネン</t>
    </rPh>
    <phoneticPr fontId="1"/>
  </si>
  <si>
    <t>※井戸番号</t>
    <rPh sb="1" eb="3">
      <t>イド</t>
    </rPh>
    <rPh sb="3" eb="5">
      <t>バンゴウ</t>
    </rPh>
    <phoneticPr fontId="1"/>
  </si>
  <si>
    <t>②</t>
    <phoneticPr fontId="1"/>
  </si>
  <si>
    <t>③</t>
    <phoneticPr fontId="1"/>
  </si>
  <si>
    <t>□</t>
  </si>
  <si>
    <t>（</t>
    <phoneticPr fontId="1"/>
  </si>
  <si>
    <t>※所有者番号</t>
    <rPh sb="1" eb="4">
      <t>ショユウシャ</t>
    </rPh>
    <rPh sb="4" eb="6">
      <t>バンゴウ</t>
    </rPh>
    <phoneticPr fontId="1"/>
  </si>
  <si>
    <t>井戸廃止届出書</t>
    <rPh sb="0" eb="2">
      <t>イド</t>
    </rPh>
    <rPh sb="2" eb="4">
      <t>ハイシ</t>
    </rPh>
    <rPh sb="4" eb="5">
      <t>トド</t>
    </rPh>
    <rPh sb="5" eb="6">
      <t>デ</t>
    </rPh>
    <rPh sb="6" eb="7">
      <t>ショ</t>
    </rPh>
    <phoneticPr fontId="1"/>
  </si>
  <si>
    <t>　　年　　月　　日</t>
  </si>
  <si>
    <t>登録井戸の内容</t>
    <rPh sb="0" eb="2">
      <t>トウロク</t>
    </rPh>
    <rPh sb="2" eb="4">
      <t>イド</t>
    </rPh>
    <rPh sb="5" eb="7">
      <t>ナイヨウ</t>
    </rPh>
    <phoneticPr fontId="1"/>
  </si>
  <si>
    <t>変更理由</t>
    <rPh sb="0" eb="2">
      <t>ヘンコウ</t>
    </rPh>
    <rPh sb="2" eb="4">
      <t>リユウ</t>
    </rPh>
    <phoneticPr fontId="1"/>
  </si>
  <si>
    <t>変更事項</t>
    <rPh sb="0" eb="2">
      <t>ヘンコウ</t>
    </rPh>
    <rPh sb="2" eb="4">
      <t>ジコウ</t>
    </rPh>
    <phoneticPr fontId="1"/>
  </si>
  <si>
    <r>
      <rPr>
        <sz val="8"/>
        <color indexed="8"/>
        <rFont val="ＭＳ 明朝"/>
        <family val="1"/>
        <charset val="128"/>
      </rPr>
      <t>※所有者番号</t>
    </r>
    <r>
      <rPr>
        <sz val="10"/>
        <color indexed="8"/>
        <rFont val="ＭＳ 明朝"/>
        <family val="1"/>
        <charset val="128"/>
      </rPr>
      <t xml:space="preserve">
　№</t>
    </r>
    <rPh sb="1" eb="4">
      <t>ショユウシャ</t>
    </rPh>
    <rPh sb="4" eb="6">
      <t>バンゴウ</t>
    </rPh>
    <phoneticPr fontId="1"/>
  </si>
  <si>
    <r>
      <t xml:space="preserve">許可番号
</t>
    </r>
    <r>
      <rPr>
        <sz val="8"/>
        <color indexed="8"/>
        <rFont val="ＭＳ 明朝"/>
        <family val="1"/>
        <charset val="128"/>
      </rPr>
      <t>(又は井戸番号)</t>
    </r>
    <phoneticPr fontId="1"/>
  </si>
  <si>
    <t>既設井戸の有無及び本数</t>
    <phoneticPr fontId="1"/>
  </si>
  <si>
    <t>工事施工者</t>
    <rPh sb="0" eb="2">
      <t>コウジ</t>
    </rPh>
    <rPh sb="2" eb="4">
      <t>セコウ</t>
    </rPh>
    <rPh sb="4" eb="5">
      <t>モノ</t>
    </rPh>
    <phoneticPr fontId="1"/>
  </si>
  <si>
    <t>事業地面積</t>
    <rPh sb="0" eb="2">
      <t>ジギョウ</t>
    </rPh>
    <rPh sb="2" eb="3">
      <t>チ</t>
    </rPh>
    <rPh sb="3" eb="5">
      <t>メンセキ</t>
    </rPh>
    <phoneticPr fontId="1"/>
  </si>
  <si>
    <t>（事業用の場合）</t>
    <rPh sb="1" eb="4">
      <t>ジギョウヨウ</t>
    </rPh>
    <rPh sb="5" eb="7">
      <t>バアイ</t>
    </rPh>
    <phoneticPr fontId="1"/>
  </si>
  <si>
    <t>1　井戸及び揚水機の許可内容</t>
  </si>
  <si>
    <t>井戸の設置場所</t>
  </si>
  <si>
    <t>許可日</t>
  </si>
  <si>
    <t>許可番号</t>
  </si>
  <si>
    <t>揚水機の型式・出力</t>
  </si>
  <si>
    <t>揚水機の吐出口径</t>
  </si>
  <si>
    <t>井戸の掘削工法</t>
    <rPh sb="0" eb="2">
      <t>イド</t>
    </rPh>
    <rPh sb="3" eb="5">
      <t>クッサク</t>
    </rPh>
    <rPh sb="5" eb="7">
      <t>コウホウ</t>
    </rPh>
    <phoneticPr fontId="1"/>
  </si>
  <si>
    <t>エアー</t>
    <phoneticPr fontId="1"/>
  </si>
  <si>
    <t>パーカッション</t>
    <phoneticPr fontId="1"/>
  </si>
  <si>
    <t>ロータリー</t>
    <phoneticPr fontId="1"/>
  </si>
  <si>
    <t>手掘り</t>
    <rPh sb="0" eb="2">
      <t>テボ</t>
    </rPh>
    <phoneticPr fontId="1"/>
  </si>
  <si>
    <t>　許可水量(計算結果)　　　　　ℓ → 吐出口径　　　　　㎜以下</t>
    <rPh sb="1" eb="3">
      <t>キョカ</t>
    </rPh>
    <rPh sb="3" eb="5">
      <t>スイリョウ</t>
    </rPh>
    <rPh sb="6" eb="8">
      <t>ケイサン</t>
    </rPh>
    <rPh sb="8" eb="10">
      <t>ケッカ</t>
    </rPh>
    <phoneticPr fontId="1"/>
  </si>
  <si>
    <r>
      <rPr>
        <sz val="8"/>
        <color indexed="8"/>
        <rFont val="ＭＳ 明朝"/>
        <family val="1"/>
        <charset val="128"/>
      </rPr>
      <t>1日当たりの最高取水
予定量</t>
    </r>
    <r>
      <rPr>
        <sz val="8"/>
        <color indexed="8"/>
        <rFont val="ＭＳ 明朝"/>
        <family val="1"/>
        <charset val="128"/>
      </rPr>
      <t>(事業用の場合)</t>
    </r>
    <rPh sb="1" eb="2">
      <t>ニチ</t>
    </rPh>
    <rPh sb="2" eb="3">
      <t>ア</t>
    </rPh>
    <rPh sb="6" eb="8">
      <t>サイコウ</t>
    </rPh>
    <rPh sb="8" eb="10">
      <t>シュスイ</t>
    </rPh>
    <rPh sb="11" eb="13">
      <t>ヨテイ</t>
    </rPh>
    <rPh sb="13" eb="14">
      <t>リョウ</t>
    </rPh>
    <rPh sb="15" eb="18">
      <t>ジギョウヨウ</t>
    </rPh>
    <rPh sb="19" eb="21">
      <t>バアイ</t>
    </rPh>
    <phoneticPr fontId="1"/>
  </si>
  <si>
    <t>地下水の揚水量報告書</t>
    <rPh sb="0" eb="3">
      <t>チカスイ</t>
    </rPh>
    <rPh sb="4" eb="7">
      <t>ヨウスイリョウ</t>
    </rPh>
    <rPh sb="7" eb="10">
      <t>ホウコクショ</t>
    </rPh>
    <phoneticPr fontId="1"/>
  </si>
  <si>
    <t>　魚沼市地下水の保全に関する条例第12条(第19条)の規定により、井戸の設置等について申請します。</t>
    <rPh sb="1" eb="4">
      <t>ウオヌマシ</t>
    </rPh>
    <rPh sb="4" eb="7">
      <t>チカスイ</t>
    </rPh>
    <rPh sb="8" eb="10">
      <t>ホゼン</t>
    </rPh>
    <rPh sb="11" eb="12">
      <t>カン</t>
    </rPh>
    <rPh sb="14" eb="16">
      <t>ジョウレイ</t>
    </rPh>
    <rPh sb="16" eb="17">
      <t>ダイ</t>
    </rPh>
    <rPh sb="19" eb="20">
      <t>ジョウ</t>
    </rPh>
    <rPh sb="21" eb="22">
      <t>ダイ</t>
    </rPh>
    <rPh sb="24" eb="25">
      <t>ジョウ</t>
    </rPh>
    <rPh sb="27" eb="29">
      <t>キテイ</t>
    </rPh>
    <rPh sb="33" eb="35">
      <t>イド</t>
    </rPh>
    <rPh sb="36" eb="38">
      <t>セッチ</t>
    </rPh>
    <rPh sb="38" eb="39">
      <t>トウ</t>
    </rPh>
    <rPh sb="43" eb="45">
      <t>シンセイ</t>
    </rPh>
    <phoneticPr fontId="1"/>
  </si>
  <si>
    <t>　井戸の掘削工事が完了したので、魚沼市地下水の保全に関する条例第18条の規定により、次のとおり届出します。</t>
    <rPh sb="1" eb="3">
      <t>イド</t>
    </rPh>
    <rPh sb="4" eb="6">
      <t>クッサク</t>
    </rPh>
    <rPh sb="6" eb="8">
      <t>コウジ</t>
    </rPh>
    <rPh sb="9" eb="11">
      <t>カンリョウ</t>
    </rPh>
    <rPh sb="16" eb="19">
      <t>ウオヌマシ</t>
    </rPh>
    <rPh sb="19" eb="22">
      <t>チカスイ</t>
    </rPh>
    <rPh sb="23" eb="25">
      <t>ホゼン</t>
    </rPh>
    <rPh sb="26" eb="27">
      <t>カン</t>
    </rPh>
    <rPh sb="29" eb="31">
      <t>ジョウレイ</t>
    </rPh>
    <rPh sb="31" eb="32">
      <t>ダイ</t>
    </rPh>
    <rPh sb="34" eb="35">
      <t>ジョウ</t>
    </rPh>
    <rPh sb="36" eb="38">
      <t>キテイ</t>
    </rPh>
    <rPh sb="42" eb="43">
      <t>ツギ</t>
    </rPh>
    <rPh sb="47" eb="49">
      <t>トドケデ</t>
    </rPh>
    <phoneticPr fontId="1"/>
  </si>
  <si>
    <t>　魚沼市地下水の保全に関する条例第20条の規定により、揚水機の更新について次のとおり届出します。</t>
    <rPh sb="1" eb="4">
      <t>ウオヌマシ</t>
    </rPh>
    <rPh sb="4" eb="7">
      <t>チカスイ</t>
    </rPh>
    <rPh sb="8" eb="10">
      <t>ホゼン</t>
    </rPh>
    <rPh sb="11" eb="12">
      <t>カン</t>
    </rPh>
    <rPh sb="14" eb="16">
      <t>ジョウレイ</t>
    </rPh>
    <rPh sb="16" eb="17">
      <t>ダイ</t>
    </rPh>
    <rPh sb="19" eb="20">
      <t>ジョウ</t>
    </rPh>
    <rPh sb="21" eb="23">
      <t>キテイ</t>
    </rPh>
    <rPh sb="27" eb="29">
      <t>ヨウスイ</t>
    </rPh>
    <rPh sb="29" eb="30">
      <t>キ</t>
    </rPh>
    <rPh sb="31" eb="33">
      <t>コウシン</t>
    </rPh>
    <rPh sb="37" eb="38">
      <t>ツギ</t>
    </rPh>
    <rPh sb="42" eb="44">
      <t>トドケデ</t>
    </rPh>
    <phoneticPr fontId="1"/>
  </si>
  <si>
    <t>　魚沼市地下水の保全に関する条例第22条の規定により、揚水量について次のとおり報告します。</t>
    <rPh sb="1" eb="4">
      <t>ウオヌマシ</t>
    </rPh>
    <rPh sb="4" eb="7">
      <t>チカスイ</t>
    </rPh>
    <rPh sb="8" eb="10">
      <t>ホゼン</t>
    </rPh>
    <rPh sb="11" eb="12">
      <t>カン</t>
    </rPh>
    <rPh sb="14" eb="16">
      <t>ジョウレイ</t>
    </rPh>
    <rPh sb="16" eb="17">
      <t>ダイ</t>
    </rPh>
    <rPh sb="19" eb="20">
      <t>ジョウ</t>
    </rPh>
    <rPh sb="21" eb="23">
      <t>キテイ</t>
    </rPh>
    <rPh sb="27" eb="30">
      <t>ヨウスイリョウ</t>
    </rPh>
    <rPh sb="34" eb="35">
      <t>ツギ</t>
    </rPh>
    <rPh sb="39" eb="41">
      <t>ホウコク</t>
    </rPh>
    <phoneticPr fontId="1"/>
  </si>
  <si>
    <t>計</t>
    <rPh sb="0" eb="1">
      <t>ケイ</t>
    </rPh>
    <phoneticPr fontId="1"/>
  </si>
  <si>
    <t>揚水量算定
機器の種類</t>
    <phoneticPr fontId="1"/>
  </si>
  <si>
    <t>工期</t>
    <rPh sb="0" eb="2">
      <t>コウキ</t>
    </rPh>
    <phoneticPr fontId="1"/>
  </si>
  <si>
    <t>工事施工者名</t>
    <rPh sb="0" eb="2">
      <t>コウジ</t>
    </rPh>
    <rPh sb="2" eb="5">
      <t>セコウシャ</t>
    </rPh>
    <rPh sb="5" eb="6">
      <t>メイ</t>
    </rPh>
    <phoneticPr fontId="1"/>
  </si>
  <si>
    <t>着工年月日</t>
    <rPh sb="0" eb="2">
      <t>チャッコウ</t>
    </rPh>
    <rPh sb="2" eb="5">
      <t>ネンガッピ</t>
    </rPh>
    <phoneticPr fontId="1"/>
  </si>
  <si>
    <t>完了予定年月日</t>
    <rPh sb="0" eb="2">
      <t>カンリョウ</t>
    </rPh>
    <rPh sb="2" eb="4">
      <t>ヨテイ</t>
    </rPh>
    <rPh sb="4" eb="7">
      <t>ネンガッピ</t>
    </rPh>
    <phoneticPr fontId="1"/>
  </si>
  <si>
    <t>魚沼市地下水の保全に関する条例による許可済</t>
    <rPh sb="0" eb="3">
      <t>ウオヌマシ</t>
    </rPh>
    <rPh sb="3" eb="6">
      <t>チカスイ</t>
    </rPh>
    <rPh sb="7" eb="9">
      <t>ホゼン</t>
    </rPh>
    <rPh sb="10" eb="11">
      <t>カン</t>
    </rPh>
    <rPh sb="13" eb="15">
      <t>ジョウレイ</t>
    </rPh>
    <rPh sb="18" eb="20">
      <t>キョカ</t>
    </rPh>
    <rPh sb="20" eb="21">
      <t>ズ</t>
    </rPh>
    <phoneticPr fontId="1"/>
  </si>
  <si>
    <t>魚沼市長</t>
    <rPh sb="0" eb="2">
      <t>ウオヌマ</t>
    </rPh>
    <rPh sb="2" eb="4">
      <t>シチョウ</t>
    </rPh>
    <phoneticPr fontId="1"/>
  </si>
  <si>
    <t>井戸設置者氏名</t>
    <rPh sb="0" eb="2">
      <t>イド</t>
    </rPh>
    <rPh sb="2" eb="4">
      <t>セッチ</t>
    </rPh>
    <rPh sb="4" eb="5">
      <t>シャ</t>
    </rPh>
    <rPh sb="5" eb="7">
      <t>シメイ</t>
    </rPh>
    <phoneticPr fontId="1"/>
  </si>
  <si>
    <t>井　戸　設　置　許　可　済</t>
    <rPh sb="0" eb="1">
      <t>セイ</t>
    </rPh>
    <rPh sb="2" eb="3">
      <t>ト</t>
    </rPh>
    <rPh sb="4" eb="5">
      <t>セツ</t>
    </rPh>
    <rPh sb="6" eb="7">
      <t>オキ</t>
    </rPh>
    <rPh sb="8" eb="9">
      <t>モト</t>
    </rPh>
    <rPh sb="10" eb="11">
      <t>カ</t>
    </rPh>
    <rPh sb="12" eb="13">
      <t>ズ</t>
    </rPh>
    <phoneticPr fontId="1"/>
  </si>
  <si>
    <t>　魚沼市地下水の保全に関する条例第21条の規定により、井戸の承継について届出します。</t>
    <rPh sb="1" eb="4">
      <t>ウオヌマシ</t>
    </rPh>
    <rPh sb="4" eb="7">
      <t>チカスイ</t>
    </rPh>
    <rPh sb="8" eb="10">
      <t>ホゼン</t>
    </rPh>
    <rPh sb="11" eb="12">
      <t>カン</t>
    </rPh>
    <rPh sb="14" eb="16">
      <t>ジョウレイ</t>
    </rPh>
    <rPh sb="16" eb="17">
      <t>ダイ</t>
    </rPh>
    <rPh sb="19" eb="20">
      <t>ジョウ</t>
    </rPh>
    <rPh sb="21" eb="23">
      <t>キテイ</t>
    </rPh>
    <rPh sb="27" eb="29">
      <t>イド</t>
    </rPh>
    <rPh sb="30" eb="32">
      <t>ショウケイ</t>
    </rPh>
    <rPh sb="36" eb="37">
      <t>トド</t>
    </rPh>
    <rPh sb="37" eb="38">
      <t>デ</t>
    </rPh>
    <phoneticPr fontId="1"/>
  </si>
  <si>
    <t>旧所有者</t>
    <rPh sb="0" eb="1">
      <t>キュウ</t>
    </rPh>
    <phoneticPr fontId="1"/>
  </si>
  <si>
    <t>新所有者</t>
    <rPh sb="0" eb="1">
      <t>シン</t>
    </rPh>
    <phoneticPr fontId="1"/>
  </si>
  <si>
    <t>変更年月日</t>
    <rPh sb="0" eb="2">
      <t>ヘンコウ</t>
    </rPh>
    <rPh sb="2" eb="5">
      <t>ネンガッピ</t>
    </rPh>
    <phoneticPr fontId="1"/>
  </si>
  <si>
    <t>井戸の内容</t>
    <rPh sb="0" eb="2">
      <t>イド</t>
    </rPh>
    <rPh sb="3" eb="5">
      <t>ナイヨウ</t>
    </rPh>
    <phoneticPr fontId="1"/>
  </si>
  <si>
    <t>別表第2(第8条関係)</t>
  </si>
  <si>
    <t>対象箇所</t>
    <rPh sb="0" eb="2">
      <t>タイショウ</t>
    </rPh>
    <rPh sb="2" eb="4">
      <t>カショ</t>
    </rPh>
    <phoneticPr fontId="1"/>
  </si>
  <si>
    <t>保全地域</t>
    <rPh sb="0" eb="2">
      <t>ホゼン</t>
    </rPh>
    <rPh sb="2" eb="4">
      <t>チイキ</t>
    </rPh>
    <phoneticPr fontId="1"/>
  </si>
  <si>
    <t>保全許可水量</t>
    <rPh sb="0" eb="2">
      <t>ホゼン</t>
    </rPh>
    <rPh sb="2" eb="4">
      <t>キョカ</t>
    </rPh>
    <rPh sb="4" eb="6">
      <t>スイリョウ</t>
    </rPh>
    <phoneticPr fontId="1"/>
  </si>
  <si>
    <t>第1種</t>
    <rPh sb="0" eb="1">
      <t>ダイ</t>
    </rPh>
    <rPh sb="2" eb="3">
      <t>シュ</t>
    </rPh>
    <phoneticPr fontId="1"/>
  </si>
  <si>
    <t>建築面積㎡×1.5×0.64</t>
    <rPh sb="0" eb="2">
      <t>ケンチク</t>
    </rPh>
    <rPh sb="2" eb="4">
      <t>メンセキ</t>
    </rPh>
    <phoneticPr fontId="1"/>
  </si>
  <si>
    <t>第2種</t>
    <rPh sb="0" eb="1">
      <t>ダイ</t>
    </rPh>
    <rPh sb="2" eb="3">
      <t>シュ</t>
    </rPh>
    <phoneticPr fontId="1"/>
  </si>
  <si>
    <t>建築面積㎡×1.5×0.81</t>
    <rPh sb="0" eb="2">
      <t>ケンチク</t>
    </rPh>
    <rPh sb="2" eb="4">
      <t>メンセキ</t>
    </rPh>
    <phoneticPr fontId="1"/>
  </si>
  <si>
    <t>事業所
用地</t>
    <rPh sb="0" eb="3">
      <t>ジギョウショ</t>
    </rPh>
    <rPh sb="4" eb="6">
      <t>ヨウチ</t>
    </rPh>
    <phoneticPr fontId="1"/>
  </si>
  <si>
    <t>建築面積㎡×0.64</t>
    <rPh sb="0" eb="2">
      <t>ケンチク</t>
    </rPh>
    <rPh sb="2" eb="4">
      <t>メンセキ</t>
    </rPh>
    <phoneticPr fontId="1"/>
  </si>
  <si>
    <t>保全
地域</t>
    <rPh sb="0" eb="2">
      <t>ホゼン</t>
    </rPh>
    <rPh sb="3" eb="5">
      <t>チイキ</t>
    </rPh>
    <phoneticPr fontId="1"/>
  </si>
  <si>
    <t>別表第4(第8条関係)</t>
    <phoneticPr fontId="1"/>
  </si>
  <si>
    <t>100ℓ/分まで</t>
    <rPh sb="5" eb="6">
      <t>フン</t>
    </rPh>
    <phoneticPr fontId="1"/>
  </si>
  <si>
    <t>40㎜以下</t>
    <rPh sb="3" eb="5">
      <t>イカ</t>
    </rPh>
    <phoneticPr fontId="1"/>
  </si>
  <si>
    <t>200ℓ/分まで</t>
    <rPh sb="5" eb="6">
      <t>フン</t>
    </rPh>
    <phoneticPr fontId="1"/>
  </si>
  <si>
    <t>300ℓ/分まで</t>
    <rPh sb="5" eb="6">
      <t>フン</t>
    </rPh>
    <phoneticPr fontId="1"/>
  </si>
  <si>
    <t>600ℓ/分まで</t>
    <rPh sb="5" eb="6">
      <t>フン</t>
    </rPh>
    <phoneticPr fontId="1"/>
  </si>
  <si>
    <t>900ℓ/分まで</t>
    <rPh sb="5" eb="6">
      <t>フン</t>
    </rPh>
    <phoneticPr fontId="1"/>
  </si>
  <si>
    <t>1500ℓ/分まで</t>
    <rPh sb="6" eb="7">
      <t>フン</t>
    </rPh>
    <phoneticPr fontId="1"/>
  </si>
  <si>
    <t>50㎜以下</t>
    <rPh sb="3" eb="5">
      <t>イカ</t>
    </rPh>
    <phoneticPr fontId="1"/>
  </si>
  <si>
    <t>65㎜以下</t>
    <rPh sb="3" eb="5">
      <t>イカ</t>
    </rPh>
    <phoneticPr fontId="1"/>
  </si>
  <si>
    <t>80㎜以下</t>
    <rPh sb="3" eb="5">
      <t>イカ</t>
    </rPh>
    <phoneticPr fontId="1"/>
  </si>
  <si>
    <t>100㎜以下</t>
    <rPh sb="4" eb="6">
      <t>イカ</t>
    </rPh>
    <phoneticPr fontId="1"/>
  </si>
  <si>
    <t>125㎜以下</t>
    <rPh sb="4" eb="6">
      <t>イカ</t>
    </rPh>
    <phoneticPr fontId="1"/>
  </si>
  <si>
    <t>申請者は、条例で定める保全地域区分及び保全許可水量を確認して申請を行うこと。
許可水量計算結果の端数処理は、小数点第1位を四捨五入とする。
事業用については、地下水の利用計画を提出すること。
既設井戸が存在しているにもかかわらず登録がない場合は、既設井戸の井戸設置済届を提出すること。</t>
    <phoneticPr fontId="1"/>
  </si>
  <si>
    <t>×</t>
    <phoneticPr fontId="1"/>
  </si>
  <si>
    <t>＝</t>
    <phoneticPr fontId="1"/>
  </si>
  <si>
    <t>許可水量</t>
    <rPh sb="0" eb="2">
      <t>キョカ</t>
    </rPh>
    <rPh sb="2" eb="4">
      <t>スイリョウ</t>
    </rPh>
    <phoneticPr fontId="1"/>
  </si>
  <si>
    <t>建築面積㎡×0.81</t>
    <rPh sb="0" eb="2">
      <t>ケンチク</t>
    </rPh>
    <rPh sb="2" eb="4">
      <t>メンセキ</t>
    </rPh>
    <phoneticPr fontId="1"/>
  </si>
  <si>
    <t>1　位置図
2　井戸設置場所の位置を示す図面
3　消雪用井戸の場合は、消雪範囲を示すこと。
4　事業用井戸の場合は、地下水使用量の算出根拠資料
5　借地の場合は土地所有者の承諾書
6　変更の許可申請にあっては、関係する欄に変更後のものを記載し、変更前のものは
（　　）書きで記載すること
7　その他必要な書類</t>
    <phoneticPr fontId="1"/>
  </si>
  <si>
    <t>許可水量</t>
    <rPh sb="0" eb="2">
      <t>キョカ</t>
    </rPh>
    <rPh sb="2" eb="4">
      <t>スイリョウ</t>
    </rPh>
    <phoneticPr fontId="17"/>
  </si>
  <si>
    <t>吐出口径</t>
    <rPh sb="0" eb="1">
      <t>ト</t>
    </rPh>
    <rPh sb="1" eb="2">
      <t>シュツ</t>
    </rPh>
    <rPh sb="2" eb="4">
      <t>コウケイ</t>
    </rPh>
    <phoneticPr fontId="17"/>
  </si>
  <si>
    <t>ℓ/分まで</t>
    <rPh sb="2" eb="3">
      <t>フン</t>
    </rPh>
    <phoneticPr fontId="17"/>
  </si>
  <si>
    <t>40㎜以下</t>
    <rPh sb="3" eb="5">
      <t>イカ</t>
    </rPh>
    <phoneticPr fontId="17"/>
  </si>
  <si>
    <t>50㎜以下</t>
    <rPh sb="3" eb="5">
      <t>イカ</t>
    </rPh>
    <phoneticPr fontId="17"/>
  </si>
  <si>
    <t>65㎜以下</t>
    <rPh sb="3" eb="5">
      <t>イカ</t>
    </rPh>
    <phoneticPr fontId="17"/>
  </si>
  <si>
    <t>80㎜以下</t>
    <rPh sb="3" eb="5">
      <t>イカ</t>
    </rPh>
    <phoneticPr fontId="17"/>
  </si>
  <si>
    <t>100㎜以下</t>
    <rPh sb="4" eb="6">
      <t>イカ</t>
    </rPh>
    <phoneticPr fontId="17"/>
  </si>
  <si>
    <t>125㎜以下</t>
    <rPh sb="4" eb="6">
      <t>イカ</t>
    </rPh>
    <phoneticPr fontId="17"/>
  </si>
  <si>
    <t>ℓ/分以上</t>
    <rPh sb="2" eb="3">
      <t>フン</t>
    </rPh>
    <rPh sb="3" eb="5">
      <t>イジョウ</t>
    </rPh>
    <phoneticPr fontId="17"/>
  </si>
  <si>
    <t>吐出口径</t>
    <rPh sb="0" eb="1">
      <t>ト</t>
    </rPh>
    <rPh sb="1" eb="3">
      <t>シュツコウ</t>
    </rPh>
    <rPh sb="3" eb="4">
      <t>ケイ</t>
    </rPh>
    <phoneticPr fontId="1"/>
  </si>
  <si>
    <t>本）</t>
    <rPh sb="0" eb="1">
      <t>ホン</t>
    </rPh>
    <phoneticPr fontId="1"/>
  </si>
  <si>
    <t>工事施工に
関する事項</t>
    <phoneticPr fontId="1"/>
  </si>
  <si>
    <r>
      <t xml:space="preserve">揚水量の算定方法
</t>
    </r>
    <r>
      <rPr>
        <sz val="8"/>
        <color indexed="8"/>
        <rFont val="ＭＳ 明朝"/>
        <family val="1"/>
        <charset val="128"/>
      </rPr>
      <t>(事業用特別許可の場合)</t>
    </r>
    <phoneticPr fontId="1"/>
  </si>
  <si>
    <t>■揚水機の吐出口径（削除しないように）</t>
    <rPh sb="1" eb="4">
      <t>ヨウスイキ</t>
    </rPh>
    <rPh sb="5" eb="6">
      <t>ト</t>
    </rPh>
    <rPh sb="6" eb="7">
      <t>シュツ</t>
    </rPh>
    <rPh sb="7" eb="9">
      <t>コウケイ</t>
    </rPh>
    <rPh sb="10" eb="12">
      <t>サクジョ</t>
    </rPh>
    <phoneticPr fontId="17"/>
  </si>
  <si>
    <t>★保全許可水量計算</t>
    <rPh sb="1" eb="3">
      <t>ホゼン</t>
    </rPh>
    <rPh sb="3" eb="5">
      <t>キョカ</t>
    </rPh>
    <rPh sb="5" eb="7">
      <t>スイリョウ</t>
    </rPh>
    <rPh sb="7" eb="9">
      <t>ケイサン</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</si>
  <si>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</si>
  <si>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</si>
  <si>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</si>
  <si>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</si>
  <si>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</si>
  <si>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用途</t>
    <rPh sb="0" eb="2">
      <t>ヨウト</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</si>
  <si>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</si>
  <si>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</si>
  <si>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</si>
  <si>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</si>
  <si>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</si>
  <si>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</si>
  <si>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</si>
  <si>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計</t>
    <rPh sb="0" eb="1">
      <t>ケイ</t>
    </rPh>
    <phoneticPr fontId="1"/>
  </si>
  <si>
    <t>揚水量</t>
    <rPh sb="0" eb="3">
      <t>ヨウスイリョウ</t>
    </rPh>
    <phoneticPr fontId="1"/>
  </si>
  <si>
    <t>運転日数</t>
    <rPh sb="0" eb="2">
      <t>ウンテン</t>
    </rPh>
    <rPh sb="2" eb="4">
      <t>ニッスウ</t>
    </rPh>
    <phoneticPr fontId="1"/>
  </si>
  <si>
    <t>運転時間</t>
    <rPh sb="0" eb="2">
      <t>ウンテン</t>
    </rPh>
    <rPh sb="2" eb="4">
      <t>ジカン</t>
    </rPh>
    <phoneticPr fontId="1"/>
  </si>
  <si>
    <t>㎥</t>
    <phoneticPr fontId="1"/>
  </si>
  <si>
    <t>日</t>
    <rPh sb="0" eb="1">
      <t>ニチ</t>
    </rPh>
    <phoneticPr fontId="1"/>
  </si>
  <si>
    <t>時間</t>
    <rPh sb="0" eb="2">
      <t>ジカン</t>
    </rPh>
    <phoneticPr fontId="1"/>
  </si>
  <si>
    <t>2　地下水の揚水量と運転日数</t>
    <rPh sb="2" eb="5">
      <t>チカスイ</t>
    </rPh>
    <rPh sb="6" eb="9">
      <t>ヨウスイリョウ</t>
    </rPh>
    <rPh sb="10" eb="12">
      <t>ウンテン</t>
    </rPh>
    <rPh sb="12" eb="14">
      <t>ニッスウ</t>
    </rPh>
    <phoneticPr fontId="1"/>
  </si>
  <si>
    <t>　地下水採取のため設置した井戸を廃止したいので、魚沼市地下水の保全に関する条例第23条の規定により、次のとおり届出します。</t>
    <phoneticPr fontId="1"/>
  </si>
  <si>
    <t>特記
事項</t>
    <rPh sb="0" eb="2">
      <t>トッキ</t>
    </rPh>
    <rPh sb="3" eb="5">
      <t>ジコウ</t>
    </rPh>
    <phoneticPr fontId="1"/>
  </si>
  <si>
    <t>1　住宅用地には、駐車場及び軒先の散水分を含む。
2　住宅用地における保全許可水量の算出は、事業所用地及び駐車場の保全許可水量の合計とすることもできる。</t>
    <phoneticPr fontId="1"/>
  </si>
  <si>
    <t>■保全許可水量計算</t>
    <rPh sb="1" eb="3">
      <t>ホゼン</t>
    </rPh>
    <rPh sb="3" eb="5">
      <t>キョカ</t>
    </rPh>
    <rPh sb="5" eb="7">
      <t>スイリョウ</t>
    </rPh>
    <rPh sb="7" eb="9">
      <t>ケイサン</t>
    </rPh>
    <phoneticPr fontId="1"/>
  </si>
  <si>
    <t>住宅用地(係数なし)</t>
    <rPh sb="0" eb="2">
      <t>ジュウタク</t>
    </rPh>
    <rPh sb="2" eb="4">
      <t>ヨウチ</t>
    </rPh>
    <rPh sb="5" eb="7">
      <t>ケイスウ</t>
    </rPh>
    <phoneticPr fontId="1"/>
  </si>
  <si>
    <t>事業用（用途</t>
    <rPh sb="0" eb="3">
      <t>ジギョウヨウ</t>
    </rPh>
    <rPh sb="4" eb="6">
      <t>ヨウト</t>
    </rPh>
    <phoneticPr fontId="1"/>
  </si>
  <si>
    <t>申請者</t>
    <rPh sb="0" eb="3">
      <t>シンセイシャ</t>
    </rPh>
    <phoneticPr fontId="1"/>
  </si>
  <si>
    <t>備考</t>
    <rPh sb="0" eb="2">
      <t>ビコウ</t>
    </rPh>
    <phoneticPr fontId="1"/>
  </si>
  <si>
    <r>
      <t xml:space="preserve">申請区分
</t>
    </r>
    <r>
      <rPr>
        <sz val="8"/>
        <color theme="1"/>
        <rFont val="ＭＳ 明朝"/>
        <family val="1"/>
        <charset val="128"/>
      </rPr>
      <t>(地下水の使用目的)</t>
    </r>
    <rPh sb="0" eb="2">
      <t>シンセイ</t>
    </rPh>
    <rPh sb="2" eb="4">
      <t>クブン</t>
    </rPh>
    <rPh sb="6" eb="9">
      <t>チカスイ</t>
    </rPh>
    <rPh sb="10" eb="12">
      <t>シヨウ</t>
    </rPh>
    <rPh sb="12" eb="14">
      <t>モクテキ</t>
    </rPh>
    <phoneticPr fontId="1"/>
  </si>
  <si>
    <t>様式</t>
    <rPh sb="0" eb="2">
      <t>ヨウシキ</t>
    </rPh>
    <phoneticPr fontId="1"/>
  </si>
  <si>
    <t>規則条文番号</t>
    <rPh sb="0" eb="2">
      <t>キソク</t>
    </rPh>
    <rPh sb="2" eb="4">
      <t>ジョウブン</t>
    </rPh>
    <rPh sb="4" eb="6">
      <t>バンゴウ</t>
    </rPh>
    <phoneticPr fontId="1"/>
  </si>
  <si>
    <t>様式名</t>
    <rPh sb="0" eb="2">
      <t>ヨウシキ</t>
    </rPh>
    <rPh sb="2" eb="3">
      <t>メイ</t>
    </rPh>
    <phoneticPr fontId="1"/>
  </si>
  <si>
    <t>第1号</t>
    <rPh sb="0" eb="1">
      <t>ダイ</t>
    </rPh>
    <rPh sb="2" eb="3">
      <t>ゴウ</t>
    </rPh>
    <phoneticPr fontId="1"/>
  </si>
  <si>
    <t>第3条</t>
    <rPh sb="0" eb="1">
      <t>ダイ</t>
    </rPh>
    <rPh sb="2" eb="3">
      <t>ジョウ</t>
    </rPh>
    <phoneticPr fontId="1"/>
  </si>
  <si>
    <t>井戸設置許可申請書</t>
    <rPh sb="0" eb="2">
      <t>イド</t>
    </rPh>
    <rPh sb="2" eb="4">
      <t>セッチ</t>
    </rPh>
    <rPh sb="4" eb="6">
      <t>キョカ</t>
    </rPh>
    <rPh sb="6" eb="9">
      <t>シンセイショ</t>
    </rPh>
    <phoneticPr fontId="1"/>
  </si>
  <si>
    <t>第2号</t>
    <rPh sb="0" eb="1">
      <t>ダイ</t>
    </rPh>
    <rPh sb="2" eb="3">
      <t>ゴウ</t>
    </rPh>
    <phoneticPr fontId="1"/>
  </si>
  <si>
    <t>第4条</t>
    <rPh sb="0" eb="1">
      <t>ダイ</t>
    </rPh>
    <rPh sb="2" eb="3">
      <t>ジョウ</t>
    </rPh>
    <phoneticPr fontId="1"/>
  </si>
  <si>
    <t>井戸設置工事完了届出書</t>
    <rPh sb="0" eb="2">
      <t>イド</t>
    </rPh>
    <rPh sb="2" eb="4">
      <t>セッチ</t>
    </rPh>
    <rPh sb="4" eb="6">
      <t>コウジ</t>
    </rPh>
    <rPh sb="6" eb="8">
      <t>カンリョウ</t>
    </rPh>
    <rPh sb="8" eb="11">
      <t>トドケデショ</t>
    </rPh>
    <phoneticPr fontId="1"/>
  </si>
  <si>
    <t>第3号</t>
    <rPh sb="0" eb="1">
      <t>ダイ</t>
    </rPh>
    <rPh sb="2" eb="3">
      <t>ゴウ</t>
    </rPh>
    <phoneticPr fontId="1"/>
  </si>
  <si>
    <t>第5条</t>
    <rPh sb="0" eb="1">
      <t>ダイ</t>
    </rPh>
    <rPh sb="2" eb="3">
      <t>ジョウ</t>
    </rPh>
    <phoneticPr fontId="1"/>
  </si>
  <si>
    <t>揚水機更新届出書</t>
    <rPh sb="0" eb="3">
      <t>ヨウスイキ</t>
    </rPh>
    <rPh sb="3" eb="5">
      <t>コウシン</t>
    </rPh>
    <rPh sb="5" eb="8">
      <t>トドケデショ</t>
    </rPh>
    <phoneticPr fontId="1"/>
  </si>
  <si>
    <t>第4号</t>
    <rPh sb="0" eb="1">
      <t>ダイ</t>
    </rPh>
    <rPh sb="2" eb="3">
      <t>ゴウ</t>
    </rPh>
    <phoneticPr fontId="1"/>
  </si>
  <si>
    <t>第6条</t>
    <rPh sb="0" eb="1">
      <t>ダイ</t>
    </rPh>
    <rPh sb="2" eb="3">
      <t>ジョウ</t>
    </rPh>
    <phoneticPr fontId="1"/>
  </si>
  <si>
    <t>井戸所有承継届出書</t>
    <rPh sb="0" eb="2">
      <t>イド</t>
    </rPh>
    <rPh sb="2" eb="4">
      <t>ショユウ</t>
    </rPh>
    <rPh sb="4" eb="6">
      <t>ショウケイ</t>
    </rPh>
    <rPh sb="6" eb="9">
      <t>トドケデショ</t>
    </rPh>
    <phoneticPr fontId="1"/>
  </si>
  <si>
    <t>第5号</t>
    <rPh sb="0" eb="1">
      <t>ダイ</t>
    </rPh>
    <rPh sb="2" eb="3">
      <t>ゴウ</t>
    </rPh>
    <phoneticPr fontId="1"/>
  </si>
  <si>
    <t>第7条</t>
    <rPh sb="0" eb="1">
      <t>ダイ</t>
    </rPh>
    <rPh sb="2" eb="3">
      <t>ジョウ</t>
    </rPh>
    <phoneticPr fontId="1"/>
  </si>
  <si>
    <t>地下水の揚水量報告書</t>
    <rPh sb="0" eb="3">
      <t>チカスイ</t>
    </rPh>
    <rPh sb="4" eb="7">
      <t>ヨウスイリョウ</t>
    </rPh>
    <rPh sb="7" eb="9">
      <t>ホウコク</t>
    </rPh>
    <rPh sb="9" eb="10">
      <t>ショ</t>
    </rPh>
    <phoneticPr fontId="1"/>
  </si>
  <si>
    <t>第6号</t>
    <rPh sb="0" eb="1">
      <t>ダイ</t>
    </rPh>
    <rPh sb="2" eb="3">
      <t>ゴウ</t>
    </rPh>
    <phoneticPr fontId="1"/>
  </si>
  <si>
    <t>第8条</t>
    <rPh sb="0" eb="1">
      <t>ダイ</t>
    </rPh>
    <rPh sb="2" eb="3">
      <t>ジョウ</t>
    </rPh>
    <phoneticPr fontId="1"/>
  </si>
  <si>
    <t>井戸廃止届出書</t>
    <rPh sb="0" eb="2">
      <t>イド</t>
    </rPh>
    <rPh sb="2" eb="4">
      <t>ハイシ</t>
    </rPh>
    <rPh sb="4" eb="7">
      <t>トドケデショ</t>
    </rPh>
    <phoneticPr fontId="1"/>
  </si>
  <si>
    <t>第7号</t>
    <rPh sb="0" eb="1">
      <t>ダイ</t>
    </rPh>
    <rPh sb="2" eb="3">
      <t>ゴウ</t>
    </rPh>
    <phoneticPr fontId="1"/>
  </si>
  <si>
    <t>第9条</t>
    <rPh sb="0" eb="1">
      <t>ダイ</t>
    </rPh>
    <rPh sb="2" eb="3">
      <t>ジョウ</t>
    </rPh>
    <phoneticPr fontId="1"/>
  </si>
  <si>
    <t>設置許可済（表示板）</t>
    <rPh sb="0" eb="2">
      <t>セッチ</t>
    </rPh>
    <rPh sb="2" eb="4">
      <t>キョカ</t>
    </rPh>
    <rPh sb="4" eb="5">
      <t>ズ</t>
    </rPh>
    <rPh sb="6" eb="9">
      <t>ヒョウジバン</t>
    </rPh>
    <phoneticPr fontId="1"/>
  </si>
  <si>
    <t>第8号</t>
    <rPh sb="0" eb="1">
      <t>ダイ</t>
    </rPh>
    <rPh sb="2" eb="3">
      <t>ゴウ</t>
    </rPh>
    <phoneticPr fontId="1"/>
  </si>
  <si>
    <t>第10条</t>
    <rPh sb="0" eb="1">
      <t>ダイ</t>
    </rPh>
    <rPh sb="3" eb="4">
      <t>ジョウ</t>
    </rPh>
    <phoneticPr fontId="1"/>
  </si>
  <si>
    <t>身分証明書</t>
    <rPh sb="0" eb="2">
      <t>ミブン</t>
    </rPh>
    <rPh sb="2" eb="4">
      <t>ショウメイ</t>
    </rPh>
    <rPh sb="4" eb="5">
      <t>ショ</t>
    </rPh>
    <phoneticPr fontId="1"/>
  </si>
  <si>
    <t>第9号</t>
    <rPh sb="0" eb="1">
      <t>ダイ</t>
    </rPh>
    <rPh sb="2" eb="3">
      <t>ゴウ</t>
    </rPh>
    <phoneticPr fontId="1"/>
  </si>
  <si>
    <t>第11条、第14条</t>
    <rPh sb="0" eb="1">
      <t>ダイ</t>
    </rPh>
    <rPh sb="3" eb="4">
      <t>ジョウ</t>
    </rPh>
    <rPh sb="5" eb="6">
      <t>ダイ</t>
    </rPh>
    <rPh sb="8" eb="9">
      <t>ジョウ</t>
    </rPh>
    <phoneticPr fontId="1"/>
  </si>
  <si>
    <t>井戸施工業者登録申請書</t>
    <rPh sb="0" eb="2">
      <t>イド</t>
    </rPh>
    <rPh sb="2" eb="4">
      <t>セコウ</t>
    </rPh>
    <rPh sb="4" eb="6">
      <t>ギョウシャ</t>
    </rPh>
    <rPh sb="6" eb="8">
      <t>トウロク</t>
    </rPh>
    <rPh sb="8" eb="11">
      <t>シンセイショ</t>
    </rPh>
    <phoneticPr fontId="1"/>
  </si>
  <si>
    <t>第10号</t>
    <rPh sb="0" eb="1">
      <t>ダイ</t>
    </rPh>
    <rPh sb="3" eb="4">
      <t>ゴウ</t>
    </rPh>
    <phoneticPr fontId="1"/>
  </si>
  <si>
    <t>第12条</t>
    <rPh sb="0" eb="1">
      <t>ダイ</t>
    </rPh>
    <rPh sb="3" eb="4">
      <t>ジョウ</t>
    </rPh>
    <phoneticPr fontId="1"/>
  </si>
  <si>
    <t>井戸施工業者登録証</t>
    <rPh sb="0" eb="2">
      <t>イド</t>
    </rPh>
    <rPh sb="2" eb="4">
      <t>セコウ</t>
    </rPh>
    <rPh sb="4" eb="6">
      <t>ギョウシャ</t>
    </rPh>
    <rPh sb="6" eb="9">
      <t>トウロクショウ</t>
    </rPh>
    <phoneticPr fontId="1"/>
  </si>
  <si>
    <t>第11号</t>
    <rPh sb="0" eb="1">
      <t>ダイ</t>
    </rPh>
    <rPh sb="3" eb="4">
      <t>ゴウ</t>
    </rPh>
    <phoneticPr fontId="1"/>
  </si>
  <si>
    <t>第13条</t>
    <rPh sb="0" eb="1">
      <t>ダイ</t>
    </rPh>
    <rPh sb="3" eb="4">
      <t>ジョウ</t>
    </rPh>
    <phoneticPr fontId="1"/>
  </si>
  <si>
    <t>登録事項変更・登録事業廃止届</t>
    <rPh sb="0" eb="2">
      <t>トウロク</t>
    </rPh>
    <rPh sb="2" eb="4">
      <t>ジコウ</t>
    </rPh>
    <rPh sb="4" eb="6">
      <t>ヘンコウ</t>
    </rPh>
    <rPh sb="7" eb="9">
      <t>トウロク</t>
    </rPh>
    <rPh sb="9" eb="11">
      <t>ジギョウ</t>
    </rPh>
    <rPh sb="11" eb="13">
      <t>ハイシ</t>
    </rPh>
    <rPh sb="13" eb="14">
      <t>トドケ</t>
    </rPh>
    <phoneticPr fontId="1"/>
  </si>
  <si>
    <t>第12号</t>
    <rPh sb="0" eb="1">
      <t>ダイ</t>
    </rPh>
    <rPh sb="3" eb="4">
      <t>ゴウ</t>
    </rPh>
    <phoneticPr fontId="1"/>
  </si>
  <si>
    <t>第15条</t>
    <rPh sb="0" eb="1">
      <t>ダイ</t>
    </rPh>
    <rPh sb="3" eb="4">
      <t>ジョウ</t>
    </rPh>
    <phoneticPr fontId="1"/>
  </si>
  <si>
    <t>施工業者変更届</t>
    <rPh sb="0" eb="2">
      <t>セコウ</t>
    </rPh>
    <rPh sb="2" eb="4">
      <t>ギョウシャ</t>
    </rPh>
    <rPh sb="4" eb="7">
      <t>ヘンコウトドケ</t>
    </rPh>
    <phoneticPr fontId="1"/>
  </si>
  <si>
    <t>【書き方】</t>
    <rPh sb="1" eb="2">
      <t>カ</t>
    </rPh>
    <rPh sb="3" eb="4">
      <t>カタ</t>
    </rPh>
    <phoneticPr fontId="1"/>
  </si>
  <si>
    <t>←初回は「新規登録」をチェック、更新の時は「継続更新」をチェック</t>
    <rPh sb="1" eb="3">
      <t>ショカイ</t>
    </rPh>
    <rPh sb="5" eb="7">
      <t>シンキ</t>
    </rPh>
    <rPh sb="7" eb="9">
      <t>トウロク</t>
    </rPh>
    <rPh sb="16" eb="18">
      <t>コウシン</t>
    </rPh>
    <rPh sb="19" eb="20">
      <t>トキ</t>
    </rPh>
    <rPh sb="22" eb="24">
      <t>ケイゾク</t>
    </rPh>
    <rPh sb="24" eb="26">
      <t>コウシン</t>
    </rPh>
    <phoneticPr fontId="1"/>
  </si>
  <si>
    <t>←「桃色セル」は記入不要です</t>
    <rPh sb="2" eb="4">
      <t>モモイロ</t>
    </rPh>
    <rPh sb="8" eb="10">
      <t>キニュウ</t>
    </rPh>
    <rPh sb="10" eb="12">
      <t>フヨウ</t>
    </rPh>
    <phoneticPr fontId="1"/>
  </si>
  <si>
    <t>ここは「裏面」になります。</t>
    <rPh sb="4" eb="6">
      <t>ウラメン</t>
    </rPh>
    <phoneticPr fontId="1"/>
  </si>
  <si>
    <t>「裏面印刷」または「2枚目」として必要です。</t>
    <rPh sb="1" eb="3">
      <t>ウラメン</t>
    </rPh>
    <rPh sb="3" eb="5">
      <t>インサツ</t>
    </rPh>
    <rPh sb="11" eb="13">
      <t>マイメ</t>
    </rPh>
    <rPh sb="17" eb="19">
      <t>ヒツヨウ</t>
    </rPh>
    <phoneticPr fontId="1"/>
  </si>
  <si>
    <t>共通：「黄色セル」に入力してください
　　　「桃色セル」は記入不要です</t>
    <rPh sb="0" eb="2">
      <t>キョウツウ</t>
    </rPh>
    <rPh sb="4" eb="6">
      <t>キイロ</t>
    </rPh>
    <rPh sb="10" eb="12">
      <t>ニュウリョク</t>
    </rPh>
    <phoneticPr fontId="1"/>
  </si>
  <si>
    <t>←該当する「□」欄を「■」に変えて下さい</t>
    <rPh sb="1" eb="3">
      <t>ガイトウ</t>
    </rPh>
    <rPh sb="8" eb="9">
      <t>ラン</t>
    </rPh>
    <rPh sb="14" eb="15">
      <t>カ</t>
    </rPh>
    <rPh sb="17" eb="18">
      <t>クダ</t>
    </rPh>
    <phoneticPr fontId="1"/>
  </si>
  <si>
    <t>令和 　年 　月 　日</t>
    <rPh sb="0" eb="2">
      <t>レイワ</t>
    </rPh>
    <rPh sb="4" eb="5">
      <t>ネン</t>
    </rPh>
    <rPh sb="7" eb="8">
      <t>ガツ</t>
    </rPh>
    <rPh sb="10" eb="11">
      <t>ヒ</t>
    </rPh>
    <phoneticPr fontId="1"/>
  </si>
  <si>
    <t>㎡</t>
    <phoneticPr fontId="1"/>
  </si>
  <si>
    <t>ℓ</t>
    <phoneticPr fontId="1"/>
  </si>
  <si>
    <t>＝</t>
    <phoneticPr fontId="1"/>
  </si>
  <si>
    <t>自動計算用</t>
    <rPh sb="0" eb="2">
      <t>ジドウ</t>
    </rPh>
    <rPh sb="2" eb="4">
      <t>ケイサン</t>
    </rPh>
    <rPh sb="4" eb="5">
      <t>ヨウ</t>
    </rPh>
    <phoneticPr fontId="1"/>
  </si>
  <si>
    <t>～～～　許可水量と吐出口径の算出　～～～</t>
    <rPh sb="4" eb="6">
      <t>キョカ</t>
    </rPh>
    <rPh sb="6" eb="8">
      <t>スイリョウ</t>
    </rPh>
    <rPh sb="9" eb="10">
      <t>ト</t>
    </rPh>
    <rPh sb="10" eb="11">
      <t>シュツ</t>
    </rPh>
    <rPh sb="11" eb="13">
      <t>コウケイ</t>
    </rPh>
    <rPh sb="14" eb="16">
      <t>サンシュツ</t>
    </rPh>
    <phoneticPr fontId="1"/>
  </si>
  <si>
    <t>←メーカー名は「新潟電機・川本製作所・荏原製作所」は
　選択肢で選べます。</t>
    <rPh sb="5" eb="6">
      <t>メイ</t>
    </rPh>
    <rPh sb="8" eb="10">
      <t>ニイガタ</t>
    </rPh>
    <rPh sb="10" eb="12">
      <t>デンキ</t>
    </rPh>
    <rPh sb="13" eb="15">
      <t>カワモト</t>
    </rPh>
    <rPh sb="15" eb="18">
      <t>セイサクジョ</t>
    </rPh>
    <rPh sb="19" eb="21">
      <t>エバラ</t>
    </rPh>
    <rPh sb="21" eb="24">
      <t>セイサクジョ</t>
    </rPh>
    <rPh sb="28" eb="31">
      <t>センタクシ</t>
    </rPh>
    <rPh sb="32" eb="33">
      <t>エラ</t>
    </rPh>
    <phoneticPr fontId="1"/>
  </si>
  <si>
    <t>計算区分</t>
    <rPh sb="0" eb="2">
      <t>ケイサン</t>
    </rPh>
    <rPh sb="2" eb="4">
      <t>クブン</t>
    </rPh>
    <phoneticPr fontId="1"/>
  </si>
  <si>
    <r>
      <t>住所</t>
    </r>
    <r>
      <rPr>
        <sz val="6"/>
        <color indexed="8"/>
        <rFont val="ＭＳ 明朝"/>
        <family val="1"/>
        <charset val="128"/>
      </rPr>
      <t>（法人にあっては所在地）</t>
    </r>
    <rPh sb="0" eb="1">
      <t>ジュウ</t>
    </rPh>
    <rPh sb="1" eb="2">
      <t>ショ</t>
    </rPh>
    <rPh sb="3" eb="5">
      <t>ホウジン</t>
    </rPh>
    <rPh sb="10" eb="13">
      <t>ショザイチ</t>
    </rPh>
    <phoneticPr fontId="1"/>
  </si>
  <si>
    <r>
      <t>氏名</t>
    </r>
    <r>
      <rPr>
        <sz val="6"/>
        <color indexed="8"/>
        <rFont val="ＭＳ 明朝"/>
        <family val="1"/>
        <charset val="128"/>
      </rPr>
      <t>(法人にあっては名称及び代表者の氏名）</t>
    </r>
    <rPh sb="0" eb="1">
      <t>ウジ</t>
    </rPh>
    <rPh sb="1" eb="2">
      <t>メイ</t>
    </rPh>
    <rPh sb="3" eb="5">
      <t>ホウジン</t>
    </rPh>
    <rPh sb="10" eb="12">
      <t>メイショウ</t>
    </rPh>
    <rPh sb="12" eb="13">
      <t>オヨ</t>
    </rPh>
    <rPh sb="14" eb="17">
      <t>ダイヒョウシャ</t>
    </rPh>
    <rPh sb="18" eb="20">
      <t>シメイ</t>
    </rPh>
    <phoneticPr fontId="1"/>
  </si>
  <si>
    <t>←2019/08/01形式で入力すると、「令和元年8月1日」で表示されます。
　以下、日付欄は同じ型式です。</t>
    <rPh sb="11" eb="13">
      <t>ケイシキ</t>
    </rPh>
    <rPh sb="14" eb="16">
      <t>ニュウリョク</t>
    </rPh>
    <rPh sb="21" eb="23">
      <t>レイワ</t>
    </rPh>
    <rPh sb="23" eb="25">
      <t>ガンネン</t>
    </rPh>
    <rPh sb="26" eb="27">
      <t>ガツ</t>
    </rPh>
    <rPh sb="28" eb="29">
      <t>ニチ</t>
    </rPh>
    <rPh sb="31" eb="33">
      <t>ヒョウジ</t>
    </rPh>
    <rPh sb="40" eb="42">
      <t>イカ</t>
    </rPh>
    <rPh sb="43" eb="45">
      <t>ヒヅケ</t>
    </rPh>
    <rPh sb="45" eb="46">
      <t>ラン</t>
    </rPh>
    <rPh sb="47" eb="48">
      <t>オナ</t>
    </rPh>
    <rPh sb="49" eb="51">
      <t>ケイシキ</t>
    </rPh>
    <phoneticPr fontId="1"/>
  </si>
  <si>
    <t>　　年　　月　　日</t>
    <phoneticPr fontId="1"/>
  </si>
  <si>
    <t>揚水機の故障のため</t>
    <rPh sb="0" eb="3">
      <t>ヨウスイキ</t>
    </rPh>
    <rPh sb="4" eb="6">
      <t>コショウ</t>
    </rPh>
    <phoneticPr fontId="1"/>
  </si>
  <si>
    <t>揚水機の経年劣化のため</t>
    <rPh sb="0" eb="3">
      <t>ヨウスイキ</t>
    </rPh>
    <rPh sb="4" eb="6">
      <t>ケイネン</t>
    </rPh>
    <rPh sb="6" eb="8">
      <t>レッカ</t>
    </rPh>
    <phoneticPr fontId="1"/>
  </si>
  <si>
    <t>揚水機の能力不足のため</t>
    <rPh sb="0" eb="3">
      <t>ヨウスイキ</t>
    </rPh>
    <rPh sb="4" eb="6">
      <t>ノウリョク</t>
    </rPh>
    <rPh sb="6" eb="8">
      <t>ブソク</t>
    </rPh>
    <phoneticPr fontId="1"/>
  </si>
  <si>
    <t>★削除しないでください</t>
    <rPh sb="1" eb="3">
      <t>サクジョ</t>
    </rPh>
    <phoneticPr fontId="1"/>
  </si>
  <si>
    <t>←「2 許可番号」「3 許可年月日」が不明の時は、
　空欄のままで構いません。</t>
    <rPh sb="4" eb="6">
      <t>キョカ</t>
    </rPh>
    <rPh sb="6" eb="8">
      <t>バンゴウ</t>
    </rPh>
    <rPh sb="12" eb="14">
      <t>キョカ</t>
    </rPh>
    <rPh sb="14" eb="17">
      <t>ネンガッピ</t>
    </rPh>
    <rPh sb="19" eb="21">
      <t>フメイ</t>
    </rPh>
    <rPh sb="22" eb="23">
      <t>トキ</t>
    </rPh>
    <rPh sb="27" eb="29">
      <t>クウラン</t>
    </rPh>
    <rPh sb="33" eb="34">
      <t>カマ</t>
    </rPh>
    <phoneticPr fontId="1"/>
  </si>
  <si>
    <t>←「許可番号」「許可年月日」が不明の時は、
　空欄のままで構いません。</t>
    <rPh sb="2" eb="4">
      <t>キョカ</t>
    </rPh>
    <rPh sb="4" eb="6">
      <t>バンゴウ</t>
    </rPh>
    <rPh sb="8" eb="10">
      <t>キョカ</t>
    </rPh>
    <rPh sb="10" eb="13">
      <t>ネンガッピ</t>
    </rPh>
    <rPh sb="15" eb="17">
      <t>フメイ</t>
    </rPh>
    <rPh sb="18" eb="19">
      <t>トキ</t>
    </rPh>
    <rPh sb="23" eb="25">
      <t>クウラン</t>
    </rPh>
    <rPh sb="29" eb="30">
      <t>カマ</t>
    </rPh>
    <phoneticPr fontId="1"/>
  </si>
  <si>
    <t>消雪用</t>
  </si>
  <si>
    <t>【更新理由の選択肢】※セルに直接入力することもできます。</t>
    <rPh sb="1" eb="3">
      <t>コウシン</t>
    </rPh>
    <rPh sb="3" eb="5">
      <t>リユウ</t>
    </rPh>
    <rPh sb="6" eb="9">
      <t>センタクシ</t>
    </rPh>
    <rPh sb="14" eb="16">
      <t>チョクセツ</t>
    </rPh>
    <rPh sb="16" eb="18">
      <t>ニュウリョク</t>
    </rPh>
    <phoneticPr fontId="1"/>
  </si>
  <si>
    <t>土地を購入したことによる、敷地内の既設井戸の承継</t>
    <rPh sb="0" eb="2">
      <t>トチ</t>
    </rPh>
    <rPh sb="3" eb="5">
      <t>コウニュウ</t>
    </rPh>
    <rPh sb="13" eb="16">
      <t>シキチナイ</t>
    </rPh>
    <rPh sb="17" eb="19">
      <t>キセツ</t>
    </rPh>
    <rPh sb="19" eb="21">
      <t>イド</t>
    </rPh>
    <rPh sb="22" eb="24">
      <t>ショウケイ</t>
    </rPh>
    <phoneticPr fontId="1"/>
  </si>
  <si>
    <t>前所有者の死亡に伴う相続による、既設井戸の承継</t>
    <rPh sb="0" eb="1">
      <t>ゼン</t>
    </rPh>
    <rPh sb="1" eb="4">
      <t>ショユウシャ</t>
    </rPh>
    <rPh sb="5" eb="7">
      <t>シボウ</t>
    </rPh>
    <rPh sb="8" eb="9">
      <t>トモナ</t>
    </rPh>
    <rPh sb="10" eb="12">
      <t>ソウゾク</t>
    </rPh>
    <rPh sb="16" eb="18">
      <t>キセツ</t>
    </rPh>
    <rPh sb="18" eb="20">
      <t>イド</t>
    </rPh>
    <rPh sb="21" eb="23">
      <t>ショウケイ</t>
    </rPh>
    <phoneticPr fontId="1"/>
  </si>
  <si>
    <t>【変更理由の選択肢】※セルに直接入力することもできます。</t>
    <rPh sb="1" eb="3">
      <t>ヘンコウ</t>
    </rPh>
    <rPh sb="3" eb="5">
      <t>リユウ</t>
    </rPh>
    <rPh sb="6" eb="9">
      <t>センタクシ</t>
    </rPh>
    <rPh sb="14" eb="16">
      <t>チョクセツ</t>
    </rPh>
    <rPh sb="16" eb="18">
      <t>ニュウリョク</t>
    </rPh>
    <phoneticPr fontId="1"/>
  </si>
  <si>
    <t>←計算式が入っています、自動集計します。</t>
    <rPh sb="1" eb="4">
      <t>ケイサンシキ</t>
    </rPh>
    <rPh sb="5" eb="6">
      <t>ハイ</t>
    </rPh>
    <rPh sb="12" eb="14">
      <t>ジドウ</t>
    </rPh>
    <rPh sb="14" eb="16">
      <t>シュウケイ</t>
    </rPh>
    <phoneticPr fontId="1"/>
  </si>
  <si>
    <t>年度</t>
    <rPh sb="0" eb="2">
      <t>ネンド</t>
    </rPh>
    <phoneticPr fontId="1"/>
  </si>
  <si>
    <t>様式第4号(第6条関係)</t>
    <rPh sb="0" eb="2">
      <t>ヨウシキ</t>
    </rPh>
    <rPh sb="2" eb="3">
      <t>ダイ</t>
    </rPh>
    <rPh sb="4" eb="5">
      <t>ゴウ</t>
    </rPh>
    <rPh sb="6" eb="7">
      <t>ダイ</t>
    </rPh>
    <rPh sb="8" eb="9">
      <t>ジョウ</t>
    </rPh>
    <rPh sb="9" eb="11">
      <t>カンケイ</t>
    </rPh>
    <phoneticPr fontId="1"/>
  </si>
  <si>
    <t>様式第5号(第7条関係)</t>
    <rPh sb="0" eb="2">
      <t>ヨウシキ</t>
    </rPh>
    <rPh sb="2" eb="3">
      <t>ダイ</t>
    </rPh>
    <rPh sb="4" eb="5">
      <t>ゴウ</t>
    </rPh>
    <rPh sb="6" eb="7">
      <t>ダイ</t>
    </rPh>
    <rPh sb="8" eb="9">
      <t>ジョウ</t>
    </rPh>
    <rPh sb="9" eb="11">
      <t>カンケイ</t>
    </rPh>
    <phoneticPr fontId="1"/>
  </si>
  <si>
    <t>様式第6号(第8条関係)</t>
    <rPh sb="0" eb="2">
      <t>ヨウシキ</t>
    </rPh>
    <rPh sb="2" eb="3">
      <t>ダイ</t>
    </rPh>
    <rPh sb="4" eb="5">
      <t>ゴウ</t>
    </rPh>
    <rPh sb="6" eb="7">
      <t>ダイ</t>
    </rPh>
    <rPh sb="8" eb="9">
      <t>ジョウ</t>
    </rPh>
    <rPh sb="9" eb="11">
      <t>カンケイ</t>
    </rPh>
    <phoneticPr fontId="1"/>
  </si>
  <si>
    <t>【廃止理由の選択肢】※セルに直接入力することもできます。</t>
    <rPh sb="1" eb="3">
      <t>ハイシ</t>
    </rPh>
    <rPh sb="3" eb="5">
      <t>リユウ</t>
    </rPh>
    <rPh sb="6" eb="9">
      <t>センタクシ</t>
    </rPh>
    <rPh sb="14" eb="16">
      <t>チョクセツ</t>
    </rPh>
    <rPh sb="16" eb="18">
      <t>ニュウリョク</t>
    </rPh>
    <phoneticPr fontId="1"/>
  </si>
  <si>
    <t>既設井戸を廃止して、新しい井戸を設置するため</t>
    <rPh sb="0" eb="2">
      <t>キセツ</t>
    </rPh>
    <rPh sb="2" eb="4">
      <t>イド</t>
    </rPh>
    <rPh sb="5" eb="7">
      <t>ハイシ</t>
    </rPh>
    <rPh sb="10" eb="11">
      <t>アタラ</t>
    </rPh>
    <rPh sb="13" eb="15">
      <t>イド</t>
    </rPh>
    <rPh sb="16" eb="18">
      <t>セッチ</t>
    </rPh>
    <phoneticPr fontId="1"/>
  </si>
  <si>
    <t>第　　　　号</t>
  </si>
  <si>
    <t>様式第7号(第9条関係)</t>
    <rPh sb="0" eb="2">
      <t>ヨウシキ</t>
    </rPh>
    <rPh sb="2" eb="3">
      <t>ダイ</t>
    </rPh>
    <rPh sb="4" eb="5">
      <t>ゴウ</t>
    </rPh>
    <rPh sb="6" eb="7">
      <t>ダイ</t>
    </rPh>
    <rPh sb="8" eb="9">
      <t>ジョウ</t>
    </rPh>
    <rPh sb="9" eb="11">
      <t>カンケイ</t>
    </rPh>
    <phoneticPr fontId="1"/>
  </si>
  <si>
    <t>※登録されている
施工業者であること</t>
    <phoneticPr fontId="1"/>
  </si>
  <si>
    <t>井戸設置済届出書</t>
    <rPh sb="0" eb="2">
      <t>イド</t>
    </rPh>
    <rPh sb="2" eb="4">
      <t>セッチ</t>
    </rPh>
    <rPh sb="4" eb="5">
      <t>ズミ</t>
    </rPh>
    <rPh sb="5" eb="8">
      <t>トドケデショ</t>
    </rPh>
    <phoneticPr fontId="1"/>
  </si>
  <si>
    <t>地下水の保全に関する条例　様式集</t>
    <rPh sb="0" eb="3">
      <t>チカスイ</t>
    </rPh>
    <rPh sb="4" eb="6">
      <t>ホゼン</t>
    </rPh>
    <rPh sb="7" eb="8">
      <t>カン</t>
    </rPh>
    <rPh sb="10" eb="12">
      <t>ジョウレイ</t>
    </rPh>
    <rPh sb="13" eb="15">
      <t>ヨウシキ</t>
    </rPh>
    <rPh sb="15" eb="16">
      <t>シュウ</t>
    </rPh>
    <phoneticPr fontId="1"/>
  </si>
  <si>
    <t>対象面積㎡×0.43</t>
    <rPh sb="0" eb="2">
      <t>タイショウ</t>
    </rPh>
    <rPh sb="2" eb="4">
      <t>メンセキ</t>
    </rPh>
    <phoneticPr fontId="1"/>
  </si>
  <si>
    <t>対象面積㎡×0.54</t>
    <rPh sb="0" eb="2">
      <t>タイショウ</t>
    </rPh>
    <rPh sb="2" eb="4">
      <t>メンセキ</t>
    </rPh>
    <phoneticPr fontId="1"/>
  </si>
  <si>
    <t>対象面積㎡×0.34</t>
    <rPh sb="0" eb="2">
      <t>タイショウ</t>
    </rPh>
    <rPh sb="2" eb="4">
      <t>メンセキ</t>
    </rPh>
    <phoneticPr fontId="1"/>
  </si>
  <si>
    <t>面積</t>
    <rPh sb="0" eb="2">
      <t>メンセキ</t>
    </rPh>
    <phoneticPr fontId="1"/>
  </si>
  <si>
    <t>別紙・裏面 のとおり</t>
    <rPh sb="0" eb="2">
      <t>ベッシ</t>
    </rPh>
    <rPh sb="3" eb="5">
      <t>ウラメン</t>
    </rPh>
    <phoneticPr fontId="1"/>
  </si>
  <si>
    <t>新築建物</t>
    <rPh sb="0" eb="2">
      <t>シンチク</t>
    </rPh>
    <rPh sb="2" eb="4">
      <t>タテモノ</t>
    </rPh>
    <phoneticPr fontId="1"/>
  </si>
  <si>
    <t>既存建物</t>
    <rPh sb="0" eb="2">
      <t>キゾン</t>
    </rPh>
    <rPh sb="2" eb="4">
      <t>タテモノ</t>
    </rPh>
    <phoneticPr fontId="1"/>
  </si>
  <si>
    <t>建物屋根に水をあげる</t>
    <rPh sb="0" eb="2">
      <t>タテモノ</t>
    </rPh>
    <rPh sb="2" eb="4">
      <t>ヤネ</t>
    </rPh>
    <rPh sb="5" eb="6">
      <t>ミズ</t>
    </rPh>
    <phoneticPr fontId="1"/>
  </si>
  <si>
    <r>
      <t xml:space="preserve">①さく井柱状図、②完了写真　※検査時に撮影した写真等
</t>
    </r>
    <r>
      <rPr>
        <sz val="10"/>
        <color theme="1"/>
        <rFont val="ＭＳ ゴシック"/>
        <family val="3"/>
        <charset val="128"/>
      </rPr>
      <t>【添付資料チェック】</t>
    </r>
    <phoneticPr fontId="1"/>
  </si>
  <si>
    <t>写真　井戸深度測定</t>
    <rPh sb="0" eb="2">
      <t>シャシン</t>
    </rPh>
    <rPh sb="3" eb="5">
      <t>イド</t>
    </rPh>
    <rPh sb="5" eb="7">
      <t>シンド</t>
    </rPh>
    <rPh sb="7" eb="9">
      <t>ソクテイ</t>
    </rPh>
    <phoneticPr fontId="1"/>
  </si>
  <si>
    <t>写真　ケーシング口径</t>
    <rPh sb="0" eb="2">
      <t>シャシン</t>
    </rPh>
    <rPh sb="8" eb="10">
      <t>コウケイ</t>
    </rPh>
    <phoneticPr fontId="1"/>
  </si>
  <si>
    <t>写真　ポンプ銘板出力</t>
    <rPh sb="0" eb="2">
      <t>シャシン</t>
    </rPh>
    <rPh sb="6" eb="8">
      <t>メイバン</t>
    </rPh>
    <rPh sb="8" eb="10">
      <t>シュツリョク</t>
    </rPh>
    <phoneticPr fontId="1"/>
  </si>
  <si>
    <t>写真　ポンプ吐出口径</t>
    <rPh sb="0" eb="2">
      <t>シャシン</t>
    </rPh>
    <rPh sb="6" eb="7">
      <t>ト</t>
    </rPh>
    <rPh sb="7" eb="9">
      <t>シュツコウ</t>
    </rPh>
    <rPh sb="9" eb="10">
      <t>ケイ</t>
    </rPh>
    <phoneticPr fontId="1"/>
  </si>
  <si>
    <t>写真　揚水管本数</t>
    <rPh sb="0" eb="2">
      <t>シャシン</t>
    </rPh>
    <rPh sb="3" eb="5">
      <t>ヨウスイ</t>
    </rPh>
    <rPh sb="5" eb="6">
      <t>カン</t>
    </rPh>
    <rPh sb="6" eb="8">
      <t>ホンスウ</t>
    </rPh>
    <phoneticPr fontId="1"/>
  </si>
  <si>
    <t>写真　降雪検知器</t>
    <rPh sb="0" eb="2">
      <t>シャシン</t>
    </rPh>
    <rPh sb="3" eb="5">
      <t>コウセツ</t>
    </rPh>
    <rPh sb="5" eb="8">
      <t>ケンチキ</t>
    </rPh>
    <phoneticPr fontId="1"/>
  </si>
  <si>
    <t>写真　ポンプ据付状況</t>
    <rPh sb="0" eb="2">
      <t>シャシン</t>
    </rPh>
    <rPh sb="6" eb="7">
      <t>ス</t>
    </rPh>
    <rPh sb="7" eb="8">
      <t>ツ</t>
    </rPh>
    <rPh sb="8" eb="10">
      <t>ジョウキョウ</t>
    </rPh>
    <phoneticPr fontId="1"/>
  </si>
  <si>
    <t>柱状図</t>
    <rPh sb="0" eb="3">
      <t>チュウジョウズ</t>
    </rPh>
    <phoneticPr fontId="1"/>
  </si>
  <si>
    <t>←メーカー名のうち「新潟電機・川本製作所・荏原製作所」は
　選択肢で選べます。</t>
    <rPh sb="5" eb="6">
      <t>メイ</t>
    </rPh>
    <rPh sb="10" eb="12">
      <t>ニイガタ</t>
    </rPh>
    <rPh sb="12" eb="14">
      <t>デンキ</t>
    </rPh>
    <rPh sb="15" eb="17">
      <t>カワモト</t>
    </rPh>
    <rPh sb="17" eb="20">
      <t>セイサクジョ</t>
    </rPh>
    <rPh sb="21" eb="23">
      <t>エバラ</t>
    </rPh>
    <rPh sb="23" eb="26">
      <t>セイサクジョ</t>
    </rPh>
    <rPh sb="30" eb="33">
      <t>センタクシ</t>
    </rPh>
    <rPh sb="34" eb="35">
      <t>エラ</t>
    </rPh>
    <phoneticPr fontId="1"/>
  </si>
  <si>
    <t>内田　幹夫</t>
    <rPh sb="0" eb="2">
      <t>ウチダ</t>
    </rPh>
    <rPh sb="3" eb="5">
      <t>ミキオ</t>
    </rPh>
    <phoneticPr fontId="1"/>
  </si>
  <si>
    <t>市長名</t>
    <rPh sb="0" eb="3">
      <t>シチョウメイ</t>
    </rPh>
    <phoneticPr fontId="1"/>
  </si>
  <si>
    <t>←上部の市長名を入力すると、ここへも表示されます。</t>
    <rPh sb="1" eb="3">
      <t>ジョウブ</t>
    </rPh>
    <rPh sb="4" eb="7">
      <t>シチョウメイ</t>
    </rPh>
    <rPh sb="8" eb="10">
      <t>ニュウリョク</t>
    </rPh>
    <rPh sb="18" eb="20">
      <t>ヒョウジ</t>
    </rPh>
    <phoneticPr fontId="1"/>
  </si>
  <si>
    <r>
      <t xml:space="preserve">消雪面積
</t>
    </r>
    <r>
      <rPr>
        <sz val="8"/>
        <color indexed="8"/>
        <rFont val="ＭＳ 明朝"/>
        <family val="1"/>
        <charset val="128"/>
      </rPr>
      <t>（消雪用の場合）</t>
    </r>
    <rPh sb="0" eb="2">
      <t>ショウセツ</t>
    </rPh>
    <rPh sb="2" eb="4">
      <t>メンセキ</t>
    </rPh>
    <rPh sb="6" eb="8">
      <t>ショウセツ</t>
    </rPh>
    <rPh sb="8" eb="9">
      <t>ヨウ</t>
    </rPh>
    <rPh sb="10" eb="12">
      <t>バアイ</t>
    </rPh>
    <phoneticPr fontId="1"/>
  </si>
  <si>
    <t>第1種</t>
  </si>
  <si>
    <t>■1.5係数ﾁｪｯｸ</t>
    <rPh sb="4" eb="6">
      <t>ケイスウ</t>
    </rPh>
    <phoneticPr fontId="1"/>
  </si>
  <si>
    <t>●修正内容履歴</t>
    <rPh sb="1" eb="3">
      <t>シュウセイ</t>
    </rPh>
    <rPh sb="3" eb="5">
      <t>ナイヨウ</t>
    </rPh>
    <rPh sb="5" eb="7">
      <t>リレキ</t>
    </rPh>
    <phoneticPr fontId="1"/>
  </si>
  <si>
    <t>市長名の修正等</t>
    <rPh sb="0" eb="3">
      <t>シチョウメイ</t>
    </rPh>
    <rPh sb="4" eb="6">
      <t>シュウセイ</t>
    </rPh>
    <rPh sb="6" eb="7">
      <t>トウ</t>
    </rPh>
    <phoneticPr fontId="1"/>
  </si>
  <si>
    <t>R02.12月</t>
    <rPh sb="6" eb="7">
      <t>ガツ</t>
    </rPh>
    <phoneticPr fontId="1"/>
  </si>
  <si>
    <t>R03</t>
    <phoneticPr fontId="1"/>
  </si>
  <si>
    <t>1号■設置許可申請裏面の計算式を修正</t>
    <rPh sb="1" eb="2">
      <t>ゴウ</t>
    </rPh>
    <rPh sb="3" eb="5">
      <t>セッチ</t>
    </rPh>
    <rPh sb="5" eb="7">
      <t>キョカ</t>
    </rPh>
    <rPh sb="7" eb="9">
      <t>シンセイ</t>
    </rPh>
    <rPh sb="9" eb="11">
      <t>ウラメン</t>
    </rPh>
    <rPh sb="12" eb="15">
      <t>ケイサンシキ</t>
    </rPh>
    <rPh sb="16" eb="18">
      <t>シュウセイ</t>
    </rPh>
    <phoneticPr fontId="1"/>
  </si>
  <si>
    <r>
      <t>氏名：2段になっています。個人の場合は上段に入力。
　　　会社名＋社長名などの場合は、会社名を上段に入力、
　　　社長名を下段に入力。
　　　</t>
    </r>
    <r>
      <rPr>
        <b/>
        <u/>
        <sz val="10"/>
        <color rgb="FF0000FF"/>
        <rFont val="ＭＳ ゴシック"/>
        <family val="3"/>
        <charset val="128"/>
      </rPr>
      <t>R04.04.01より、申請者の押印は不要となりました。</t>
    </r>
    <rPh sb="0" eb="2">
      <t>シメイ</t>
    </rPh>
    <rPh sb="4" eb="5">
      <t>ダン</t>
    </rPh>
    <rPh sb="13" eb="15">
      <t>コジン</t>
    </rPh>
    <rPh sb="16" eb="18">
      <t>バアイ</t>
    </rPh>
    <rPh sb="19" eb="21">
      <t>ジョウダン</t>
    </rPh>
    <rPh sb="22" eb="24">
      <t>ニュウリョク</t>
    </rPh>
    <rPh sb="29" eb="32">
      <t>カイシャメイ</t>
    </rPh>
    <rPh sb="33" eb="36">
      <t>シャチョウメイ</t>
    </rPh>
    <rPh sb="39" eb="41">
      <t>バアイ</t>
    </rPh>
    <rPh sb="43" eb="46">
      <t>カイシャメイ</t>
    </rPh>
    <rPh sb="47" eb="49">
      <t>ジョウダン</t>
    </rPh>
    <rPh sb="50" eb="52">
      <t>ニュウリョク</t>
    </rPh>
    <rPh sb="57" eb="60">
      <t>シャチョウメイ</t>
    </rPh>
    <rPh sb="61" eb="63">
      <t>カダン</t>
    </rPh>
    <rPh sb="64" eb="66">
      <t>ニュウリョク</t>
    </rPh>
    <rPh sb="83" eb="86">
      <t>シンセイシャ</t>
    </rPh>
    <rPh sb="87" eb="89">
      <t>オウイン</t>
    </rPh>
    <rPh sb="90" eb="92">
      <t>フヨウ</t>
    </rPh>
    <phoneticPr fontId="1"/>
  </si>
  <si>
    <t>←こちらの工事会社の押印は必要です。</t>
    <rPh sb="5" eb="7">
      <t>コウジ</t>
    </rPh>
    <rPh sb="7" eb="9">
      <t>カイシャ</t>
    </rPh>
    <rPh sb="10" eb="12">
      <t>オウイン</t>
    </rPh>
    <rPh sb="13" eb="15">
      <t>ヒツヨウ</t>
    </rPh>
    <phoneticPr fontId="1"/>
  </si>
  <si>
    <r>
      <t>氏名：2段になっています。個人の場合は上段に入力。
　　　会社名＋社長名などの場合は、会社名を上段に入力、
　　　社長名を下段に入力。
　　　</t>
    </r>
    <r>
      <rPr>
        <b/>
        <u/>
        <sz val="10"/>
        <color rgb="FF0000FF"/>
        <rFont val="ＭＳ ゴシック"/>
        <family val="3"/>
        <charset val="128"/>
      </rPr>
      <t>R04.04.01より、申請者の押印は不要となりました。</t>
    </r>
    <rPh sb="0" eb="2">
      <t>シメイ</t>
    </rPh>
    <rPh sb="4" eb="5">
      <t>ダン</t>
    </rPh>
    <rPh sb="13" eb="15">
      <t>コジン</t>
    </rPh>
    <rPh sb="16" eb="18">
      <t>バアイ</t>
    </rPh>
    <rPh sb="19" eb="21">
      <t>ジョウダン</t>
    </rPh>
    <rPh sb="22" eb="24">
      <t>ニュウリョク</t>
    </rPh>
    <rPh sb="29" eb="32">
      <t>カイシャメイ</t>
    </rPh>
    <rPh sb="33" eb="36">
      <t>シャチョウメイ</t>
    </rPh>
    <rPh sb="39" eb="41">
      <t>バアイ</t>
    </rPh>
    <rPh sb="43" eb="46">
      <t>カイシャメイ</t>
    </rPh>
    <rPh sb="47" eb="49">
      <t>ジョウダン</t>
    </rPh>
    <rPh sb="50" eb="52">
      <t>ニュウリョク</t>
    </rPh>
    <rPh sb="57" eb="60">
      <t>シャチョウメイ</t>
    </rPh>
    <rPh sb="61" eb="63">
      <t>カダン</t>
    </rPh>
    <rPh sb="64" eb="66">
      <t>ニュウリョク</t>
    </rPh>
    <phoneticPr fontId="1"/>
  </si>
  <si>
    <r>
      <t>押印省略による</t>
    </r>
    <r>
      <rPr>
        <sz val="11"/>
        <color theme="1"/>
        <rFont val="ＭＳ 明朝"/>
        <family val="1"/>
        <charset val="128"/>
      </rPr>
      <t>㊞</t>
    </r>
    <r>
      <rPr>
        <sz val="11"/>
        <color theme="1"/>
        <rFont val="HGPｺﾞｼｯｸM"/>
        <family val="3"/>
        <charset val="128"/>
      </rPr>
      <t>の消去</t>
    </r>
    <rPh sb="0" eb="2">
      <t>オウイン</t>
    </rPh>
    <rPh sb="2" eb="4">
      <t>ショウリャク</t>
    </rPh>
    <rPh sb="9" eb="11">
      <t>ショウキョ</t>
    </rPh>
    <phoneticPr fontId="1"/>
  </si>
  <si>
    <t>←市長名が変わった時は、この欄を修正してください。
　各様式の市長名の選択肢が変わります。</t>
    <rPh sb="1" eb="4">
      <t>シチョウメイ</t>
    </rPh>
    <rPh sb="5" eb="6">
      <t>カ</t>
    </rPh>
    <rPh sb="9" eb="10">
      <t>トキ</t>
    </rPh>
    <rPh sb="14" eb="15">
      <t>ラン</t>
    </rPh>
    <rPh sb="16" eb="18">
      <t>シュウセイ</t>
    </rPh>
    <rPh sb="27" eb="28">
      <t>カク</t>
    </rPh>
    <rPh sb="28" eb="30">
      <t>ヨウシキ</t>
    </rPh>
    <rPh sb="31" eb="34">
      <t>シチョウメイ</t>
    </rPh>
    <rPh sb="35" eb="38">
      <t>センタクシ</t>
    </rPh>
    <rPh sb="39" eb="40">
      <t>カ</t>
    </rPh>
    <phoneticPr fontId="1"/>
  </si>
  <si>
    <t>様式第12号(第15条関係)</t>
    <rPh sb="0" eb="2">
      <t>ヨウシキ</t>
    </rPh>
    <rPh sb="2" eb="3">
      <t>ダイ</t>
    </rPh>
    <rPh sb="5" eb="6">
      <t>ゴウ</t>
    </rPh>
    <rPh sb="7" eb="8">
      <t>ダイ</t>
    </rPh>
    <rPh sb="10" eb="11">
      <t>ジョウ</t>
    </rPh>
    <rPh sb="11" eb="13">
      <t>カンケイ</t>
    </rPh>
    <phoneticPr fontId="1"/>
  </si>
  <si>
    <t>施工業者変更届</t>
    <rPh sb="0" eb="2">
      <t>セコウ</t>
    </rPh>
    <rPh sb="2" eb="4">
      <t>ギョウシャ</t>
    </rPh>
    <rPh sb="4" eb="6">
      <t>ヘンコウ</t>
    </rPh>
    <rPh sb="6" eb="7">
      <t>トドケ</t>
    </rPh>
    <phoneticPr fontId="1"/>
  </si>
  <si>
    <r>
      <t>住所</t>
    </r>
    <r>
      <rPr>
        <sz val="8"/>
        <color indexed="8"/>
        <rFont val="ＭＳ 明朝"/>
        <family val="1"/>
        <charset val="128"/>
      </rPr>
      <t>（法人にあっては所在地）</t>
    </r>
    <rPh sb="0" eb="1">
      <t>ジュウ</t>
    </rPh>
    <rPh sb="1" eb="2">
      <t>ショ</t>
    </rPh>
    <rPh sb="3" eb="5">
      <t>ホウジン</t>
    </rPh>
    <rPh sb="10" eb="13">
      <t>ショザイチ</t>
    </rPh>
    <phoneticPr fontId="1"/>
  </si>
  <si>
    <t>※この様式は井戸の許可書が交付されたあと、「施工業者を変更したとき」に提出します。施主（又は変更後の施工業者）が届出します。</t>
    <rPh sb="3" eb="5">
      <t>ヨウシキ</t>
    </rPh>
    <rPh sb="6" eb="8">
      <t>イド</t>
    </rPh>
    <rPh sb="9" eb="11">
      <t>キョカ</t>
    </rPh>
    <rPh sb="11" eb="12">
      <t>ショ</t>
    </rPh>
    <rPh sb="13" eb="15">
      <t>コウフ</t>
    </rPh>
    <rPh sb="22" eb="24">
      <t>セコウ</t>
    </rPh>
    <rPh sb="24" eb="26">
      <t>ギョウシャ</t>
    </rPh>
    <rPh sb="27" eb="29">
      <t>ヘンコウ</t>
    </rPh>
    <rPh sb="35" eb="37">
      <t>テイシュツ</t>
    </rPh>
    <rPh sb="41" eb="43">
      <t>セシュ</t>
    </rPh>
    <rPh sb="44" eb="45">
      <t>マタ</t>
    </rPh>
    <rPh sb="46" eb="49">
      <t>ヘンコウゴ</t>
    </rPh>
    <rPh sb="50" eb="52">
      <t>セコウ</t>
    </rPh>
    <rPh sb="52" eb="54">
      <t>ギョウシャ</t>
    </rPh>
    <rPh sb="56" eb="58">
      <t>トドケデ</t>
    </rPh>
    <phoneticPr fontId="1"/>
  </si>
  <si>
    <r>
      <t>氏名</t>
    </r>
    <r>
      <rPr>
        <sz val="8"/>
        <color indexed="8"/>
        <rFont val="ＭＳ 明朝"/>
        <family val="1"/>
        <charset val="128"/>
      </rPr>
      <t>(法人にあっては名称及び代表者の氏名）</t>
    </r>
    <rPh sb="0" eb="1">
      <t>ウジ</t>
    </rPh>
    <rPh sb="1" eb="2">
      <t>メイ</t>
    </rPh>
    <rPh sb="3" eb="5">
      <t>ホウジン</t>
    </rPh>
    <rPh sb="10" eb="12">
      <t>メイショウ</t>
    </rPh>
    <rPh sb="12" eb="13">
      <t>オヨ</t>
    </rPh>
    <rPh sb="14" eb="17">
      <t>ダイヒョウシャ</t>
    </rPh>
    <rPh sb="18" eb="20">
      <t>シメイ</t>
    </rPh>
    <phoneticPr fontId="1"/>
  </si>
  <si>
    <r>
      <t>←</t>
    </r>
    <r>
      <rPr>
        <b/>
        <u/>
        <sz val="10"/>
        <color rgb="FF0000FF"/>
        <rFont val="ＭＳ ゴシック"/>
        <family val="3"/>
        <charset val="128"/>
      </rPr>
      <t>R04.04.01より、申請者の押印は不要となりました。</t>
    </r>
    <phoneticPr fontId="1"/>
  </si>
  <si>
    <t>　魚沼市地下水の保全に関する条例第30条第2項の規定により、井戸掘削を行う施工業者を変更したので届け出ます。</t>
    <rPh sb="1" eb="4">
      <t>ウオヌマシ</t>
    </rPh>
    <rPh sb="4" eb="7">
      <t>チカスイ</t>
    </rPh>
    <rPh sb="8" eb="10">
      <t>ホゼン</t>
    </rPh>
    <rPh sb="11" eb="12">
      <t>カン</t>
    </rPh>
    <rPh sb="14" eb="16">
      <t>ジョウレイ</t>
    </rPh>
    <rPh sb="16" eb="17">
      <t>ダイ</t>
    </rPh>
    <rPh sb="19" eb="20">
      <t>ジョウ</t>
    </rPh>
    <rPh sb="20" eb="21">
      <t>ダイ</t>
    </rPh>
    <rPh sb="22" eb="23">
      <t>コウ</t>
    </rPh>
    <rPh sb="24" eb="26">
      <t>キテイ</t>
    </rPh>
    <rPh sb="30" eb="32">
      <t>イド</t>
    </rPh>
    <rPh sb="32" eb="34">
      <t>クッサク</t>
    </rPh>
    <rPh sb="35" eb="36">
      <t>オコナ</t>
    </rPh>
    <rPh sb="37" eb="39">
      <t>セコウ</t>
    </rPh>
    <rPh sb="39" eb="41">
      <t>ギョウシャ</t>
    </rPh>
    <rPh sb="42" eb="44">
      <t>ヘンコウ</t>
    </rPh>
    <rPh sb="48" eb="49">
      <t>トド</t>
    </rPh>
    <rPh sb="50" eb="51">
      <t>デ</t>
    </rPh>
    <phoneticPr fontId="1"/>
  </si>
  <si>
    <t>　　　　年　　月　　日許可　第　　　　号</t>
    <rPh sb="4" eb="5">
      <t>トシ</t>
    </rPh>
    <rPh sb="7" eb="8">
      <t>ツキ</t>
    </rPh>
    <rPh sb="10" eb="11">
      <t>ヒ</t>
    </rPh>
    <rPh sb="11" eb="13">
      <t>キョカ</t>
    </rPh>
    <rPh sb="14" eb="15">
      <t>ダイ</t>
    </rPh>
    <rPh sb="19" eb="20">
      <t>ゴウ</t>
    </rPh>
    <phoneticPr fontId="1"/>
  </si>
  <si>
    <t>施工業者</t>
    <rPh sb="0" eb="2">
      <t>セコウ</t>
    </rPh>
    <rPh sb="2" eb="4">
      <t>ギョウシャ</t>
    </rPh>
    <phoneticPr fontId="1"/>
  </si>
  <si>
    <t>変更前</t>
    <rPh sb="0" eb="3">
      <t>ヘンコウマエ</t>
    </rPh>
    <phoneticPr fontId="1"/>
  </si>
  <si>
    <t>社名</t>
    <rPh sb="0" eb="2">
      <t>シャメイ</t>
    </rPh>
    <phoneticPr fontId="1"/>
  </si>
  <si>
    <t>電話</t>
    <rPh sb="0" eb="2">
      <t>デンワ</t>
    </rPh>
    <phoneticPr fontId="1"/>
  </si>
  <si>
    <t>登録番号</t>
    <rPh sb="0" eb="2">
      <t>トウロク</t>
    </rPh>
    <rPh sb="2" eb="4">
      <t>バンゴウ</t>
    </rPh>
    <phoneticPr fontId="1"/>
  </si>
  <si>
    <t>変更後</t>
    <rPh sb="0" eb="3">
      <t>ヘンコウゴ</t>
    </rPh>
    <phoneticPr fontId="1"/>
  </si>
  <si>
    <t>1　工事着手前に届け出ること。
2　変更後の施工業者も登録業者であること。</t>
    <rPh sb="2" eb="4">
      <t>コウジ</t>
    </rPh>
    <rPh sb="4" eb="6">
      <t>チャクシュ</t>
    </rPh>
    <rPh sb="6" eb="7">
      <t>マエ</t>
    </rPh>
    <rPh sb="8" eb="9">
      <t>トド</t>
    </rPh>
    <rPh sb="10" eb="11">
      <t>デ</t>
    </rPh>
    <rPh sb="18" eb="20">
      <t>ヘンコウ</t>
    </rPh>
    <rPh sb="20" eb="21">
      <t>ゴ</t>
    </rPh>
    <rPh sb="22" eb="24">
      <t>セコウ</t>
    </rPh>
    <rPh sb="24" eb="26">
      <t>ギョウシャ</t>
    </rPh>
    <rPh sb="27" eb="29">
      <t>トウロク</t>
    </rPh>
    <rPh sb="29" eb="31">
      <t>ギョウシャ</t>
    </rPh>
    <phoneticPr fontId="1"/>
  </si>
  <si>
    <t>←2021/08/01形式で入力すると、「令和3年8月1日」で表示されます。
　以下、日付欄は同じ型式です。</t>
    <phoneticPr fontId="1"/>
  </si>
  <si>
    <t>←2021/08/01形式で入力すると、「令和8年8月1日」で表示されます。
　以下、日付欄は同じ型式です。</t>
    <rPh sb="11" eb="13">
      <t>ケイシキ</t>
    </rPh>
    <rPh sb="14" eb="16">
      <t>ニュウリョク</t>
    </rPh>
    <rPh sb="21" eb="23">
      <t>レイワ</t>
    </rPh>
    <rPh sb="24" eb="25">
      <t>ネン</t>
    </rPh>
    <rPh sb="26" eb="27">
      <t>ガツ</t>
    </rPh>
    <rPh sb="28" eb="29">
      <t>ニチ</t>
    </rPh>
    <rPh sb="31" eb="33">
      <t>ヒョウジ</t>
    </rPh>
    <rPh sb="40" eb="42">
      <t>イカ</t>
    </rPh>
    <rPh sb="43" eb="45">
      <t>ヒヅケ</t>
    </rPh>
    <rPh sb="45" eb="46">
      <t>ラン</t>
    </rPh>
    <rPh sb="47" eb="48">
      <t>オナ</t>
    </rPh>
    <rPh sb="49" eb="51">
      <t>ケイシキ</t>
    </rPh>
    <phoneticPr fontId="1"/>
  </si>
  <si>
    <t>井戸設置済届出書</t>
    <rPh sb="0" eb="2">
      <t>イド</t>
    </rPh>
    <rPh sb="2" eb="4">
      <t>セッチ</t>
    </rPh>
    <rPh sb="4" eb="5">
      <t>ズ</t>
    </rPh>
    <rPh sb="5" eb="6">
      <t>トド</t>
    </rPh>
    <rPh sb="6" eb="7">
      <t>デ</t>
    </rPh>
    <rPh sb="7" eb="8">
      <t>ショ</t>
    </rPh>
    <phoneticPr fontId="1"/>
  </si>
  <si>
    <t>　魚沼市地下水の保全に関する条例附則第4項の規定により、井戸の設置について次のとおり届出します。</t>
    <rPh sb="1" eb="4">
      <t>ウオヌマシ</t>
    </rPh>
    <rPh sb="4" eb="7">
      <t>チカスイ</t>
    </rPh>
    <rPh sb="8" eb="10">
      <t>ホゼン</t>
    </rPh>
    <rPh sb="11" eb="12">
      <t>カン</t>
    </rPh>
    <rPh sb="14" eb="16">
      <t>ジョウレイ</t>
    </rPh>
    <rPh sb="16" eb="18">
      <t>フソク</t>
    </rPh>
    <rPh sb="18" eb="19">
      <t>ダイ</t>
    </rPh>
    <rPh sb="20" eb="21">
      <t>コウ</t>
    </rPh>
    <rPh sb="22" eb="24">
      <t>キテイ</t>
    </rPh>
    <rPh sb="28" eb="30">
      <t>イド</t>
    </rPh>
    <rPh sb="31" eb="33">
      <t>セッチ</t>
    </rPh>
    <rPh sb="37" eb="38">
      <t>ツギ</t>
    </rPh>
    <rPh sb="42" eb="43">
      <t>トド</t>
    </rPh>
    <rPh sb="43" eb="44">
      <t>デ</t>
    </rPh>
    <phoneticPr fontId="1"/>
  </si>
  <si>
    <t>地下水の使用目的</t>
    <rPh sb="0" eb="3">
      <t>チカスイ</t>
    </rPh>
    <rPh sb="4" eb="6">
      <t>シヨウ</t>
    </rPh>
    <rPh sb="6" eb="8">
      <t>モクテキ</t>
    </rPh>
    <phoneticPr fontId="1"/>
  </si>
  <si>
    <t>消雪用</t>
    <rPh sb="0" eb="2">
      <t>ショウセツ</t>
    </rPh>
    <rPh sb="2" eb="3">
      <t>ヨウ</t>
    </rPh>
    <phoneticPr fontId="1"/>
  </si>
  <si>
    <t>事業用（</t>
    <rPh sb="0" eb="2">
      <t>ジギョウ</t>
    </rPh>
    <rPh sb="2" eb="3">
      <t>ヨウ</t>
    </rPh>
    <phoneticPr fontId="1"/>
  </si>
  <si>
    <t>その他（</t>
    <rPh sb="2" eb="3">
      <t>タ</t>
    </rPh>
    <phoneticPr fontId="1"/>
  </si>
  <si>
    <t>←該当する「□」欄を「■」に変えて下さい。
　事業用とその他の時は、その内容を（）内に記入して下さい。
　例：農業用、雑用水　等</t>
    <rPh sb="1" eb="3">
      <t>ガイトウ</t>
    </rPh>
    <rPh sb="8" eb="9">
      <t>ラン</t>
    </rPh>
    <rPh sb="14" eb="15">
      <t>カ</t>
    </rPh>
    <rPh sb="17" eb="18">
      <t>クダ</t>
    </rPh>
    <rPh sb="53" eb="54">
      <t>レイ</t>
    </rPh>
    <rPh sb="55" eb="58">
      <t>ノウギョウヨウ</t>
    </rPh>
    <rPh sb="59" eb="62">
      <t>ザツヨウスイ</t>
    </rPh>
    <rPh sb="63" eb="64">
      <t>トウ</t>
    </rPh>
    <phoneticPr fontId="1"/>
  </si>
  <si>
    <t>住宅</t>
    <rPh sb="0" eb="2">
      <t>ジュウタク</t>
    </rPh>
    <phoneticPr fontId="1"/>
  </si>
  <si>
    <t>事業所</t>
    <rPh sb="0" eb="3">
      <t>ジギョウショ</t>
    </rPh>
    <phoneticPr fontId="1"/>
  </si>
  <si>
    <t>設置年</t>
    <rPh sb="0" eb="2">
      <t>セッチ</t>
    </rPh>
    <rPh sb="2" eb="3">
      <t>ネン</t>
    </rPh>
    <phoneticPr fontId="1"/>
  </si>
  <si>
    <t>保全区域</t>
    <rPh sb="0" eb="2">
      <t>ホゼン</t>
    </rPh>
    <rPh sb="2" eb="4">
      <t>クイキ</t>
    </rPh>
    <phoneticPr fontId="1"/>
  </si>
  <si>
    <t>降雪
検知器</t>
    <rPh sb="0" eb="2">
      <t>コウセツ</t>
    </rPh>
    <rPh sb="3" eb="6">
      <t>ケンチキ</t>
    </rPh>
    <phoneticPr fontId="1"/>
  </si>
  <si>
    <r>
      <t>名称</t>
    </r>
    <r>
      <rPr>
        <sz val="6"/>
        <color indexed="8"/>
        <rFont val="ＭＳ 明朝"/>
        <family val="1"/>
        <charset val="128"/>
      </rPr>
      <t>(又はメーカー名)</t>
    </r>
    <rPh sb="0" eb="2">
      <t>メイショウ</t>
    </rPh>
    <rPh sb="3" eb="4">
      <t>マタ</t>
    </rPh>
    <rPh sb="9" eb="10">
      <t>メイ</t>
    </rPh>
    <phoneticPr fontId="1"/>
  </si>
  <si>
    <t>←各欄において内容が不明の時は、空欄のままにしてください。</t>
    <rPh sb="1" eb="3">
      <t>カクラン</t>
    </rPh>
    <rPh sb="7" eb="9">
      <t>ナイヨウ</t>
    </rPh>
    <rPh sb="10" eb="12">
      <t>フメイ</t>
    </rPh>
    <rPh sb="13" eb="14">
      <t>トキ</t>
    </rPh>
    <rPh sb="16" eb="18">
      <t>クウラン</t>
    </rPh>
    <phoneticPr fontId="1"/>
  </si>
  <si>
    <t>特記事項</t>
    <rPh sb="0" eb="2">
      <t>トッキ</t>
    </rPh>
    <rPh sb="2" eb="4">
      <t>ジコウ</t>
    </rPh>
    <phoneticPr fontId="1"/>
  </si>
  <si>
    <t>※印の欄には記載しないこと。
※位置図を添付してください。</t>
    <rPh sb="1" eb="2">
      <t>シルシ</t>
    </rPh>
    <rPh sb="3" eb="4">
      <t>ラン</t>
    </rPh>
    <rPh sb="6" eb="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</si>
</sst>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_ "/>
    <numFmt numFmtId="177" formatCode="#,##0.0_);[Red]\(#,##0.0\)"/>
    <numFmt numFmtId="178" formatCode="&quot;第　&quot;General&quot;　号&quot;"/>
    <numFmt numFmtId="179" formatCode="[$-411]gee\.mm\.dd"/>
  </numFmts>
  <fonts count="27" x14ac:knownFonts="1">
    <font>
      <sz val="11"/>
      <color theme="1"/>
      <name val="HGPｺﾞｼｯｸM"/>
      <family val="3"/>
      <charset val="128"/>
    </font>
    <font>
      <sz val="6"/>
      <name val="HGPｺﾞｼｯｸM"/>
      <family val="3"/>
      <charset val="128"/>
    </font>
    <font>
      <sz val="8"/>
      <color indexed="8"/>
      <name val="ＭＳ 明朝"/>
      <family val="1"/>
      <charset val="128"/>
    </font>
    <font>
      <sz val="10"/>
      <color indexed="8"/>
      <name val="ＭＳ 明朝"/>
      <family val="1"/>
      <charset val="128"/>
    </font>
    <font>
      <sz val="6"/>
      <color indexed="8"/>
      <name val="ＭＳ 明朝"/>
      <family val="1"/>
      <charset val="128"/>
    </font>
    <font>
      <sz val="11"/>
      <color theme="1"/>
      <name val="HGPｺﾞｼｯｸM"/>
      <family val="3"/>
      <charset val="128"/>
    </font>
    <font>
      <sz val="10"/>
      <color theme="1"/>
      <name val="ＭＳ 明朝"/>
      <family val="1"/>
      <charset val="128"/>
    </font>
    <font>
      <sz val="12"/>
      <color theme="1"/>
      <name val="ＭＳ 明朝"/>
      <family val="1"/>
      <charset val="128"/>
    </font>
    <font>
      <sz val="8"/>
      <color theme="1"/>
      <name val="ＭＳ 明朝"/>
      <family val="1"/>
      <charset val="128"/>
    </font>
    <font>
      <sz val="10"/>
      <color theme="1"/>
      <name val="ＭＳ ゴシック"/>
      <family val="3"/>
      <charset val="128"/>
    </font>
    <font>
      <sz val="12"/>
      <color theme="1"/>
      <name val="ＭＳ ゴシック"/>
      <family val="3"/>
      <charset val="128"/>
    </font>
    <font>
      <sz val="11"/>
      <color theme="1"/>
      <name val="ＭＳ 明朝"/>
      <family val="1"/>
      <charset val="128"/>
    </font>
    <font>
      <sz val="8"/>
      <color theme="1"/>
      <name val="ＭＳ ゴシック"/>
      <family val="3"/>
      <charset val="128"/>
    </font>
    <font>
      <sz val="14"/>
      <color theme="1"/>
      <name val="ＭＳ 明朝"/>
      <family val="1"/>
      <charset val="128"/>
    </font>
    <font>
      <sz val="10"/>
      <color theme="1"/>
      <name val="ＭＳ Ｐゴシック"/>
      <family val="3"/>
      <charset val="128"/>
    </font>
    <font>
      <sz val="9"/>
      <color theme="1"/>
      <name val="ＭＳ 明朝"/>
      <family val="1"/>
      <charset val="128"/>
    </font>
    <font>
      <sz val="10"/>
      <color rgb="FF0000FF"/>
      <name val="ＭＳ ゴシック"/>
      <family val="3"/>
      <charset val="128"/>
    </font>
    <font>
      <sz val="6"/>
      <name val="ＭＳ ゴシック"/>
      <family val="3"/>
      <charset val="128"/>
    </font>
    <font>
      <sz val="10"/>
      <color rgb="FFFF0000"/>
      <name val="ＭＳ ゴシック"/>
      <family val="3"/>
      <charset val="128"/>
    </font>
    <font>
      <sz val="12"/>
      <color rgb="FF0000FF"/>
      <name val="ＭＳ ゴシック"/>
      <family val="3"/>
      <charset val="128"/>
    </font>
    <font>
      <sz val="11"/>
      <color rgb="FFFF0000"/>
      <name val="ＭＳ ゴシック"/>
      <family val="3"/>
      <charset val="128"/>
    </font>
    <font>
      <sz val="6"/>
      <color theme="1"/>
      <name val="ＭＳ 明朝"/>
      <family val="1"/>
      <charset val="128"/>
    </font>
    <font>
      <b/>
      <sz val="8"/>
      <color indexed="81"/>
      <name val="Meiryo UI"/>
      <family val="3"/>
      <charset val="128"/>
    </font>
    <font>
      <sz val="8"/>
      <color rgb="FFFF0000"/>
      <name val="ＭＳ ゴシック"/>
      <family val="3"/>
      <charset val="128"/>
    </font>
    <font>
      <b/>
      <u/>
      <sz val="10"/>
      <color rgb="FF0000FF"/>
      <name val="ＭＳ ゴシック"/>
      <family val="3"/>
      <charset val="128"/>
    </font>
    <font>
      <b/>
      <sz val="10"/>
      <color rgb="FF0000FF"/>
      <name val="ＭＳ ゴシック"/>
      <family val="3"/>
      <charset val="128"/>
    </font>
    <font>
      <u/>
      <sz val="11"/>
      <color theme="10"/>
      <name val="HGP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FFCCFF"/>
        <bgColor indexed="64"/>
      </patternFill>
    </fill>
    <fill>
      <patternFill patternType="solid">
        <fgColor rgb="FFCC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66"/>
        <bgColor indexed="64"/>
      </patternFill>
    </fill>
  </fills>
  <borders count="13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hair">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hair">
        <color indexed="64"/>
      </top>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medium">
        <color indexed="64"/>
      </top>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hair">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5" fillId="0" borderId="0" applyFont="0" applyFill="0" applyBorder="0" applyAlignment="0" applyProtection="0">
      <alignment vertical="center"/>
    </xf>
    <xf numFmtId="0" fontId="9" fillId="0" borderId="0">
      <alignment vertical="center"/>
    </xf>
    <xf numFmtId="0" fontId="5" fillId="0" borderId="0">
      <alignment vertical="center"/>
    </xf>
    <xf numFmtId="0" fontId="26" fillId="0" borderId="0" applyNumberFormat="0" applyFill="0" applyBorder="0" applyAlignment="0" applyProtection="0">
      <alignment vertical="center"/>
    </xf>
  </cellStyleXfs>
  <cellXfs count="728">
    <xf numFmtId="0" fontId="0" fillId="0" borderId="0" xfId="0">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horizontal="distributed" indent="12"/>
    </xf>
    <xf numFmtId="0" fontId="6" fillId="0" borderId="0" xfId="0" applyFont="1" applyAlignment="1">
      <alignment horizontal="left" vertical="center"/>
    </xf>
    <xf numFmtId="0" fontId="7"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7" fillId="0" borderId="0" xfId="0" applyFont="1" applyAlignment="1">
      <alignment horizontal="distributed" indent="12"/>
    </xf>
    <xf numFmtId="0" fontId="6" fillId="0" borderId="0" xfId="0" applyFont="1">
      <alignment vertical="center"/>
    </xf>
    <xf numFmtId="0" fontId="7"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center"/>
    </xf>
    <xf numFmtId="0" fontId="8" fillId="0" borderId="4" xfId="0" applyFont="1" applyBorder="1" applyAlignment="1">
      <alignment horizontal="center" vertical="center"/>
    </xf>
    <xf numFmtId="0" fontId="6" fillId="2" borderId="6" xfId="0" applyFont="1" applyFill="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center" vertical="center"/>
    </xf>
    <xf numFmtId="0" fontId="6" fillId="0" borderId="0" xfId="0" applyFont="1" applyBorder="1" applyAlignment="1">
      <alignment horizontal="right" vertical="center"/>
    </xf>
    <xf numFmtId="0" fontId="8" fillId="0" borderId="13" xfId="0" applyFont="1" applyBorder="1" applyAlignment="1">
      <alignment horizontal="center" vertical="center"/>
    </xf>
    <xf numFmtId="0" fontId="8" fillId="2" borderId="4" xfId="0" applyFont="1" applyFill="1" applyBorder="1" applyAlignment="1">
      <alignment horizontal="right" vertical="center"/>
    </xf>
    <xf numFmtId="0" fontId="6" fillId="0" borderId="2" xfId="0" applyFont="1" applyBorder="1" applyAlignment="1">
      <alignment vertical="center"/>
    </xf>
    <xf numFmtId="0" fontId="6" fillId="2" borderId="17" xfId="0" applyFont="1" applyFill="1" applyBorder="1" applyAlignment="1">
      <alignment horizontal="center" vertical="center"/>
    </xf>
    <xf numFmtId="0" fontId="6" fillId="0" borderId="18"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0" borderId="4" xfId="0" applyFont="1" applyFill="1" applyBorder="1" applyAlignment="1">
      <alignment horizontal="left" vertical="center"/>
    </xf>
    <xf numFmtId="0" fontId="10" fillId="0" borderId="6" xfId="0" applyFont="1" applyFill="1" applyBorder="1" applyAlignment="1">
      <alignment horizontal="right"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3" fillId="0" borderId="13"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xf>
    <xf numFmtId="0" fontId="7" fillId="0" borderId="0" xfId="0" applyFont="1" applyFill="1" applyAlignment="1">
      <alignment horizontal="distributed" indent="12"/>
    </xf>
    <xf numFmtId="0" fontId="6" fillId="0" borderId="0" xfId="0" applyFont="1" applyFill="1" applyAlignment="1">
      <alignment horizontal="left" vertical="center"/>
    </xf>
    <xf numFmtId="0" fontId="9" fillId="0" borderId="6" xfId="0" applyFont="1" applyFill="1" applyBorder="1" applyAlignment="1">
      <alignment horizontal="left" vertical="center" indent="1"/>
    </xf>
    <xf numFmtId="0" fontId="9" fillId="0" borderId="7" xfId="0" applyFont="1" applyFill="1" applyBorder="1" applyAlignment="1">
      <alignment horizontal="left" vertical="center" indent="1"/>
    </xf>
    <xf numFmtId="0" fontId="6" fillId="0" borderId="1" xfId="0" applyFont="1" applyBorder="1" applyAlignment="1">
      <alignment horizontal="center" vertical="center"/>
    </xf>
    <xf numFmtId="0" fontId="6" fillId="0" borderId="0" xfId="0" applyFont="1" applyFill="1" applyBorder="1" applyAlignment="1">
      <alignment horizontal="left" vertical="center"/>
    </xf>
    <xf numFmtId="0" fontId="6" fillId="0" borderId="4" xfId="0" applyFont="1" applyBorder="1" applyAlignment="1">
      <alignment horizontal="left" vertical="center" wrapText="1"/>
    </xf>
    <xf numFmtId="0" fontId="6" fillId="0" borderId="23" xfId="0" applyFont="1" applyBorder="1" applyAlignment="1">
      <alignment horizontal="center" vertical="center"/>
    </xf>
    <xf numFmtId="0" fontId="6" fillId="0" borderId="13" xfId="0" applyFont="1" applyBorder="1" applyAlignment="1">
      <alignment horizontal="left" vertical="center" wrapText="1"/>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18" fillId="0" borderId="3" xfId="2" applyFont="1" applyFill="1" applyBorder="1">
      <alignment vertical="center"/>
    </xf>
    <xf numFmtId="0" fontId="18" fillId="3" borderId="29" xfId="2" applyFont="1" applyFill="1" applyBorder="1">
      <alignment vertical="center"/>
    </xf>
    <xf numFmtId="0" fontId="18" fillId="0" borderId="29" xfId="2" applyFont="1" applyBorder="1">
      <alignment vertical="center"/>
    </xf>
    <xf numFmtId="0" fontId="6" fillId="0" borderId="7" xfId="0" applyFont="1" applyBorder="1" applyAlignment="1">
      <alignment horizontal="center" vertical="center"/>
    </xf>
    <xf numFmtId="0" fontId="6" fillId="0" borderId="52" xfId="0" applyFont="1" applyFill="1" applyBorder="1" applyAlignment="1">
      <alignment horizontal="left" vertical="center"/>
    </xf>
    <xf numFmtId="0" fontId="6" fillId="0" borderId="53" xfId="0" applyFont="1" applyFill="1" applyBorder="1" applyAlignment="1">
      <alignment horizontal="left" vertical="center"/>
    </xf>
    <xf numFmtId="0" fontId="6" fillId="0" borderId="54" xfId="0" applyFont="1" applyFill="1" applyBorder="1" applyAlignment="1">
      <alignment horizontal="left" vertical="center"/>
    </xf>
    <xf numFmtId="0" fontId="6" fillId="0" borderId="19" xfId="0" applyFont="1" applyFill="1" applyBorder="1" applyAlignment="1">
      <alignment horizontal="left" vertical="center"/>
    </xf>
    <xf numFmtId="0" fontId="6" fillId="0" borderId="8" xfId="0" applyFont="1" applyFill="1" applyBorder="1" applyAlignment="1">
      <alignment horizontal="left" vertical="center"/>
    </xf>
    <xf numFmtId="0" fontId="6" fillId="0" borderId="57" xfId="0" applyFont="1" applyFill="1" applyBorder="1" applyAlignment="1">
      <alignment horizontal="left" vertical="center"/>
    </xf>
    <xf numFmtId="0" fontId="6" fillId="0" borderId="58" xfId="0" applyFont="1" applyFill="1" applyBorder="1" applyAlignment="1">
      <alignment horizontal="left" vertical="center"/>
    </xf>
    <xf numFmtId="0" fontId="6" fillId="0" borderId="59" xfId="0" applyFont="1" applyFill="1" applyBorder="1" applyAlignment="1">
      <alignment horizontal="left" vertical="center"/>
    </xf>
    <xf numFmtId="0" fontId="6" fillId="0" borderId="0" xfId="0"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vertical="center"/>
    </xf>
    <xf numFmtId="0" fontId="20" fillId="0" borderId="0" xfId="0" applyFont="1">
      <alignment vertical="center"/>
    </xf>
    <xf numFmtId="0" fontId="9"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29" xfId="0" applyFont="1" applyBorder="1" applyAlignment="1">
      <alignment horizontal="left" vertical="center"/>
    </xf>
    <xf numFmtId="0" fontId="18" fillId="0" borderId="29"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Fill="1" applyBorder="1" applyAlignment="1">
      <alignment horizontal="left"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4" xfId="0" applyFont="1" applyBorder="1" applyAlignment="1">
      <alignment horizontal="left" vertical="center"/>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wrapText="1"/>
    </xf>
    <xf numFmtId="0" fontId="6" fillId="0" borderId="6" xfId="0" applyFont="1" applyBorder="1" applyAlignment="1">
      <alignment horizontal="right" vertical="center"/>
    </xf>
    <xf numFmtId="0" fontId="6" fillId="0" borderId="6" xfId="0" applyFont="1" applyBorder="1" applyAlignment="1">
      <alignment vertical="center"/>
    </xf>
    <xf numFmtId="0" fontId="6" fillId="0" borderId="37" xfId="0" applyFont="1" applyBorder="1" applyAlignment="1">
      <alignment vertical="center"/>
    </xf>
    <xf numFmtId="0" fontId="6" fillId="2" borderId="0" xfId="0" applyFont="1" applyFill="1" applyBorder="1" applyAlignment="1">
      <alignment horizontal="left" vertical="center"/>
    </xf>
    <xf numFmtId="0" fontId="8" fillId="0" borderId="4"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Border="1">
      <alignment vertical="center"/>
    </xf>
    <xf numFmtId="0" fontId="6" fillId="0" borderId="13" xfId="0" applyFont="1" applyBorder="1" applyAlignment="1">
      <alignment vertical="center"/>
    </xf>
    <xf numFmtId="0" fontId="6" fillId="0" borderId="24"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0" borderId="22" xfId="0" applyFont="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center"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9"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xf>
    <xf numFmtId="0" fontId="0" fillId="6" borderId="29" xfId="0" applyFill="1" applyBorder="1">
      <alignment vertical="center"/>
    </xf>
    <xf numFmtId="0" fontId="0" fillId="0" borderId="29" xfId="0" applyFill="1" applyBorder="1">
      <alignment vertical="center"/>
    </xf>
    <xf numFmtId="0" fontId="0" fillId="7" borderId="29" xfId="0" applyFill="1" applyBorder="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8"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9" fillId="4" borderId="6" xfId="0" applyFont="1" applyFill="1" applyBorder="1" applyAlignment="1">
      <alignment horizontal="right" vertical="center"/>
    </xf>
    <xf numFmtId="0" fontId="9" fillId="4" borderId="7" xfId="0" applyFont="1" applyFill="1" applyBorder="1" applyAlignment="1">
      <alignment horizontal="right" vertical="center"/>
    </xf>
    <xf numFmtId="0" fontId="21" fillId="0" borderId="37" xfId="1" applyNumberFormat="1" applyFont="1" applyFill="1" applyBorder="1" applyAlignment="1">
      <alignment horizontal="center" vertical="center" textRotation="255"/>
    </xf>
    <xf numFmtId="0" fontId="9" fillId="0" borderId="0" xfId="0" applyFont="1" applyAlignment="1">
      <alignment horizontal="left" vertical="top" wrapText="1"/>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29" xfId="0" applyFont="1" applyBorder="1" applyAlignment="1">
      <alignment horizontal="center" vertical="center"/>
    </xf>
    <xf numFmtId="0" fontId="6" fillId="0" borderId="7" xfId="0" applyFont="1" applyBorder="1" applyAlignment="1">
      <alignment horizontal="center" vertical="center"/>
    </xf>
    <xf numFmtId="0" fontId="6" fillId="0" borderId="88"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101" xfId="0" applyFont="1" applyBorder="1" applyAlignment="1">
      <alignment horizontal="center" vertical="center"/>
    </xf>
    <xf numFmtId="0" fontId="6" fillId="0" borderId="116" xfId="0" applyFont="1" applyBorder="1" applyAlignment="1">
      <alignment horizontal="center" vertical="center"/>
    </xf>
    <xf numFmtId="0" fontId="6" fillId="0" borderId="11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6" fillId="2"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23" fillId="0" borderId="29"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58" xfId="0" applyFont="1" applyBorder="1" applyAlignment="1">
      <alignment horizontal="left" vertical="center"/>
    </xf>
    <xf numFmtId="0" fontId="9" fillId="0" borderId="0" xfId="0" applyFont="1" applyFill="1" applyBorder="1" applyAlignment="1">
      <alignment horizontal="center" vertical="center"/>
    </xf>
    <xf numFmtId="0" fontId="6" fillId="0" borderId="0" xfId="0" applyFont="1" applyAlignment="1">
      <alignment horizontal="left" vertical="top" wrapText="1"/>
    </xf>
    <xf numFmtId="0" fontId="6" fillId="0" borderId="92" xfId="0" applyFont="1" applyBorder="1" applyAlignment="1">
      <alignment horizontal="left" vertical="center"/>
    </xf>
    <xf numFmtId="0" fontId="6" fillId="0" borderId="19" xfId="0" applyFont="1" applyBorder="1" applyAlignment="1">
      <alignment horizontal="left" vertical="center"/>
    </xf>
    <xf numFmtId="0" fontId="6" fillId="0" borderId="57" xfId="0" applyFont="1" applyBorder="1" applyAlignment="1">
      <alignment horizontal="left" vertical="center"/>
    </xf>
    <xf numFmtId="0" fontId="9" fillId="0" borderId="0" xfId="0" applyFont="1" applyAlignment="1">
      <alignment vertical="center"/>
    </xf>
    <xf numFmtId="0" fontId="9" fillId="0" borderId="3" xfId="0" applyFont="1" applyBorder="1" applyAlignment="1">
      <alignment horizontal="center" vertical="center"/>
    </xf>
    <xf numFmtId="0" fontId="9" fillId="0" borderId="3" xfId="0" applyFont="1" applyFill="1" applyBorder="1" applyAlignment="1">
      <alignment horizontal="center" vertical="center"/>
    </xf>
    <xf numFmtId="0" fontId="0" fillId="0" borderId="29" xfId="0" applyBorder="1">
      <alignment vertical="center"/>
    </xf>
    <xf numFmtId="0" fontId="16" fillId="0" borderId="125" xfId="0" applyFont="1" applyBorder="1" applyAlignment="1">
      <alignment horizontal="center" vertical="center"/>
    </xf>
    <xf numFmtId="0" fontId="16" fillId="0" borderId="113" xfId="0" applyFont="1" applyBorder="1" applyAlignment="1">
      <alignment horizontal="center" vertical="center"/>
    </xf>
    <xf numFmtId="0" fontId="16" fillId="0" borderId="10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center" vertical="center"/>
    </xf>
    <xf numFmtId="0" fontId="6" fillId="0" borderId="0" xfId="0" applyFont="1" applyAlignment="1">
      <alignment horizontal="left" vertical="center"/>
    </xf>
    <xf numFmtId="179" fontId="0" fillId="0" borderId="0" xfId="0" applyNumberFormat="1" applyAlignment="1">
      <alignment horizontal="left" vertical="center"/>
    </xf>
    <xf numFmtId="0" fontId="0" fillId="0" borderId="0" xfId="0" applyAlignment="1">
      <alignment vertical="center" wrapText="1"/>
    </xf>
    <xf numFmtId="0" fontId="0" fillId="0" borderId="23" xfId="0" applyBorder="1">
      <alignment vertical="center"/>
    </xf>
    <xf numFmtId="0" fontId="0" fillId="0" borderId="13" xfId="0" applyBorder="1">
      <alignment vertical="center"/>
    </xf>
    <xf numFmtId="179" fontId="0" fillId="0" borderId="24" xfId="0" applyNumberFormat="1" applyBorder="1" applyAlignment="1">
      <alignment horizontal="left" vertical="center"/>
    </xf>
    <xf numFmtId="0" fontId="0" fillId="0" borderId="25" xfId="0" applyBorder="1">
      <alignment vertical="center"/>
    </xf>
    <xf numFmtId="179" fontId="0" fillId="0" borderId="22" xfId="0" applyNumberFormat="1" applyBorder="1" applyAlignment="1">
      <alignment horizontal="left" vertical="center"/>
    </xf>
    <xf numFmtId="0" fontId="0" fillId="0" borderId="26" xfId="0" applyBorder="1">
      <alignment vertical="center"/>
    </xf>
    <xf numFmtId="0" fontId="16" fillId="0" borderId="0" xfId="0" applyFont="1" applyAlignment="1">
      <alignment vertical="center"/>
    </xf>
    <xf numFmtId="0" fontId="6" fillId="0" borderId="0" xfId="0" applyFont="1" applyBorder="1" applyAlignment="1">
      <alignment horizontal="center" vertical="center" textRotation="255"/>
    </xf>
    <xf numFmtId="0" fontId="6" fillId="0" borderId="0" xfId="0" applyFont="1" applyAlignment="1">
      <alignment horizontal="center" vertical="top"/>
    </xf>
    <xf numFmtId="0" fontId="0" fillId="0" borderId="0" xfId="0" applyAlignment="1">
      <alignment vertical="center" wrapText="1"/>
    </xf>
    <xf numFmtId="0" fontId="16" fillId="0" borderId="0" xfId="0" applyFont="1" applyAlignment="1">
      <alignment horizontal="left" vertical="center" wrapText="1"/>
    </xf>
    <xf numFmtId="0" fontId="9" fillId="0" borderId="0" xfId="0" applyFont="1" applyFill="1" applyBorder="1" applyAlignment="1">
      <alignment horizontal="left" vertical="center"/>
    </xf>
    <xf numFmtId="43" fontId="9" fillId="2" borderId="1" xfId="0" applyNumberFormat="1" applyFont="1" applyFill="1" applyBorder="1" applyAlignment="1">
      <alignment horizontal="right" vertical="center"/>
    </xf>
    <xf numFmtId="43" fontId="9" fillId="2" borderId="2" xfId="0" applyNumberFormat="1" applyFont="1" applyFill="1" applyBorder="1" applyAlignment="1">
      <alignment horizontal="right" vertical="center"/>
    </xf>
    <xf numFmtId="43" fontId="9" fillId="2" borderId="14"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0" fontId="9" fillId="2" borderId="2"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14" xfId="0" applyFont="1" applyFill="1" applyBorder="1" applyAlignment="1">
      <alignment horizontal="left" vertical="center"/>
    </xf>
    <xf numFmtId="0" fontId="6" fillId="0" borderId="0" xfId="0" applyFont="1" applyBorder="1" applyAlignment="1">
      <alignment horizontal="left" vertical="center" shrinkToFit="1"/>
    </xf>
    <xf numFmtId="0" fontId="6" fillId="0" borderId="88" xfId="0" applyFont="1" applyBorder="1" applyAlignment="1">
      <alignment horizontal="center" vertical="center"/>
    </xf>
    <xf numFmtId="0" fontId="6" fillId="0" borderId="3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 xfId="0" applyFont="1" applyBorder="1" applyAlignment="1">
      <alignment horizontal="left" vertical="center"/>
    </xf>
    <xf numFmtId="0" fontId="6" fillId="0" borderId="36" xfId="0" applyFont="1" applyBorder="1" applyAlignment="1">
      <alignment horizontal="left" vertical="center"/>
    </xf>
    <xf numFmtId="0" fontId="6" fillId="0" borderId="3" xfId="0" applyFont="1" applyBorder="1" applyAlignment="1">
      <alignment horizontal="left" vertical="center"/>
    </xf>
    <xf numFmtId="0" fontId="9" fillId="2" borderId="3" xfId="0" applyFont="1" applyFill="1" applyBorder="1" applyAlignment="1">
      <alignment horizontal="left" vertical="center"/>
    </xf>
    <xf numFmtId="0" fontId="6" fillId="0" borderId="6" xfId="0" applyFont="1" applyBorder="1" applyAlignment="1">
      <alignment horizontal="center" vertical="center"/>
    </xf>
    <xf numFmtId="0" fontId="6" fillId="0" borderId="37" xfId="0" applyFont="1" applyBorder="1" applyAlignment="1">
      <alignment horizontal="center" vertical="center"/>
    </xf>
    <xf numFmtId="0" fontId="6" fillId="0" borderId="23" xfId="0" applyFont="1" applyBorder="1" applyAlignment="1">
      <alignment horizontal="left" vertical="center"/>
    </xf>
    <xf numFmtId="0" fontId="9" fillId="2" borderId="4" xfId="0" applyFont="1" applyFill="1" applyBorder="1" applyAlignment="1">
      <alignment horizontal="left" vertical="center"/>
    </xf>
    <xf numFmtId="0" fontId="6" fillId="0" borderId="21" xfId="0" applyFont="1" applyBorder="1" applyAlignment="1">
      <alignment horizontal="center" vertical="center"/>
    </xf>
    <xf numFmtId="0" fontId="6" fillId="0" borderId="7" xfId="0" applyFont="1" applyBorder="1" applyAlignment="1">
      <alignment horizontal="center" vertical="center"/>
    </xf>
    <xf numFmtId="0" fontId="13" fillId="0" borderId="0" xfId="0" applyFont="1" applyAlignment="1">
      <alignment horizontal="center" vertical="center"/>
    </xf>
    <xf numFmtId="58" fontId="6" fillId="2" borderId="0" xfId="0" applyNumberFormat="1" applyFont="1" applyFill="1" applyBorder="1" applyAlignment="1">
      <alignment horizontal="center" vertical="center"/>
    </xf>
    <xf numFmtId="0" fontId="6" fillId="0" borderId="0" xfId="0" applyFont="1" applyAlignment="1">
      <alignment horizontal="center" vertical="center"/>
    </xf>
    <xf numFmtId="0" fontId="6" fillId="2" borderId="0" xfId="0" applyFont="1" applyFill="1" applyAlignment="1">
      <alignment horizontal="left" vertical="center"/>
    </xf>
    <xf numFmtId="0" fontId="6" fillId="0" borderId="0" xfId="0" applyFont="1" applyAlignment="1">
      <alignment vertical="center"/>
    </xf>
    <xf numFmtId="0" fontId="6" fillId="0" borderId="62"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17" xfId="0" applyFont="1" applyBorder="1" applyAlignment="1">
      <alignment horizontal="left" vertical="center"/>
    </xf>
    <xf numFmtId="0" fontId="9" fillId="2" borderId="17" xfId="0" applyFont="1" applyFill="1" applyBorder="1" applyAlignment="1">
      <alignment horizontal="center" vertical="center"/>
    </xf>
    <xf numFmtId="0" fontId="9" fillId="8" borderId="0" xfId="0" applyFont="1" applyFill="1" applyAlignment="1">
      <alignment horizontal="left" vertical="center" shrinkToFit="1"/>
    </xf>
    <xf numFmtId="0" fontId="6" fillId="0" borderId="22" xfId="0" applyFont="1" applyBorder="1" applyAlignment="1">
      <alignment horizontal="left" vertical="center"/>
    </xf>
    <xf numFmtId="0" fontId="9" fillId="2" borderId="3" xfId="0" applyFont="1" applyFill="1" applyBorder="1" applyAlignment="1">
      <alignment vertical="center"/>
    </xf>
    <xf numFmtId="0" fontId="9" fillId="2" borderId="2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0" fontId="6" fillId="0" borderId="101" xfId="0" applyFont="1" applyBorder="1" applyAlignment="1">
      <alignment horizontal="center" vertical="center"/>
    </xf>
    <xf numFmtId="0" fontId="6" fillId="0" borderId="2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72" xfId="0" applyFont="1" applyBorder="1" applyAlignment="1">
      <alignment horizontal="center" vertical="center"/>
    </xf>
    <xf numFmtId="0" fontId="6" fillId="0" borderId="38" xfId="0" applyFont="1" applyBorder="1" applyAlignment="1">
      <alignment horizontal="center" vertical="center"/>
    </xf>
    <xf numFmtId="0" fontId="6" fillId="0" borderId="30" xfId="0" applyFont="1" applyBorder="1" applyAlignment="1">
      <alignment horizontal="center" vertical="center"/>
    </xf>
    <xf numFmtId="0" fontId="6" fillId="0" borderId="102" xfId="0" applyFont="1" applyBorder="1" applyAlignment="1">
      <alignment horizontal="center" vertical="center"/>
    </xf>
    <xf numFmtId="0" fontId="6" fillId="0" borderId="20" xfId="0" applyFont="1" applyBorder="1" applyAlignment="1">
      <alignment horizontal="center" vertical="center"/>
    </xf>
    <xf numFmtId="0" fontId="6" fillId="0" borderId="47" xfId="0" applyFont="1" applyBorder="1" applyAlignment="1">
      <alignment horizontal="center" vertical="center"/>
    </xf>
    <xf numFmtId="0" fontId="10" fillId="2" borderId="5" xfId="0" applyFont="1" applyFill="1" applyBorder="1" applyAlignment="1">
      <alignment horizontal="right" vertical="center" wrapText="1"/>
    </xf>
    <xf numFmtId="0" fontId="10" fillId="2" borderId="39" xfId="0" applyFont="1" applyFill="1" applyBorder="1" applyAlignment="1">
      <alignment horizontal="right" vertical="center" wrapText="1"/>
    </xf>
    <xf numFmtId="0" fontId="10" fillId="2" borderId="31" xfId="0" applyFont="1" applyFill="1" applyBorder="1" applyAlignment="1">
      <alignment horizontal="right" vertical="center" wrapText="1"/>
    </xf>
    <xf numFmtId="0" fontId="10" fillId="2" borderId="113" xfId="0" applyFont="1" applyFill="1" applyBorder="1" applyAlignment="1">
      <alignment horizontal="right" vertical="center" wrapText="1"/>
    </xf>
    <xf numFmtId="0" fontId="10" fillId="2" borderId="22" xfId="0" applyFont="1" applyFill="1" applyBorder="1" applyAlignment="1">
      <alignment horizontal="right" vertical="center" wrapText="1"/>
    </xf>
    <xf numFmtId="38" fontId="10" fillId="2" borderId="6" xfId="1" applyFont="1" applyFill="1" applyBorder="1" applyAlignment="1">
      <alignment horizontal="right" vertical="center" wrapText="1"/>
    </xf>
    <xf numFmtId="0" fontId="6" fillId="0" borderId="29" xfId="0" applyFont="1" applyBorder="1" applyAlignment="1">
      <alignment horizontal="center" vertical="center"/>
    </xf>
    <xf numFmtId="0" fontId="10" fillId="2" borderId="6" xfId="0" applyFont="1" applyFill="1" applyBorder="1" applyAlignment="1">
      <alignment horizontal="right" vertical="center"/>
    </xf>
    <xf numFmtId="0" fontId="10" fillId="2" borderId="6" xfId="0" applyFont="1" applyFill="1" applyBorder="1" applyAlignment="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wrapText="1"/>
    </xf>
    <xf numFmtId="0" fontId="10" fillId="2" borderId="29" xfId="0" applyFont="1" applyFill="1" applyBorder="1" applyAlignment="1">
      <alignment horizontal="center" vertical="center"/>
    </xf>
    <xf numFmtId="0" fontId="10" fillId="2" borderId="81" xfId="0" applyFont="1" applyFill="1" applyBorder="1" applyAlignment="1">
      <alignment horizontal="center" vertical="center"/>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9" fillId="2" borderId="4" xfId="0" applyFont="1" applyFill="1" applyBorder="1" applyAlignment="1">
      <alignment horizontal="right" vertical="center" wrapText="1"/>
    </xf>
    <xf numFmtId="0" fontId="9" fillId="2" borderId="4"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6" fillId="0" borderId="6" xfId="0" applyFont="1" applyBorder="1" applyAlignment="1">
      <alignment horizontal="left" vertical="center"/>
    </xf>
    <xf numFmtId="0" fontId="6" fillId="0" borderId="6" xfId="0" applyFont="1" applyFill="1" applyBorder="1" applyAlignment="1">
      <alignment horizontal="left" vertical="center"/>
    </xf>
    <xf numFmtId="0" fontId="6" fillId="0" borderId="101"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58" fontId="6" fillId="2" borderId="6" xfId="0" applyNumberFormat="1" applyFont="1" applyFill="1" applyBorder="1" applyAlignment="1">
      <alignment horizontal="center" vertical="center"/>
    </xf>
    <xf numFmtId="0" fontId="6" fillId="0" borderId="92" xfId="0" applyFont="1" applyBorder="1" applyAlignment="1">
      <alignment horizontal="center" vertical="center" wrapText="1"/>
    </xf>
    <xf numFmtId="0" fontId="6" fillId="0" borderId="13" xfId="0" applyFont="1" applyBorder="1" applyAlignment="1">
      <alignment horizontal="center" vertical="center"/>
    </xf>
    <xf numFmtId="0" fontId="6" fillId="0" borderId="57" xfId="0" applyFont="1" applyBorder="1" applyAlignment="1">
      <alignment horizontal="center" vertical="center"/>
    </xf>
    <xf numFmtId="0" fontId="6" fillId="0" borderId="77" xfId="0" applyFont="1" applyBorder="1" applyAlignment="1">
      <alignment horizontal="center" vertical="center"/>
    </xf>
    <xf numFmtId="0" fontId="9" fillId="2" borderId="4" xfId="0" applyFont="1" applyFill="1" applyBorder="1" applyAlignment="1">
      <alignment horizontal="left" vertical="top" wrapText="1"/>
    </xf>
    <xf numFmtId="0" fontId="9" fillId="2" borderId="36" xfId="0" applyFont="1" applyFill="1" applyBorder="1" applyAlignment="1">
      <alignment horizontal="left" vertical="top" wrapText="1"/>
    </xf>
    <xf numFmtId="0" fontId="9" fillId="2" borderId="58" xfId="0" applyFont="1" applyFill="1" applyBorder="1" applyAlignment="1">
      <alignment horizontal="left" vertical="top" wrapText="1"/>
    </xf>
    <xf numFmtId="0" fontId="9" fillId="2" borderId="59" xfId="0" applyFont="1" applyFill="1" applyBorder="1" applyAlignment="1">
      <alignment horizontal="left" vertical="top" wrapText="1"/>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58" fontId="6" fillId="2" borderId="21" xfId="0" applyNumberFormat="1" applyFont="1" applyFill="1" applyBorder="1" applyAlignment="1">
      <alignment horizontal="center" vertical="center"/>
    </xf>
    <xf numFmtId="58" fontId="6" fillId="2" borderId="7" xfId="0" applyNumberFormat="1" applyFont="1" applyFill="1" applyBorder="1" applyAlignment="1">
      <alignment horizontal="center" vertical="center"/>
    </xf>
    <xf numFmtId="0" fontId="9" fillId="2" borderId="0" xfId="0" applyFont="1" applyFill="1" applyBorder="1" applyAlignment="1">
      <alignment horizontal="left" vertical="center"/>
    </xf>
    <xf numFmtId="0" fontId="6" fillId="0" borderId="3" xfId="0" applyFont="1" applyBorder="1" applyAlignment="1">
      <alignment horizontal="center" vertical="center"/>
    </xf>
    <xf numFmtId="49" fontId="9" fillId="2" borderId="3" xfId="0" applyNumberFormat="1" applyFont="1" applyFill="1" applyBorder="1" applyAlignment="1">
      <alignment horizontal="left" vertical="center"/>
    </xf>
    <xf numFmtId="0" fontId="7" fillId="0" borderId="3" xfId="0" applyFont="1" applyBorder="1" applyAlignment="1">
      <alignment horizontal="left" vertical="top"/>
    </xf>
    <xf numFmtId="0" fontId="7" fillId="0" borderId="10" xfId="0" applyFont="1" applyBorder="1" applyAlignment="1">
      <alignment horizontal="left" vertical="top"/>
    </xf>
    <xf numFmtId="0" fontId="12" fillId="0" borderId="29" xfId="0" applyFont="1" applyBorder="1" applyAlignment="1">
      <alignment horizontal="center" vertical="center"/>
    </xf>
    <xf numFmtId="0" fontId="9" fillId="0" borderId="29" xfId="0" applyFont="1" applyBorder="1" applyAlignment="1">
      <alignment horizontal="center" vertical="center"/>
    </xf>
    <xf numFmtId="0" fontId="12" fillId="0" borderId="81" xfId="0" applyFont="1" applyBorder="1" applyAlignment="1">
      <alignment horizontal="center" vertical="center"/>
    </xf>
    <xf numFmtId="0" fontId="6" fillId="0" borderId="89" xfId="0" applyFont="1" applyBorder="1" applyAlignment="1">
      <alignment horizontal="center" vertical="center"/>
    </xf>
    <xf numFmtId="0" fontId="6" fillId="0" borderId="83" xfId="0" applyFont="1" applyBorder="1" applyAlignment="1">
      <alignment horizontal="center" vertical="center"/>
    </xf>
    <xf numFmtId="0" fontId="12" fillId="0" borderId="83" xfId="0" applyFont="1" applyBorder="1" applyAlignment="1">
      <alignment horizontal="left" vertical="center"/>
    </xf>
    <xf numFmtId="0" fontId="12" fillId="0" borderId="91" xfId="0" applyFont="1" applyBorder="1" applyAlignment="1">
      <alignment horizontal="left" vertical="center"/>
    </xf>
    <xf numFmtId="0" fontId="6" fillId="0" borderId="0" xfId="0" applyFont="1" applyAlignment="1">
      <alignment vertical="top" wrapText="1"/>
    </xf>
    <xf numFmtId="0" fontId="6" fillId="0" borderId="29" xfId="0" applyFont="1" applyBorder="1" applyAlignment="1">
      <alignment horizontal="left" vertical="center"/>
    </xf>
    <xf numFmtId="0" fontId="8" fillId="0" borderId="29" xfId="0" applyFont="1" applyBorder="1" applyAlignment="1">
      <alignment horizontal="center" vertical="center" wrapText="1"/>
    </xf>
    <xf numFmtId="0" fontId="8" fillId="0" borderId="29" xfId="0" applyFont="1" applyBorder="1" applyAlignment="1">
      <alignment horizontal="center" vertical="center"/>
    </xf>
    <xf numFmtId="0" fontId="6" fillId="0" borderId="0" xfId="0" applyFont="1" applyAlignment="1">
      <alignment horizontal="center"/>
    </xf>
    <xf numFmtId="0" fontId="6" fillId="0" borderId="29" xfId="0" applyFont="1" applyBorder="1" applyAlignment="1">
      <alignment horizontal="left"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0" xfId="0" applyFont="1" applyBorder="1" applyAlignment="1">
      <alignment horizontal="center" vertical="center"/>
    </xf>
    <xf numFmtId="0" fontId="24" fillId="0" borderId="0" xfId="0" applyFont="1" applyAlignment="1">
      <alignment horizontal="left" vertical="center"/>
    </xf>
    <xf numFmtId="0" fontId="9" fillId="0" borderId="85" xfId="0" applyFont="1" applyBorder="1" applyAlignment="1">
      <alignment horizontal="center" vertical="center"/>
    </xf>
    <xf numFmtId="0" fontId="6" fillId="0" borderId="2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43" fontId="16" fillId="5" borderId="0" xfId="0" applyNumberFormat="1" applyFont="1" applyFill="1" applyBorder="1" applyAlignment="1">
      <alignment horizontal="right" vertical="center"/>
    </xf>
    <xf numFmtId="0" fontId="9" fillId="0" borderId="0" xfId="0" applyFont="1" applyBorder="1" applyAlignment="1">
      <alignment horizontal="left"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14" xfId="0" applyFont="1" applyFill="1" applyBorder="1" applyAlignment="1">
      <alignment horizontal="center" vertical="center"/>
    </xf>
    <xf numFmtId="43" fontId="16" fillId="5" borderId="1" xfId="0" applyNumberFormat="1" applyFont="1" applyFill="1" applyBorder="1" applyAlignment="1">
      <alignment horizontal="right" vertical="center"/>
    </xf>
    <xf numFmtId="43" fontId="16" fillId="5" borderId="2" xfId="0" applyNumberFormat="1" applyFont="1" applyFill="1" applyBorder="1" applyAlignment="1">
      <alignment horizontal="right" vertical="center"/>
    </xf>
    <xf numFmtId="43" fontId="16" fillId="5" borderId="14" xfId="0" applyNumberFormat="1" applyFont="1" applyFill="1" applyBorder="1" applyAlignment="1">
      <alignment horizontal="right" vertical="center"/>
    </xf>
    <xf numFmtId="176" fontId="16" fillId="5" borderId="0" xfId="0" applyNumberFormat="1" applyFont="1" applyFill="1" applyBorder="1" applyAlignment="1">
      <alignment horizontal="right" vertical="center"/>
    </xf>
    <xf numFmtId="0" fontId="18" fillId="3" borderId="21" xfId="2" applyFont="1" applyFill="1" applyBorder="1">
      <alignment vertical="center"/>
    </xf>
    <xf numFmtId="0" fontId="18" fillId="3" borderId="6" xfId="2" applyFont="1" applyFill="1" applyBorder="1">
      <alignment vertical="center"/>
    </xf>
    <xf numFmtId="0" fontId="18" fillId="3" borderId="37" xfId="2" applyFont="1" applyFill="1" applyBorder="1">
      <alignment vertical="center"/>
    </xf>
    <xf numFmtId="0" fontId="8" fillId="0" borderId="0" xfId="0" applyFont="1" applyBorder="1" applyAlignment="1">
      <alignment horizontal="left" vertical="top" wrapText="1"/>
    </xf>
    <xf numFmtId="0" fontId="9" fillId="0" borderId="0" xfId="0" applyFont="1" applyFill="1" applyBorder="1" applyAlignment="1">
      <alignment horizontal="center" vertical="center"/>
    </xf>
    <xf numFmtId="0" fontId="9" fillId="2" borderId="6" xfId="0" applyFont="1" applyFill="1" applyBorder="1" applyAlignment="1">
      <alignment vertical="center"/>
    </xf>
    <xf numFmtId="0" fontId="6" fillId="2" borderId="4" xfId="0" applyFont="1" applyFill="1" applyBorder="1" applyAlignment="1">
      <alignment horizontal="left" vertical="center"/>
    </xf>
    <xf numFmtId="0" fontId="6" fillId="2" borderId="36" xfId="0" applyFont="1" applyFill="1" applyBorder="1" applyAlignment="1">
      <alignment horizontal="left" vertical="center"/>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6" fillId="2" borderId="58" xfId="0" applyFont="1" applyFill="1" applyBorder="1" applyAlignment="1">
      <alignment horizontal="left" vertical="center"/>
    </xf>
    <xf numFmtId="0" fontId="6" fillId="2" borderId="59" xfId="0" applyFont="1" applyFill="1" applyBorder="1" applyAlignment="1">
      <alignment horizontal="left" vertical="center"/>
    </xf>
    <xf numFmtId="0" fontId="6" fillId="0" borderId="0" xfId="0" applyFont="1" applyAlignment="1">
      <alignment vertical="distributed" wrapText="1"/>
    </xf>
    <xf numFmtId="0" fontId="9" fillId="2" borderId="56" xfId="0" applyFont="1" applyFill="1" applyBorder="1" applyAlignment="1">
      <alignment vertical="center"/>
    </xf>
    <xf numFmtId="0" fontId="9" fillId="2" borderId="0" xfId="0" applyFont="1" applyFill="1" applyBorder="1" applyAlignment="1">
      <alignment vertical="center"/>
    </xf>
    <xf numFmtId="0" fontId="6" fillId="0" borderId="2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7" xfId="0" applyFont="1" applyBorder="1" applyAlignment="1">
      <alignment horizontal="center" vertical="center"/>
    </xf>
    <xf numFmtId="0" fontId="9" fillId="2" borderId="2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0" xfId="0" applyFont="1" applyFill="1" applyBorder="1" applyAlignment="1">
      <alignment horizontal="center" vertical="center"/>
    </xf>
    <xf numFmtId="0" fontId="12" fillId="4" borderId="9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98" xfId="0" applyFont="1" applyFill="1" applyBorder="1" applyAlignment="1">
      <alignment horizontal="left" vertical="center" wrapText="1"/>
    </xf>
    <xf numFmtId="0" fontId="12" fillId="4" borderId="99" xfId="0" applyFont="1" applyFill="1" applyBorder="1" applyAlignment="1">
      <alignment horizontal="left" vertical="center" wrapText="1"/>
    </xf>
    <xf numFmtId="0" fontId="12" fillId="4" borderId="100" xfId="0" applyFont="1" applyFill="1" applyBorder="1" applyAlignment="1">
      <alignment horizontal="left" vertical="center" wrapText="1"/>
    </xf>
    <xf numFmtId="0" fontId="9" fillId="2" borderId="6" xfId="0" applyFont="1" applyFill="1" applyBorder="1" applyAlignment="1">
      <alignment horizontal="right"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9" fillId="2" borderId="10" xfId="0" applyFont="1" applyFill="1" applyBorder="1" applyAlignment="1">
      <alignment horizontal="left" vertical="center"/>
    </xf>
    <xf numFmtId="0" fontId="6" fillId="0" borderId="56" xfId="0" applyFont="1" applyBorder="1" applyAlignment="1">
      <alignment horizontal="center" vertical="center"/>
    </xf>
    <xf numFmtId="0" fontId="6" fillId="0" borderId="61" xfId="0" applyFont="1" applyBorder="1" applyAlignment="1">
      <alignment horizontal="center" vertical="center"/>
    </xf>
    <xf numFmtId="58" fontId="6" fillId="2" borderId="110" xfId="0" applyNumberFormat="1" applyFont="1" applyFill="1" applyBorder="1" applyAlignment="1">
      <alignment horizontal="center" vertical="center"/>
    </xf>
    <xf numFmtId="58" fontId="6" fillId="2" borderId="17" xfId="0" applyNumberFormat="1" applyFont="1" applyFill="1" applyBorder="1" applyAlignment="1">
      <alignment horizontal="center" vertical="center"/>
    </xf>
    <xf numFmtId="58" fontId="6" fillId="2" borderId="18" xfId="0" applyNumberFormat="1" applyFont="1" applyFill="1" applyBorder="1" applyAlignment="1">
      <alignment horizontal="center" vertical="center"/>
    </xf>
    <xf numFmtId="0" fontId="6" fillId="0" borderId="0" xfId="0" applyFont="1" applyBorder="1" applyAlignment="1">
      <alignment horizontal="left" vertical="center"/>
    </xf>
    <xf numFmtId="0" fontId="6" fillId="0" borderId="115" xfId="0" applyFont="1" applyBorder="1" applyAlignment="1">
      <alignment horizontal="center" vertical="center"/>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10" fillId="2" borderId="21"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7" xfId="0" applyFont="1" applyFill="1" applyBorder="1" applyAlignment="1">
      <alignment horizontal="center" vertical="center"/>
    </xf>
    <xf numFmtId="0" fontId="9" fillId="2" borderId="36" xfId="0" applyFont="1" applyFill="1" applyBorder="1" applyAlignment="1">
      <alignment horizontal="left" vertical="center"/>
    </xf>
    <xf numFmtId="0" fontId="6" fillId="0" borderId="114" xfId="0" applyFont="1" applyBorder="1" applyAlignment="1">
      <alignment horizontal="center" vertical="center"/>
    </xf>
    <xf numFmtId="0" fontId="9" fillId="2" borderId="8" xfId="0" applyFont="1" applyFill="1" applyBorder="1" applyAlignment="1">
      <alignment horizontal="left" vertical="center"/>
    </xf>
    <xf numFmtId="0" fontId="9" fillId="4" borderId="97"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84" xfId="0" applyFont="1" applyFill="1" applyBorder="1" applyAlignment="1">
      <alignment horizontal="center" vertical="center"/>
    </xf>
    <xf numFmtId="0" fontId="6" fillId="0" borderId="22" xfId="0" applyFont="1" applyBorder="1" applyAlignment="1">
      <alignment horizontal="center" vertical="center" wrapText="1"/>
    </xf>
    <xf numFmtId="0" fontId="9" fillId="4" borderId="9" xfId="0" applyFont="1" applyFill="1" applyBorder="1" applyAlignment="1">
      <alignment vertical="center"/>
    </xf>
    <xf numFmtId="0" fontId="9" fillId="4" borderId="35" xfId="0" applyFont="1" applyFill="1" applyBorder="1" applyAlignment="1">
      <alignment vertical="center"/>
    </xf>
    <xf numFmtId="0" fontId="9" fillId="4" borderId="12" xfId="0" applyFont="1" applyFill="1" applyBorder="1" applyAlignment="1">
      <alignment horizontal="center" vertical="center"/>
    </xf>
    <xf numFmtId="0" fontId="9" fillId="4" borderId="96" xfId="0" applyFont="1" applyFill="1" applyBorder="1" applyAlignment="1">
      <alignment horizontal="center" vertical="center"/>
    </xf>
    <xf numFmtId="0" fontId="9" fillId="4" borderId="11" xfId="0" applyFont="1" applyFill="1" applyBorder="1" applyAlignment="1">
      <alignment vertical="center"/>
    </xf>
    <xf numFmtId="0" fontId="6" fillId="0" borderId="23" xfId="0" applyFont="1" applyBorder="1" applyAlignment="1">
      <alignment horizontal="center" vertical="center"/>
    </xf>
    <xf numFmtId="0" fontId="6" fillId="0" borderId="0" xfId="0" applyFont="1" applyBorder="1" applyAlignment="1">
      <alignment vertical="center" wrapTex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0" xfId="0" applyFont="1" applyAlignment="1">
      <alignment horizontal="left"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67" xfId="0" applyFont="1" applyBorder="1" applyAlignment="1">
      <alignment horizontal="center" vertical="center" wrapText="1"/>
    </xf>
    <xf numFmtId="0" fontId="9" fillId="2" borderId="53" xfId="0" applyFont="1" applyFill="1" applyBorder="1" applyAlignment="1">
      <alignment horizontal="center" vertical="center"/>
    </xf>
    <xf numFmtId="0" fontId="6" fillId="0" borderId="53" xfId="0" applyFont="1" applyBorder="1" applyAlignment="1">
      <alignment horizontal="right" vertical="center"/>
    </xf>
    <xf numFmtId="0" fontId="6" fillId="0" borderId="53" xfId="0" applyFont="1" applyBorder="1" applyAlignment="1">
      <alignment vertical="center"/>
    </xf>
    <xf numFmtId="0" fontId="6" fillId="0" borderId="4" xfId="0" applyFont="1" applyBorder="1">
      <alignment vertical="center"/>
    </xf>
    <xf numFmtId="0" fontId="6" fillId="0" borderId="36" xfId="0" applyFont="1" applyBorder="1">
      <alignment vertical="center"/>
    </xf>
    <xf numFmtId="0" fontId="6" fillId="0" borderId="36" xfId="0" applyFont="1" applyBorder="1" applyAlignment="1">
      <alignment horizontal="center" vertical="center"/>
    </xf>
    <xf numFmtId="0" fontId="6" fillId="4" borderId="3" xfId="0" applyFont="1" applyFill="1" applyBorder="1" applyAlignment="1">
      <alignment horizontal="left"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69" xfId="0" applyFont="1" applyBorder="1" applyAlignment="1">
      <alignment horizontal="center" vertical="center"/>
    </xf>
    <xf numFmtId="0" fontId="12" fillId="4" borderId="3" xfId="0" applyFont="1" applyFill="1" applyBorder="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3" xfId="0" applyFont="1" applyBorder="1" applyAlignment="1">
      <alignment vertical="center"/>
    </xf>
    <xf numFmtId="0" fontId="6" fillId="0" borderId="0" xfId="0" applyFont="1" applyAlignment="1">
      <alignment vertical="center" wrapText="1"/>
    </xf>
    <xf numFmtId="0" fontId="6" fillId="0" borderId="123" xfId="0" applyFont="1" applyBorder="1" applyAlignment="1">
      <alignment horizontal="center" vertical="center"/>
    </xf>
    <xf numFmtId="0" fontId="9" fillId="2" borderId="0" xfId="0" applyFont="1" applyFill="1" applyBorder="1" applyAlignment="1">
      <alignment horizontal="left" vertical="center" indent="1"/>
    </xf>
    <xf numFmtId="0" fontId="9" fillId="2" borderId="8" xfId="0" applyFont="1" applyFill="1" applyBorder="1" applyAlignment="1">
      <alignment horizontal="left" vertical="center" inden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66" xfId="0" applyFont="1" applyBorder="1" applyAlignment="1">
      <alignment horizontal="center" vertical="center"/>
    </xf>
    <xf numFmtId="0" fontId="6" fillId="0" borderId="49" xfId="0" applyFont="1" applyBorder="1" applyAlignment="1">
      <alignment horizontal="center" vertical="center"/>
    </xf>
    <xf numFmtId="0" fontId="6" fillId="0" borderId="67" xfId="0" applyFont="1" applyBorder="1" applyAlignment="1">
      <alignment horizontal="center" vertical="center"/>
    </xf>
    <xf numFmtId="0" fontId="6" fillId="2" borderId="6" xfId="0" applyFont="1" applyFill="1" applyBorder="1" applyAlignment="1">
      <alignment horizontal="right" vertical="center"/>
    </xf>
    <xf numFmtId="0" fontId="6" fillId="2" borderId="3" xfId="0" applyFont="1" applyFill="1" applyBorder="1" applyAlignment="1">
      <alignment horizontal="right" vertical="center"/>
    </xf>
    <xf numFmtId="0" fontId="6" fillId="0" borderId="10" xfId="0" applyFont="1" applyBorder="1" applyAlignment="1">
      <alignment horizontal="center" vertical="center"/>
    </xf>
    <xf numFmtId="58" fontId="6" fillId="2" borderId="8" xfId="0" applyNumberFormat="1" applyFont="1" applyFill="1" applyBorder="1" applyAlignment="1">
      <alignment horizontal="center" vertical="center"/>
    </xf>
    <xf numFmtId="58" fontId="6" fillId="2" borderId="3" xfId="0" applyNumberFormat="1" applyFont="1" applyFill="1" applyBorder="1" applyAlignment="1">
      <alignment horizontal="center" vertical="center"/>
    </xf>
    <xf numFmtId="58" fontId="6" fillId="2" borderId="10" xfId="0" applyNumberFormat="1" applyFont="1" applyFill="1" applyBorder="1" applyAlignment="1">
      <alignment horizontal="center" vertical="center"/>
    </xf>
    <xf numFmtId="0" fontId="6" fillId="0" borderId="121" xfId="0" applyFont="1" applyBorder="1" applyAlignment="1">
      <alignment horizontal="center" vertical="center"/>
    </xf>
    <xf numFmtId="0" fontId="6" fillId="0" borderId="119" xfId="0" applyFont="1" applyBorder="1" applyAlignment="1">
      <alignment horizontal="center" vertical="center"/>
    </xf>
    <xf numFmtId="0" fontId="6" fillId="0" borderId="60" xfId="0" applyFont="1" applyBorder="1" applyAlignment="1">
      <alignment horizontal="center" vertical="center"/>
    </xf>
    <xf numFmtId="0" fontId="6" fillId="0" borderId="70" xfId="0" applyFont="1" applyBorder="1" applyAlignment="1">
      <alignment horizontal="center" vertical="center"/>
    </xf>
    <xf numFmtId="0" fontId="6" fillId="0" borderId="53" xfId="0" applyFont="1" applyBorder="1" applyAlignment="1">
      <alignment horizontal="left" vertical="center"/>
    </xf>
    <xf numFmtId="0" fontId="6" fillId="0" borderId="3" xfId="0" applyFont="1" applyBorder="1" applyAlignment="1">
      <alignment horizontal="right" vertical="center"/>
    </xf>
    <xf numFmtId="0" fontId="6" fillId="0" borderId="122" xfId="0" applyFont="1" applyBorder="1" applyAlignment="1">
      <alignment horizontal="center" vertical="center"/>
    </xf>
    <xf numFmtId="0" fontId="6" fillId="0" borderId="11" xfId="0" applyFont="1" applyBorder="1" applyAlignment="1">
      <alignment horizontal="center" vertical="center"/>
    </xf>
    <xf numFmtId="49" fontId="6" fillId="0" borderId="6" xfId="0" applyNumberFormat="1" applyFont="1" applyFill="1" applyBorder="1" applyAlignment="1">
      <alignment horizontal="center" vertical="center"/>
    </xf>
    <xf numFmtId="0" fontId="9" fillId="2" borderId="53" xfId="0" applyFont="1" applyFill="1" applyBorder="1" applyAlignment="1">
      <alignment horizontal="left" vertical="center"/>
    </xf>
    <xf numFmtId="0" fontId="9" fillId="2" borderId="54" xfId="0" applyFont="1" applyFill="1" applyBorder="1" applyAlignment="1">
      <alignment horizontal="left" vertical="center"/>
    </xf>
    <xf numFmtId="0" fontId="6" fillId="0" borderId="120" xfId="0" applyFont="1" applyBorder="1" applyAlignment="1">
      <alignment horizontal="center" vertical="center" wrapText="1"/>
    </xf>
    <xf numFmtId="0" fontId="6" fillId="0" borderId="68" xfId="0" applyFont="1" applyBorder="1" applyAlignment="1">
      <alignment horizontal="center" vertical="center"/>
    </xf>
    <xf numFmtId="0" fontId="6" fillId="0" borderId="71" xfId="0" applyFont="1" applyBorder="1" applyAlignment="1">
      <alignment horizontal="center" vertical="center"/>
    </xf>
    <xf numFmtId="0" fontId="6" fillId="0" borderId="113" xfId="0" applyFont="1" applyBorder="1" applyAlignment="1">
      <alignment horizontal="center" vertical="center"/>
    </xf>
    <xf numFmtId="0" fontId="8" fillId="0" borderId="4" xfId="0" applyFont="1" applyBorder="1" applyAlignment="1">
      <alignment horizontal="left"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0"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4" xfId="0" applyFont="1" applyBorder="1" applyAlignment="1">
      <alignment horizontal="distributed" vertical="center" indent="1"/>
    </xf>
    <xf numFmtId="0" fontId="6" fillId="0" borderId="34" xfId="0" applyFont="1" applyBorder="1" applyAlignment="1">
      <alignment horizontal="center" vertical="center"/>
    </xf>
    <xf numFmtId="0" fontId="6" fillId="0" borderId="94" xfId="0" applyFont="1" applyBorder="1" applyAlignment="1">
      <alignment horizontal="center" vertical="center"/>
    </xf>
    <xf numFmtId="0" fontId="6" fillId="0" borderId="0" xfId="0" applyFont="1" applyBorder="1" applyAlignment="1">
      <alignment horizontal="left" vertical="center" wrapText="1"/>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9" fillId="2" borderId="10" xfId="0" applyFont="1" applyFill="1" applyBorder="1" applyAlignment="1">
      <alignment vertical="center"/>
    </xf>
    <xf numFmtId="0" fontId="6" fillId="0" borderId="58" xfId="0" applyFont="1" applyBorder="1" applyAlignment="1">
      <alignment horizontal="center" vertical="center"/>
    </xf>
    <xf numFmtId="0" fontId="6" fillId="4" borderId="79" xfId="0" applyFont="1" applyFill="1" applyBorder="1" applyAlignment="1">
      <alignment horizontal="left" vertical="distributed" wrapText="1"/>
    </xf>
    <xf numFmtId="0" fontId="6" fillId="4" borderId="46" xfId="0" applyFont="1" applyFill="1" applyBorder="1" applyAlignment="1">
      <alignment horizontal="left" vertical="distributed" wrapText="1"/>
    </xf>
    <xf numFmtId="0" fontId="6" fillId="4" borderId="80" xfId="0" applyFont="1" applyFill="1" applyBorder="1" applyAlignment="1">
      <alignment horizontal="left" vertical="distributed" wrapText="1"/>
    </xf>
    <xf numFmtId="0" fontId="6" fillId="4" borderId="73" xfId="0" applyFont="1" applyFill="1" applyBorder="1" applyAlignment="1">
      <alignment horizontal="left" vertical="distributed" wrapText="1"/>
    </xf>
    <xf numFmtId="0" fontId="6" fillId="4" borderId="74" xfId="0" applyFont="1" applyFill="1" applyBorder="1" applyAlignment="1">
      <alignment horizontal="left" vertical="distributed" wrapText="1"/>
    </xf>
    <xf numFmtId="0" fontId="6" fillId="4" borderId="75" xfId="0" applyFont="1" applyFill="1" applyBorder="1" applyAlignment="1">
      <alignment horizontal="left" vertical="distributed" wrapText="1"/>
    </xf>
    <xf numFmtId="0" fontId="9" fillId="2" borderId="108" xfId="0" applyFont="1" applyFill="1" applyBorder="1" applyAlignment="1">
      <alignment horizontal="left" vertical="center"/>
    </xf>
    <xf numFmtId="0" fontId="9" fillId="2" borderId="106" xfId="0" applyFont="1" applyFill="1" applyBorder="1" applyAlignment="1">
      <alignment horizontal="left" vertical="center"/>
    </xf>
    <xf numFmtId="0" fontId="9" fillId="2" borderId="109" xfId="0" applyFont="1" applyFill="1" applyBorder="1" applyAlignment="1">
      <alignment horizontal="left"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6" fillId="0" borderId="9"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48" xfId="0" applyFont="1" applyBorder="1" applyAlignment="1">
      <alignment horizontal="center" vertical="center"/>
    </xf>
    <xf numFmtId="0" fontId="6" fillId="0" borderId="124" xfId="0" applyFont="1" applyBorder="1" applyAlignment="1">
      <alignment horizontal="center" vertical="center"/>
    </xf>
    <xf numFmtId="0" fontId="6" fillId="0" borderId="53"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16" xfId="0" applyFont="1" applyBorder="1" applyAlignment="1">
      <alignment horizontal="center" vertical="center" wrapText="1"/>
    </xf>
    <xf numFmtId="0" fontId="9" fillId="2" borderId="37" xfId="0" applyFont="1" applyFill="1" applyBorder="1" applyAlignment="1">
      <alignment horizontal="left" vertical="center" indent="1"/>
    </xf>
    <xf numFmtId="0" fontId="9" fillId="2" borderId="29" xfId="0" applyFont="1" applyFill="1" applyBorder="1" applyAlignment="1">
      <alignment horizontal="left" vertical="center" indent="1"/>
    </xf>
    <xf numFmtId="0" fontId="9" fillId="2" borderId="81" xfId="0" applyFont="1" applyFill="1" applyBorder="1" applyAlignment="1">
      <alignment horizontal="left" vertical="center" indent="1"/>
    </xf>
    <xf numFmtId="0" fontId="6" fillId="0" borderId="35" xfId="0" applyFont="1" applyBorder="1" applyAlignment="1">
      <alignment horizontal="center" vertical="center"/>
    </xf>
    <xf numFmtId="0" fontId="9" fillId="2" borderId="34" xfId="0" applyFont="1" applyFill="1" applyBorder="1" applyAlignment="1">
      <alignment horizontal="left" vertical="center"/>
    </xf>
    <xf numFmtId="0" fontId="9" fillId="2" borderId="27" xfId="0" applyFont="1" applyFill="1" applyBorder="1" applyAlignment="1">
      <alignment horizontal="left" vertical="center"/>
    </xf>
    <xf numFmtId="0" fontId="9" fillId="2" borderId="94" xfId="0" applyFont="1" applyFill="1" applyBorder="1" applyAlignment="1">
      <alignment horizontal="left" vertical="center"/>
    </xf>
    <xf numFmtId="0" fontId="9" fillId="2" borderId="73" xfId="0" applyFont="1" applyFill="1" applyBorder="1" applyAlignment="1">
      <alignment horizontal="right" vertical="center"/>
    </xf>
    <xf numFmtId="0" fontId="9" fillId="2" borderId="74" xfId="0" applyFont="1" applyFill="1" applyBorder="1" applyAlignment="1">
      <alignment horizontal="right" vertical="center"/>
    </xf>
    <xf numFmtId="0" fontId="9" fillId="2" borderId="32" xfId="0" applyFont="1" applyFill="1" applyBorder="1" applyAlignment="1">
      <alignment horizontal="right" vertical="center"/>
    </xf>
    <xf numFmtId="58" fontId="6" fillId="2" borderId="32" xfId="0" applyNumberFormat="1"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74" xfId="0" applyFont="1" applyFill="1" applyBorder="1" applyAlignment="1">
      <alignment horizontal="center" vertical="center"/>
    </xf>
    <xf numFmtId="0" fontId="9" fillId="2" borderId="104" xfId="0" applyFont="1" applyFill="1" applyBorder="1" applyAlignment="1">
      <alignment horizontal="center" vertical="center"/>
    </xf>
    <xf numFmtId="0" fontId="9" fillId="2" borderId="34" xfId="0" applyFont="1" applyFill="1" applyBorder="1" applyAlignment="1">
      <alignment vertical="center"/>
    </xf>
    <xf numFmtId="0" fontId="9" fillId="2" borderId="27" xfId="0" applyFont="1" applyFill="1" applyBorder="1" applyAlignment="1">
      <alignment vertical="center"/>
    </xf>
    <xf numFmtId="0" fontId="9" fillId="2" borderId="35" xfId="0" applyFont="1" applyFill="1" applyBorder="1" applyAlignment="1">
      <alignment vertical="center"/>
    </xf>
    <xf numFmtId="0" fontId="14" fillId="2" borderId="20"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47" xfId="0" applyFont="1" applyFill="1" applyBorder="1" applyAlignment="1">
      <alignment horizontal="center" vertical="center"/>
    </xf>
    <xf numFmtId="0" fontId="6" fillId="0" borderId="73" xfId="0" applyFont="1" applyBorder="1" applyAlignment="1">
      <alignment horizontal="center" vertical="center"/>
    </xf>
    <xf numFmtId="0" fontId="6" fillId="0" borderId="32" xfId="0" applyFont="1" applyBorder="1" applyAlignment="1">
      <alignment horizontal="center" vertical="center"/>
    </xf>
    <xf numFmtId="0" fontId="9" fillId="2" borderId="9" xfId="0" applyFont="1" applyFill="1" applyBorder="1" applyAlignment="1">
      <alignment vertical="center"/>
    </xf>
    <xf numFmtId="0" fontId="9" fillId="2" borderId="9"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3" fillId="0" borderId="72" xfId="0" applyFont="1" applyBorder="1" applyAlignment="1">
      <alignment horizontal="center" vertical="center" wrapText="1"/>
    </xf>
    <xf numFmtId="58" fontId="6" fillId="2" borderId="22" xfId="0" applyNumberFormat="1" applyFont="1" applyFill="1" applyBorder="1" applyAlignment="1">
      <alignment horizontal="center" vertical="center"/>
    </xf>
    <xf numFmtId="0" fontId="8" fillId="0" borderId="23" xfId="0" applyFont="1" applyBorder="1" applyAlignment="1">
      <alignment horizontal="center" vertical="center"/>
    </xf>
    <xf numFmtId="0" fontId="8" fillId="0" borderId="4" xfId="0" applyFont="1" applyBorder="1" applyAlignment="1">
      <alignment horizontal="center" vertical="center"/>
    </xf>
    <xf numFmtId="0" fontId="8" fillId="0" borderId="36" xfId="0" applyFont="1" applyBorder="1" applyAlignment="1">
      <alignment horizontal="center" vertical="center"/>
    </xf>
    <xf numFmtId="0" fontId="6" fillId="2" borderId="92" xfId="0" applyFont="1" applyFill="1" applyBorder="1" applyAlignment="1">
      <alignment vertical="top" wrapText="1"/>
    </xf>
    <xf numFmtId="0" fontId="6" fillId="2" borderId="4" xfId="0" applyFont="1" applyFill="1" applyBorder="1" applyAlignment="1">
      <alignment vertical="top" wrapText="1"/>
    </xf>
    <xf numFmtId="0" fontId="6" fillId="2" borderId="36" xfId="0" applyFont="1" applyFill="1" applyBorder="1" applyAlignment="1">
      <alignment vertical="top" wrapText="1"/>
    </xf>
    <xf numFmtId="0" fontId="6" fillId="2" borderId="19" xfId="0" applyFont="1" applyFill="1" applyBorder="1" applyAlignment="1">
      <alignment vertical="top" wrapText="1"/>
    </xf>
    <xf numFmtId="0" fontId="6" fillId="2" borderId="0" xfId="0" applyFont="1" applyFill="1" applyBorder="1" applyAlignment="1">
      <alignment vertical="top" wrapText="1"/>
    </xf>
    <xf numFmtId="0" fontId="6" fillId="2" borderId="8" xfId="0" applyFont="1" applyFill="1" applyBorder="1" applyAlignment="1">
      <alignment vertical="top" wrapText="1"/>
    </xf>
    <xf numFmtId="0" fontId="6" fillId="2" borderId="57" xfId="0" applyFont="1" applyFill="1" applyBorder="1" applyAlignment="1">
      <alignment vertical="top" wrapText="1"/>
    </xf>
    <xf numFmtId="0" fontId="6" fillId="2" borderId="58" xfId="0" applyFont="1" applyFill="1" applyBorder="1" applyAlignment="1">
      <alignment vertical="top" wrapText="1"/>
    </xf>
    <xf numFmtId="0" fontId="6" fillId="2" borderId="59" xfId="0" applyFont="1" applyFill="1" applyBorder="1" applyAlignment="1">
      <alignment vertical="top" wrapText="1"/>
    </xf>
    <xf numFmtId="177" fontId="10" fillId="2" borderId="29" xfId="1" applyNumberFormat="1" applyFont="1" applyFill="1" applyBorder="1" applyAlignment="1">
      <alignment vertical="center"/>
    </xf>
    <xf numFmtId="177" fontId="10" fillId="2" borderId="21" xfId="1" applyNumberFormat="1" applyFont="1" applyFill="1" applyBorder="1" applyAlignment="1">
      <alignment vertical="center"/>
    </xf>
    <xf numFmtId="0" fontId="6" fillId="0" borderId="37" xfId="0" applyFont="1" applyBorder="1" applyAlignment="1">
      <alignment vertical="center"/>
    </xf>
    <xf numFmtId="0" fontId="6" fillId="0" borderId="81" xfId="0" applyFont="1" applyBorder="1" applyAlignment="1">
      <alignment vertical="center"/>
    </xf>
    <xf numFmtId="38" fontId="10" fillId="2" borderId="29" xfId="1" applyFont="1" applyFill="1" applyBorder="1" applyAlignment="1">
      <alignment vertical="center"/>
    </xf>
    <xf numFmtId="38" fontId="10" fillId="2" borderId="21" xfId="1" applyFont="1" applyFill="1" applyBorder="1" applyAlignment="1">
      <alignment vertical="center"/>
    </xf>
    <xf numFmtId="0" fontId="6" fillId="0" borderId="0" xfId="0" applyFont="1" applyAlignment="1">
      <alignment horizontal="left" vertical="center" wrapText="1"/>
    </xf>
    <xf numFmtId="0" fontId="6" fillId="0" borderId="88" xfId="0" applyFont="1" applyBorder="1" applyAlignment="1">
      <alignment horizontal="center" vertical="center" wrapText="1"/>
    </xf>
    <xf numFmtId="0" fontId="11" fillId="2" borderId="29" xfId="0" applyFont="1" applyFill="1" applyBorder="1" applyAlignment="1">
      <alignment vertical="center"/>
    </xf>
    <xf numFmtId="0" fontId="11" fillId="2" borderId="81" xfId="0" applyFont="1" applyFill="1" applyBorder="1" applyAlignment="1">
      <alignment vertical="center"/>
    </xf>
    <xf numFmtId="0" fontId="11" fillId="2" borderId="83" xfId="0" applyFont="1" applyFill="1" applyBorder="1" applyAlignment="1">
      <alignment vertical="center"/>
    </xf>
    <xf numFmtId="0" fontId="11" fillId="2" borderId="91" xfId="0" applyFont="1" applyFill="1" applyBorder="1" applyAlignment="1">
      <alignment vertical="center"/>
    </xf>
    <xf numFmtId="0" fontId="9" fillId="2" borderId="2" xfId="0" applyFont="1" applyFill="1" applyBorder="1" applyAlignment="1">
      <alignment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xf numFmtId="0" fontId="6" fillId="0" borderId="82" xfId="0" applyFont="1" applyBorder="1" applyAlignment="1">
      <alignment horizontal="left" vertical="center"/>
    </xf>
    <xf numFmtId="0" fontId="6" fillId="0" borderId="17" xfId="0" applyFont="1" applyBorder="1" applyAlignment="1">
      <alignment horizontal="justify" vertical="center"/>
    </xf>
    <xf numFmtId="0" fontId="6" fillId="0" borderId="18" xfId="0" applyFont="1" applyBorder="1" applyAlignment="1">
      <alignment horizontal="justify" vertical="center"/>
    </xf>
    <xf numFmtId="0" fontId="6" fillId="0" borderId="6" xfId="0" applyFont="1" applyBorder="1" applyAlignment="1">
      <alignment horizontal="righ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38" fontId="6" fillId="0" borderId="86" xfId="1" applyFont="1" applyFill="1" applyBorder="1" applyAlignment="1">
      <alignment horizontal="center" vertical="center"/>
    </xf>
    <xf numFmtId="38" fontId="6" fillId="0" borderId="87" xfId="1" applyFont="1" applyFill="1" applyBorder="1" applyAlignment="1">
      <alignment horizontal="center" vertical="center"/>
    </xf>
    <xf numFmtId="38" fontId="6" fillId="0" borderId="88" xfId="1" applyFont="1" applyFill="1" applyBorder="1" applyAlignment="1">
      <alignment horizontal="right" vertical="center" indent="1"/>
    </xf>
    <xf numFmtId="38" fontId="6" fillId="0" borderId="29" xfId="1" applyFont="1" applyFill="1" applyBorder="1" applyAlignment="1">
      <alignment horizontal="right" vertical="center" indent="1"/>
    </xf>
    <xf numFmtId="177" fontId="19" fillId="0" borderId="102" xfId="1" applyNumberFormat="1" applyFont="1" applyBorder="1" applyAlignment="1">
      <alignment vertical="center"/>
    </xf>
    <xf numFmtId="177" fontId="19" fillId="0" borderId="23" xfId="1" applyNumberFormat="1" applyFont="1" applyBorder="1" applyAlignment="1">
      <alignment vertical="center"/>
    </xf>
    <xf numFmtId="38" fontId="19" fillId="0" borderId="102" xfId="1" applyFont="1" applyBorder="1" applyAlignment="1">
      <alignment vertical="center"/>
    </xf>
    <xf numFmtId="38" fontId="19" fillId="0" borderId="23" xfId="1" applyFont="1" applyBorder="1" applyAlignment="1">
      <alignment vertical="center"/>
    </xf>
    <xf numFmtId="38" fontId="6" fillId="0" borderId="101" xfId="1" applyFont="1" applyFill="1" applyBorder="1" applyAlignment="1">
      <alignment horizontal="right" vertical="center" indent="1"/>
    </xf>
    <xf numFmtId="38" fontId="6" fillId="0" borderId="102" xfId="1" applyFont="1" applyFill="1" applyBorder="1" applyAlignment="1">
      <alignment horizontal="right" vertical="center" indent="1"/>
    </xf>
    <xf numFmtId="0" fontId="6" fillId="2" borderId="95" xfId="1" applyNumberFormat="1" applyFont="1" applyFill="1" applyBorder="1" applyAlignment="1">
      <alignment horizontal="right" vertical="center"/>
    </xf>
    <xf numFmtId="0" fontId="6" fillId="2" borderId="6" xfId="1" applyNumberFormat="1" applyFont="1" applyFill="1" applyBorder="1" applyAlignment="1">
      <alignment horizontal="right" vertical="center"/>
    </xf>
    <xf numFmtId="0" fontId="6" fillId="0" borderId="13" xfId="0" applyFont="1" applyBorder="1" applyAlignment="1">
      <alignment vertical="center"/>
    </xf>
    <xf numFmtId="0" fontId="6" fillId="0" borderId="103" xfId="0" applyFont="1" applyBorder="1" applyAlignment="1">
      <alignment vertical="center"/>
    </xf>
    <xf numFmtId="0" fontId="6" fillId="0" borderId="81" xfId="0" applyFont="1" applyBorder="1" applyAlignment="1">
      <alignment horizontal="center" vertical="center"/>
    </xf>
    <xf numFmtId="0" fontId="6" fillId="2" borderId="87" xfId="0" applyFont="1" applyFill="1" applyBorder="1" applyAlignment="1">
      <alignment vertical="center"/>
    </xf>
    <xf numFmtId="0" fontId="6" fillId="2" borderId="90" xfId="0" applyFont="1" applyFill="1" applyBorder="1" applyAlignment="1">
      <alignment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9" fillId="2" borderId="34" xfId="0" applyFont="1" applyFill="1" applyBorder="1" applyAlignment="1">
      <alignment horizontal="right" vertical="center"/>
    </xf>
    <xf numFmtId="0" fontId="9" fillId="2" borderId="27" xfId="0" applyFont="1" applyFill="1" applyBorder="1" applyAlignment="1">
      <alignment horizontal="right" vertical="center"/>
    </xf>
    <xf numFmtId="0" fontId="9" fillId="2" borderId="35" xfId="0" applyFont="1" applyFill="1" applyBorder="1" applyAlignment="1">
      <alignment horizontal="right" vertical="center"/>
    </xf>
    <xf numFmtId="0" fontId="6" fillId="0" borderId="93" xfId="0" applyFont="1" applyBorder="1" applyAlignment="1">
      <alignment horizontal="center" vertical="center" wrapText="1"/>
    </xf>
    <xf numFmtId="0" fontId="9" fillId="2" borderId="34" xfId="0" applyFont="1" applyFill="1" applyBorder="1" applyAlignment="1">
      <alignment horizontal="center" vertical="center" wrapText="1"/>
    </xf>
    <xf numFmtId="0" fontId="9" fillId="2" borderId="94" xfId="0" applyFont="1" applyFill="1" applyBorder="1" applyAlignment="1">
      <alignment horizontal="center" vertical="center"/>
    </xf>
    <xf numFmtId="0" fontId="6" fillId="0" borderId="93" xfId="0" applyFont="1" applyBorder="1" applyAlignment="1">
      <alignment horizontal="center" vertical="center"/>
    </xf>
    <xf numFmtId="0" fontId="9" fillId="2" borderId="5" xfId="0" applyFont="1" applyFill="1" applyBorder="1" applyAlignment="1">
      <alignment vertical="center"/>
    </xf>
    <xf numFmtId="0" fontId="9" fillId="2" borderId="39" xfId="0" applyFont="1" applyFill="1" applyBorder="1" applyAlignment="1">
      <alignment vertical="center"/>
    </xf>
    <xf numFmtId="0" fontId="9" fillId="2" borderId="31" xfId="0" applyFont="1" applyFill="1" applyBorder="1" applyAlignment="1">
      <alignment vertical="center"/>
    </xf>
    <xf numFmtId="0" fontId="6" fillId="0" borderId="31" xfId="0" applyFont="1" applyBorder="1" applyAlignment="1">
      <alignment horizontal="center" vertical="center"/>
    </xf>
    <xf numFmtId="0" fontId="6" fillId="0" borderId="55" xfId="0" applyFont="1" applyBorder="1" applyAlignment="1">
      <alignment horizontal="center" vertical="center"/>
    </xf>
    <xf numFmtId="0" fontId="9" fillId="2" borderId="2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0" xfId="0" applyFont="1" applyFill="1" applyBorder="1" applyAlignment="1">
      <alignment horizontal="center" vertical="center"/>
    </xf>
    <xf numFmtId="0" fontId="6" fillId="0" borderId="86"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29" xfId="0" applyFont="1" applyFill="1" applyBorder="1" applyAlignment="1">
      <alignment horizontal="center" vertical="center"/>
    </xf>
    <xf numFmtId="56" fontId="6" fillId="0" borderId="87" xfId="0" applyNumberFormat="1" applyFont="1" applyFill="1" applyBorder="1" applyAlignment="1">
      <alignment horizontal="center" vertical="center"/>
    </xf>
    <xf numFmtId="0" fontId="6" fillId="0" borderId="9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83" xfId="0" applyFont="1" applyFill="1" applyBorder="1" applyAlignment="1">
      <alignment horizontal="left" vertical="center"/>
    </xf>
    <xf numFmtId="0" fontId="6" fillId="0" borderId="91" xfId="0" applyFont="1" applyFill="1" applyBorder="1" applyAlignment="1">
      <alignment horizontal="left" vertical="center"/>
    </xf>
    <xf numFmtId="0" fontId="6" fillId="0" borderId="29" xfId="0" applyFont="1" applyFill="1" applyBorder="1" applyAlignment="1">
      <alignment horizontal="left" vertical="center"/>
    </xf>
    <xf numFmtId="0" fontId="6" fillId="0" borderId="81" xfId="0" applyFont="1" applyFill="1" applyBorder="1" applyAlignment="1">
      <alignment horizontal="left" vertical="center"/>
    </xf>
    <xf numFmtId="56" fontId="6" fillId="0" borderId="29" xfId="0" applyNumberFormat="1" applyFont="1" applyFill="1" applyBorder="1" applyAlignment="1">
      <alignment horizontal="center" vertical="center"/>
    </xf>
    <xf numFmtId="0" fontId="6" fillId="0" borderId="81" xfId="0" applyFont="1" applyFill="1" applyBorder="1" applyAlignment="1">
      <alignment horizontal="center" vertical="center"/>
    </xf>
    <xf numFmtId="0" fontId="6" fillId="0" borderId="89" xfId="0" applyFont="1" applyFill="1" applyBorder="1" applyAlignment="1">
      <alignment horizontal="center" vertical="center"/>
    </xf>
    <xf numFmtId="0" fontId="6" fillId="0" borderId="83" xfId="0" applyFont="1" applyFill="1" applyBorder="1" applyAlignment="1">
      <alignment horizontal="center" vertical="center"/>
    </xf>
    <xf numFmtId="178" fontId="6" fillId="0" borderId="87" xfId="0" applyNumberFormat="1" applyFont="1" applyFill="1" applyBorder="1" applyAlignment="1">
      <alignment horizontal="center" vertical="center"/>
    </xf>
    <xf numFmtId="0" fontId="7" fillId="2" borderId="0" xfId="0" applyFont="1" applyFill="1" applyAlignment="1">
      <alignment horizontal="left" vertical="center"/>
    </xf>
    <xf numFmtId="0" fontId="25" fillId="0" borderId="0" xfId="0" applyFont="1" applyAlignment="1">
      <alignment horizontal="left" vertical="center" wrapText="1"/>
    </xf>
    <xf numFmtId="0" fontId="9" fillId="2" borderId="111"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12" xfId="0" applyFont="1" applyFill="1" applyBorder="1" applyAlignment="1">
      <alignment horizontal="center" vertical="center"/>
    </xf>
    <xf numFmtId="0" fontId="6" fillId="0" borderId="111" xfId="0" applyFont="1" applyBorder="1" applyAlignment="1">
      <alignment horizontal="center" vertical="center"/>
    </xf>
    <xf numFmtId="0" fontId="6" fillId="0" borderId="99" xfId="0" applyFont="1" applyBorder="1" applyAlignment="1">
      <alignment horizontal="center" vertical="center"/>
    </xf>
    <xf numFmtId="0" fontId="6" fillId="0" borderId="112" xfId="0" applyFont="1" applyBorder="1" applyAlignment="1">
      <alignment horizontal="center" vertical="center"/>
    </xf>
    <xf numFmtId="0" fontId="9" fillId="4" borderId="111" xfId="0" applyFont="1" applyFill="1" applyBorder="1" applyAlignment="1">
      <alignment horizontal="center" vertical="center"/>
    </xf>
    <xf numFmtId="0" fontId="9" fillId="4" borderId="99" xfId="0" applyFont="1" applyFill="1" applyBorder="1" applyAlignment="1">
      <alignment horizontal="center" vertical="center"/>
    </xf>
    <xf numFmtId="0" fontId="9" fillId="4" borderId="100" xfId="0" applyFont="1" applyFill="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left" vertical="top"/>
    </xf>
    <xf numFmtId="0" fontId="9" fillId="4" borderId="2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6" fillId="0" borderId="23"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128" xfId="0" applyFont="1" applyBorder="1" applyAlignment="1">
      <alignment horizontal="center" vertical="center" textRotation="255"/>
    </xf>
    <xf numFmtId="0" fontId="6" fillId="0" borderId="77" xfId="0" applyFont="1" applyBorder="1" applyAlignment="1">
      <alignment horizontal="center" vertical="center" textRotation="255"/>
    </xf>
    <xf numFmtId="0" fontId="9" fillId="2" borderId="21" xfId="0" applyFont="1" applyFill="1" applyBorder="1" applyAlignment="1">
      <alignment horizontal="left" vertical="center" indent="1"/>
    </xf>
    <xf numFmtId="0" fontId="9" fillId="2" borderId="6" xfId="0" applyFont="1" applyFill="1" applyBorder="1" applyAlignment="1">
      <alignment horizontal="left" vertical="center" indent="1"/>
    </xf>
    <xf numFmtId="0" fontId="9" fillId="2" borderId="7" xfId="0" applyFont="1" applyFill="1" applyBorder="1" applyAlignment="1">
      <alignment horizontal="left" vertical="center" indent="1"/>
    </xf>
    <xf numFmtId="0" fontId="6" fillId="0" borderId="116" xfId="0" applyFont="1" applyBorder="1" applyAlignment="1">
      <alignment horizontal="center" vertical="center"/>
    </xf>
    <xf numFmtId="0" fontId="6" fillId="0" borderId="126" xfId="0" applyFont="1" applyBorder="1" applyAlignment="1">
      <alignment horizontal="center" vertical="center"/>
    </xf>
    <xf numFmtId="0" fontId="6" fillId="2" borderId="126" xfId="0" applyFont="1" applyFill="1" applyBorder="1" applyAlignment="1">
      <alignment horizontal="left" vertical="center" indent="1"/>
    </xf>
    <xf numFmtId="0" fontId="6" fillId="2" borderId="127" xfId="0" applyFont="1" applyFill="1" applyBorder="1" applyAlignment="1">
      <alignment horizontal="left" vertical="center" indent="1"/>
    </xf>
    <xf numFmtId="0" fontId="6" fillId="0" borderId="52"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82"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6" xfId="0" applyFont="1" applyBorder="1" applyAlignment="1">
      <alignment horizontal="center" vertical="center" textRotation="255"/>
    </xf>
    <xf numFmtId="0" fontId="9" fillId="2" borderId="87" xfId="0" applyFont="1" applyFill="1" applyBorder="1" applyAlignment="1">
      <alignment horizontal="left" vertical="center" indent="1"/>
    </xf>
    <xf numFmtId="0" fontId="9" fillId="2" borderId="90" xfId="0" applyFont="1" applyFill="1" applyBorder="1" applyAlignment="1">
      <alignment horizontal="left" vertical="center" indent="1"/>
    </xf>
    <xf numFmtId="0" fontId="9" fillId="2" borderId="37" xfId="0" applyFont="1" applyFill="1" applyBorder="1" applyAlignment="1">
      <alignment horizontal="center" vertical="center"/>
    </xf>
    <xf numFmtId="0" fontId="10" fillId="2" borderId="0" xfId="0" applyFont="1" applyFill="1" applyAlignment="1">
      <alignment horizontal="left" vertical="center"/>
    </xf>
    <xf numFmtId="0" fontId="13" fillId="0" borderId="0" xfId="3" applyFont="1" applyAlignment="1">
      <alignment horizontal="center" vertical="center"/>
    </xf>
    <xf numFmtId="0" fontId="6" fillId="0" borderId="0" xfId="3" applyFont="1">
      <alignment vertical="center"/>
    </xf>
    <xf numFmtId="0" fontId="16" fillId="0" borderId="0" xfId="3" applyFont="1" applyAlignment="1">
      <alignment horizontal="left" vertical="center"/>
    </xf>
    <xf numFmtId="0" fontId="6" fillId="0" borderId="0" xfId="3" applyFont="1" applyAlignment="1">
      <alignment horizontal="center" vertical="center"/>
    </xf>
    <xf numFmtId="0" fontId="7" fillId="0" borderId="0" xfId="3" applyFont="1" applyAlignment="1">
      <alignment horizontal="distributed" indent="12"/>
    </xf>
    <xf numFmtId="0" fontId="6" fillId="0" borderId="0" xfId="3" applyFont="1" applyAlignment="1">
      <alignment horizontal="left" vertical="center"/>
    </xf>
    <xf numFmtId="58" fontId="6" fillId="2" borderId="0" xfId="3" applyNumberFormat="1" applyFont="1" applyFill="1" applyBorder="1" applyAlignment="1">
      <alignment horizontal="center" vertical="center"/>
    </xf>
    <xf numFmtId="0" fontId="16" fillId="0" borderId="0" xfId="3" applyFont="1" applyAlignment="1">
      <alignment horizontal="left" vertical="center" wrapText="1"/>
    </xf>
    <xf numFmtId="0" fontId="6" fillId="0" borderId="0" xfId="3" applyFont="1" applyAlignment="1">
      <alignment horizontal="center" vertical="center"/>
    </xf>
    <xf numFmtId="0" fontId="6" fillId="2" borderId="0" xfId="3" applyFont="1" applyFill="1" applyAlignment="1">
      <alignment horizontal="left" vertical="center"/>
    </xf>
    <xf numFmtId="0" fontId="6" fillId="0" borderId="0" xfId="3" applyFont="1" applyAlignment="1">
      <alignment vertical="center"/>
    </xf>
    <xf numFmtId="0" fontId="9" fillId="2" borderId="0" xfId="3" applyFont="1" applyFill="1" applyAlignment="1">
      <alignment horizontal="left" vertical="center" shrinkToFit="1"/>
    </xf>
    <xf numFmtId="0" fontId="6" fillId="0" borderId="0" xfId="3" applyFont="1" applyAlignment="1">
      <alignment vertical="center"/>
    </xf>
    <xf numFmtId="0" fontId="9" fillId="8" borderId="0" xfId="3" applyFont="1" applyFill="1" applyAlignment="1">
      <alignment horizontal="left" vertical="center" shrinkToFit="1"/>
    </xf>
    <xf numFmtId="0" fontId="9" fillId="2" borderId="0" xfId="3" applyFont="1" applyFill="1" applyAlignment="1">
      <alignment horizontal="left" vertical="center"/>
    </xf>
    <xf numFmtId="0" fontId="6" fillId="0" borderId="0" xfId="3" applyFont="1" applyBorder="1" applyAlignment="1">
      <alignment horizontal="left" vertical="center" shrinkToFit="1"/>
    </xf>
    <xf numFmtId="0" fontId="6" fillId="0" borderId="129" xfId="3" applyFont="1" applyBorder="1" applyAlignment="1">
      <alignment horizontal="center" vertical="center" wrapText="1"/>
    </xf>
    <xf numFmtId="0" fontId="6" fillId="0" borderId="82" xfId="3" applyFont="1" applyBorder="1" applyAlignment="1">
      <alignment horizontal="center" vertical="center"/>
    </xf>
    <xf numFmtId="0" fontId="6" fillId="0" borderId="53" xfId="3" applyFont="1" applyBorder="1" applyAlignment="1">
      <alignment horizontal="center" vertical="center"/>
    </xf>
    <xf numFmtId="0" fontId="6" fillId="0" borderId="76" xfId="3" applyFont="1" applyBorder="1" applyAlignment="1">
      <alignment horizontal="center" vertical="center"/>
    </xf>
    <xf numFmtId="0" fontId="6" fillId="0" borderId="82" xfId="3" applyFont="1" applyBorder="1" applyAlignment="1">
      <alignment horizontal="left" vertical="center"/>
    </xf>
    <xf numFmtId="0" fontId="6" fillId="0" borderId="53" xfId="3" applyFont="1" applyBorder="1" applyAlignment="1">
      <alignment horizontal="left" vertical="center"/>
    </xf>
    <xf numFmtId="0" fontId="9" fillId="2" borderId="53" xfId="3" applyFont="1" applyFill="1" applyBorder="1" applyAlignment="1">
      <alignment horizontal="left" vertical="center"/>
    </xf>
    <xf numFmtId="0" fontId="12" fillId="4" borderId="52" xfId="3" applyFont="1" applyFill="1" applyBorder="1" applyAlignment="1">
      <alignment horizontal="left" vertical="center"/>
    </xf>
    <xf numFmtId="0" fontId="12" fillId="4" borderId="53" xfId="3" applyFont="1" applyFill="1" applyBorder="1" applyAlignment="1">
      <alignment horizontal="left" vertical="center"/>
    </xf>
    <xf numFmtId="0" fontId="12" fillId="4" borderId="54" xfId="3" applyFont="1" applyFill="1" applyBorder="1" applyAlignment="1">
      <alignment horizontal="left" vertical="center"/>
    </xf>
    <xf numFmtId="0" fontId="6" fillId="0" borderId="130" xfId="3" applyFont="1" applyBorder="1" applyAlignment="1">
      <alignment horizontal="center" vertical="center" wrapText="1"/>
    </xf>
    <xf numFmtId="0" fontId="6" fillId="0" borderId="24" xfId="3" applyFont="1" applyBorder="1" applyAlignment="1">
      <alignment horizontal="center" vertical="center"/>
    </xf>
    <xf numFmtId="0" fontId="6" fillId="0" borderId="0" xfId="3" applyFont="1" applyBorder="1" applyAlignment="1">
      <alignment horizontal="center" vertical="center"/>
    </xf>
    <xf numFmtId="0" fontId="6" fillId="0" borderId="25" xfId="3" applyFont="1" applyBorder="1" applyAlignment="1">
      <alignment horizontal="center" vertical="center"/>
    </xf>
    <xf numFmtId="0" fontId="6" fillId="0" borderId="24" xfId="3" applyFont="1" applyBorder="1" applyAlignment="1">
      <alignment horizontal="left" vertical="center"/>
    </xf>
    <xf numFmtId="0" fontId="6" fillId="0" borderId="0" xfId="3" applyFont="1" applyBorder="1" applyAlignment="1">
      <alignment horizontal="left" vertical="center"/>
    </xf>
    <xf numFmtId="0" fontId="9" fillId="2" borderId="0" xfId="3" applyFont="1" applyFill="1" applyBorder="1" applyAlignment="1">
      <alignment horizontal="left" vertical="center"/>
    </xf>
    <xf numFmtId="0" fontId="6" fillId="4" borderId="57" xfId="3" applyFont="1" applyFill="1" applyBorder="1" applyAlignment="1">
      <alignment horizontal="right" vertical="center"/>
    </xf>
    <xf numFmtId="0" fontId="6" fillId="4" borderId="58" xfId="3" applyFont="1" applyFill="1" applyBorder="1" applyAlignment="1">
      <alignment horizontal="right" vertical="center"/>
    </xf>
    <xf numFmtId="0" fontId="6" fillId="4" borderId="59" xfId="3" applyFont="1" applyFill="1" applyBorder="1" applyAlignment="1">
      <alignment horizontal="right" vertical="center"/>
    </xf>
    <xf numFmtId="0" fontId="3" fillId="0" borderId="9" xfId="3" applyFont="1" applyBorder="1" applyAlignment="1">
      <alignment horizontal="center" vertical="center" wrapText="1"/>
    </xf>
    <xf numFmtId="0" fontId="6" fillId="0" borderId="27" xfId="3" applyFont="1" applyBorder="1" applyAlignment="1">
      <alignment horizontal="center" vertical="center" wrapText="1"/>
    </xf>
    <xf numFmtId="0" fontId="6" fillId="0" borderId="28" xfId="3" applyFont="1" applyBorder="1" applyAlignment="1">
      <alignment horizontal="center" vertical="center" wrapText="1"/>
    </xf>
    <xf numFmtId="0" fontId="6" fillId="2" borderId="21" xfId="3" applyFont="1" applyFill="1" applyBorder="1" applyAlignment="1">
      <alignment horizontal="center" vertical="center"/>
    </xf>
    <xf numFmtId="0" fontId="6" fillId="0" borderId="6" xfId="3" applyFont="1" applyBorder="1" applyAlignment="1">
      <alignment horizontal="left" vertical="center"/>
    </xf>
    <xf numFmtId="0" fontId="6" fillId="2" borderId="6" xfId="3" applyFont="1" applyFill="1" applyBorder="1" applyAlignment="1">
      <alignment horizontal="center" vertical="center"/>
    </xf>
    <xf numFmtId="0" fontId="9" fillId="2" borderId="6" xfId="3" applyFont="1" applyFill="1" applyBorder="1" applyAlignment="1">
      <alignment horizontal="left" vertical="center"/>
    </xf>
    <xf numFmtId="0" fontId="6" fillId="0" borderId="6" xfId="3" applyFont="1" applyBorder="1" applyAlignment="1">
      <alignment horizontal="left" vertical="center"/>
    </xf>
    <xf numFmtId="0" fontId="9" fillId="2" borderId="3" xfId="3" applyFont="1" applyFill="1" applyBorder="1" applyAlignment="1">
      <alignment horizontal="left" vertical="center"/>
    </xf>
    <xf numFmtId="0" fontId="6" fillId="0" borderId="10" xfId="3" applyFont="1" applyBorder="1" applyAlignment="1">
      <alignment horizontal="left" vertical="center"/>
    </xf>
    <xf numFmtId="0" fontId="6" fillId="0" borderId="7" xfId="3" applyFont="1" applyBorder="1" applyAlignment="1">
      <alignment horizontal="left" vertical="center"/>
    </xf>
    <xf numFmtId="0" fontId="6" fillId="0" borderId="9"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9" fillId="2" borderId="21" xfId="3" applyFont="1" applyFill="1" applyBorder="1" applyAlignment="1">
      <alignment vertical="center"/>
    </xf>
    <xf numFmtId="0" fontId="9" fillId="2" borderId="6" xfId="3" applyFont="1" applyFill="1" applyBorder="1" applyAlignment="1">
      <alignment vertical="center"/>
    </xf>
    <xf numFmtId="0" fontId="6" fillId="0" borderId="6" xfId="3" applyFont="1" applyBorder="1" applyAlignment="1">
      <alignment horizontal="center" vertical="center"/>
    </xf>
    <xf numFmtId="0" fontId="6" fillId="0" borderId="37" xfId="3" applyFont="1" applyBorder="1" applyAlignment="1">
      <alignment horizontal="center" vertical="center"/>
    </xf>
    <xf numFmtId="0" fontId="6" fillId="0" borderId="22" xfId="3" applyFont="1" applyBorder="1" applyAlignment="1">
      <alignment horizontal="center" vertical="center"/>
    </xf>
    <xf numFmtId="0" fontId="6" fillId="0" borderId="3" xfId="3" applyFont="1" applyBorder="1" applyAlignment="1">
      <alignment horizontal="center" vertical="center"/>
    </xf>
    <xf numFmtId="0" fontId="6" fillId="0" borderId="26" xfId="3" applyFont="1" applyBorder="1" applyAlignment="1">
      <alignment horizontal="center" vertical="center"/>
    </xf>
    <xf numFmtId="0" fontId="9" fillId="2" borderId="3" xfId="3" applyFont="1" applyFill="1" applyBorder="1" applyAlignment="1">
      <alignment horizontal="right" vertical="center"/>
    </xf>
    <xf numFmtId="0" fontId="6" fillId="2" borderId="3" xfId="3" applyFont="1" applyFill="1" applyBorder="1" applyAlignment="1">
      <alignment horizontal="center" vertical="center"/>
    </xf>
    <xf numFmtId="0" fontId="6" fillId="0" borderId="3" xfId="3" applyFont="1" applyBorder="1" applyAlignment="1">
      <alignment horizontal="left" vertical="center"/>
    </xf>
    <xf numFmtId="0" fontId="6" fillId="0" borderId="8" xfId="3" applyFont="1" applyBorder="1" applyAlignment="1">
      <alignment horizontal="left" vertical="center"/>
    </xf>
    <xf numFmtId="0" fontId="3" fillId="0" borderId="29" xfId="3" applyFont="1" applyBorder="1" applyAlignment="1">
      <alignment horizontal="center" vertical="center" wrapText="1"/>
    </xf>
    <xf numFmtId="0" fontId="3" fillId="0" borderId="29" xfId="3" applyFont="1" applyBorder="1" applyAlignment="1">
      <alignment horizontal="center" vertical="center"/>
    </xf>
    <xf numFmtId="0" fontId="6" fillId="0" borderId="29" xfId="3" applyFont="1" applyBorder="1" applyAlignment="1">
      <alignment horizontal="center" vertical="center"/>
    </xf>
    <xf numFmtId="0" fontId="6" fillId="0" borderId="81" xfId="3" applyFont="1" applyBorder="1" applyAlignment="1">
      <alignment horizontal="center" vertical="center"/>
    </xf>
    <xf numFmtId="0" fontId="9" fillId="2" borderId="29" xfId="3" applyFont="1" applyFill="1" applyBorder="1" applyAlignment="1">
      <alignment horizontal="center" vertical="center" wrapText="1"/>
    </xf>
    <xf numFmtId="0" fontId="9" fillId="2" borderId="29" xfId="3" applyFont="1" applyFill="1" applyBorder="1" applyAlignment="1">
      <alignment horizontal="center" vertical="center"/>
    </xf>
    <xf numFmtId="0" fontId="9" fillId="2" borderId="81" xfId="3" applyFont="1" applyFill="1" applyBorder="1" applyAlignment="1">
      <alignment horizontal="center" vertical="center"/>
    </xf>
    <xf numFmtId="0" fontId="6" fillId="0" borderId="131" xfId="3" applyFont="1" applyBorder="1" applyAlignment="1">
      <alignment horizontal="center" vertical="center" wrapText="1"/>
    </xf>
    <xf numFmtId="0" fontId="6" fillId="0" borderId="105" xfId="3" applyFont="1" applyBorder="1" applyAlignment="1">
      <alignment horizontal="center" vertical="center" wrapText="1"/>
    </xf>
    <xf numFmtId="0" fontId="6" fillId="0" borderId="106" xfId="3" applyFont="1" applyBorder="1" applyAlignment="1">
      <alignment horizontal="center" vertical="center" wrapText="1"/>
    </xf>
    <xf numFmtId="0" fontId="6" fillId="0" borderId="132" xfId="3" applyFont="1" applyBorder="1" applyAlignment="1">
      <alignment horizontal="center" vertical="center" wrapText="1"/>
    </xf>
    <xf numFmtId="0" fontId="9" fillId="2" borderId="111" xfId="3" applyFont="1" applyFill="1" applyBorder="1" applyAlignment="1">
      <alignment vertical="center"/>
    </xf>
    <xf numFmtId="0" fontId="9" fillId="2" borderId="99" xfId="3" applyFont="1" applyFill="1" applyBorder="1" applyAlignment="1">
      <alignment vertical="center"/>
    </xf>
    <xf numFmtId="0" fontId="6" fillId="0" borderId="99" xfId="3" applyFont="1" applyBorder="1" applyAlignment="1">
      <alignment horizontal="center" vertical="center"/>
    </xf>
    <xf numFmtId="0" fontId="6" fillId="0" borderId="112" xfId="3" applyFont="1" applyBorder="1" applyAlignment="1">
      <alignment horizontal="center" vertical="center"/>
    </xf>
    <xf numFmtId="0" fontId="3" fillId="0" borderId="83" xfId="3" applyFont="1" applyBorder="1" applyAlignment="1">
      <alignment horizontal="center" vertical="center"/>
    </xf>
    <xf numFmtId="0" fontId="9" fillId="2" borderId="83" xfId="3" applyFont="1" applyFill="1" applyBorder="1" applyAlignment="1">
      <alignment horizontal="center" vertical="center" wrapText="1"/>
    </xf>
    <xf numFmtId="0" fontId="9" fillId="2" borderId="83" xfId="3" applyFont="1" applyFill="1" applyBorder="1" applyAlignment="1">
      <alignment horizontal="center" vertical="center"/>
    </xf>
    <xf numFmtId="0" fontId="9" fillId="2" borderId="91" xfId="3" applyFont="1" applyFill="1" applyBorder="1" applyAlignment="1">
      <alignment horizontal="center" vertical="center"/>
    </xf>
    <xf numFmtId="0" fontId="6" fillId="0" borderId="0" xfId="3" applyFont="1" applyBorder="1" applyAlignment="1">
      <alignment horizontal="left" vertical="center" wrapText="1"/>
    </xf>
    <xf numFmtId="0" fontId="6" fillId="0" borderId="116" xfId="3" applyFont="1" applyBorder="1" applyAlignment="1">
      <alignment horizontal="left" vertical="center" textRotation="255"/>
    </xf>
    <xf numFmtId="0" fontId="6" fillId="2" borderId="53" xfId="3" applyFont="1" applyFill="1" applyBorder="1" applyAlignment="1">
      <alignment horizontal="left" vertical="center"/>
    </xf>
    <xf numFmtId="0" fontId="6" fillId="2" borderId="54" xfId="3" applyFont="1" applyFill="1" applyBorder="1" applyAlignment="1">
      <alignment horizontal="left" vertical="center"/>
    </xf>
    <xf numFmtId="0" fontId="6" fillId="0" borderId="114" xfId="3" applyFont="1" applyBorder="1" applyAlignment="1">
      <alignment horizontal="left" vertical="center" textRotation="255"/>
    </xf>
    <xf numFmtId="0" fontId="6" fillId="2" borderId="0" xfId="3" applyFont="1" applyFill="1" applyBorder="1" applyAlignment="1">
      <alignment horizontal="left" vertical="center"/>
    </xf>
    <xf numFmtId="0" fontId="6" fillId="2" borderId="8" xfId="3" applyFont="1" applyFill="1" applyBorder="1" applyAlignment="1">
      <alignment horizontal="left" vertical="center"/>
    </xf>
    <xf numFmtId="0" fontId="6" fillId="0" borderId="124" xfId="3" applyFont="1" applyBorder="1" applyAlignment="1">
      <alignment horizontal="left" vertical="center" textRotation="255"/>
    </xf>
    <xf numFmtId="0" fontId="6" fillId="2" borderId="58" xfId="3" applyFont="1" applyFill="1" applyBorder="1" applyAlignment="1">
      <alignment horizontal="left" vertical="center"/>
    </xf>
    <xf numFmtId="0" fontId="6" fillId="2" borderId="59" xfId="3" applyFont="1" applyFill="1" applyBorder="1" applyAlignment="1">
      <alignment horizontal="left" vertical="center"/>
    </xf>
    <xf numFmtId="0" fontId="6" fillId="0" borderId="53" xfId="3" applyFont="1" applyBorder="1" applyAlignment="1">
      <alignment horizontal="left" vertical="center" wrapText="1"/>
    </xf>
    <xf numFmtId="0" fontId="12" fillId="4" borderId="3" xfId="3" applyFont="1" applyFill="1" applyBorder="1" applyAlignment="1">
      <alignment horizontal="left" vertical="center"/>
    </xf>
    <xf numFmtId="0" fontId="6" fillId="4" borderId="3" xfId="3" applyFont="1" applyFill="1" applyBorder="1" applyAlignment="1">
      <alignment horizontal="left" vertical="center"/>
    </xf>
    <xf numFmtId="0" fontId="6" fillId="0" borderId="0" xfId="3" applyFont="1" applyBorder="1" applyAlignment="1">
      <alignment horizontal="left" vertical="center" wrapText="1"/>
    </xf>
    <xf numFmtId="0" fontId="26" fillId="0" borderId="29" xfId="4" applyFill="1" applyBorder="1">
      <alignment vertical="center"/>
    </xf>
  </cellXfs>
  <cellStyles count="5">
    <cellStyle name="ハイパーリンク" xfId="4" builtinId="8"/>
    <cellStyle name="桁区切り" xfId="1" builtinId="6"/>
    <cellStyle name="標準" xfId="0" builtinId="0"/>
    <cellStyle name="標準 2" xfId="2" xr:uid="{00000000-0005-0000-0000-000002000000}"/>
    <cellStyle name="標準 2 2" xfId="3" xr:uid="{FFC9634F-D3D9-444F-B0AE-977140BDD054}"/>
  </cellStyles>
  <dxfs count="12">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numFmt numFmtId="180" formatCode="[$-411]ggg&quot;元年&quot;m&quot;月&quot;d&quot;日&quot;"/>
    </dxf>
    <dxf>
      <fill>
        <patternFill>
          <bgColor rgb="FFFFC000"/>
        </patternFill>
      </fill>
    </dxf>
  </dxfs>
  <tableStyles count="0" defaultTableStyle="TableStyleMedium2" defaultPivotStyle="PivotStyleLight16"/>
  <colors>
    <mruColors>
      <color rgb="FFFFFF99"/>
      <color rgb="FFFFFF66"/>
      <color rgb="FFFFCCFF"/>
      <color rgb="FFCCFFFF"/>
      <color rgb="FFCCFFCC"/>
      <color rgb="FF0000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15</xdr:col>
      <xdr:colOff>7620</xdr:colOff>
      <xdr:row>67</xdr:row>
      <xdr:rowOff>99060</xdr:rowOff>
    </xdr:from>
    <xdr:ext cx="2415540" cy="35814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093720" y="17205960"/>
          <a:ext cx="2415540" cy="3581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r>
            <a:rPr kumimoji="1" lang="en-US" altLang="ja-JP" sz="900" b="1">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水色青字のセルは計算式が入っています。</a:t>
          </a:r>
          <a:endParaRPr kumimoji="1" lang="en-US" altLang="ja-JP" sz="900" b="1">
            <a:latin typeface="ＭＳ ゴシック" panose="020B0609070205080204" pitchFamily="49" charset="-128"/>
            <a:ea typeface="ＭＳ ゴシック" panose="020B0609070205080204" pitchFamily="49" charset="-128"/>
          </a:endParaRPr>
        </a:p>
        <a:p>
          <a:r>
            <a:rPr kumimoji="1" lang="ja-JP" altLang="en-US" sz="900" b="1">
              <a:latin typeface="ＭＳ ゴシック" panose="020B0609070205080204" pitchFamily="49" charset="-128"/>
              <a:ea typeface="ＭＳ ゴシック" panose="020B0609070205080204" pitchFamily="49" charset="-128"/>
            </a:rPr>
            <a:t>　削除しないでください。</a:t>
          </a:r>
        </a:p>
      </xdr:txBody>
    </xdr:sp>
    <xdr:clientData fPrintsWithSheet="0"/>
  </xdr:oneCellAnchor>
  <xdr:oneCellAnchor>
    <xdr:from>
      <xdr:col>1</xdr:col>
      <xdr:colOff>45720</xdr:colOff>
      <xdr:row>76</xdr:row>
      <xdr:rowOff>175260</xdr:rowOff>
    </xdr:from>
    <xdr:ext cx="5067300" cy="838200"/>
    <xdr:sp macro="" textlink="">
      <xdr:nvSpPr>
        <xdr:cNvPr id="3" name="テキスト ボックス 2">
          <a:extLst>
            <a:ext uri="{FF2B5EF4-FFF2-40B4-BE49-F238E27FC236}">
              <a16:creationId xmlns:a16="http://schemas.microsoft.com/office/drawing/2014/main" id="{BFCD44E2-8323-4AA5-A725-7EFCF3D0CA21}"/>
            </a:ext>
          </a:extLst>
        </xdr:cNvPr>
        <xdr:cNvSpPr txBox="1"/>
      </xdr:nvSpPr>
      <xdr:spPr>
        <a:xfrm>
          <a:off x="251460" y="19415760"/>
          <a:ext cx="5067300" cy="838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住宅用地と駐車場を別々に計算する場合は、</a:t>
          </a:r>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1.5</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の係数がかかりません。</a:t>
          </a:r>
          <a:endParaRPr kumimoji="1" lang="en-US" altLang="ja-JP" sz="10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　「住宅用地</a:t>
          </a:r>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係数なし</a:t>
          </a:r>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」か「事業所用地」を選択してください。</a:t>
          </a:r>
          <a:endParaRPr kumimoji="1" lang="en-US" altLang="ja-JP" sz="1000" b="1">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「住宅用地」と「駐車場」が同時に選択されていると、</a:t>
          </a:r>
          <a:endParaRPr kumimoji="1" lang="en-US" altLang="ja-JP" sz="10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b="1">
              <a:solidFill>
                <a:sysClr val="windowText" lastClr="000000"/>
              </a:solidFill>
              <a:latin typeface="ＭＳ ゴシック" panose="020B0609070205080204" pitchFamily="49" charset="-128"/>
              <a:ea typeface="ＭＳ ゴシック" panose="020B0609070205080204" pitchFamily="49" charset="-128"/>
            </a:rPr>
            <a:t>1.5</a:t>
          </a:r>
          <a:r>
            <a:rPr kumimoji="1" lang="ja-JP" altLang="en-US" sz="1000" b="1">
              <a:solidFill>
                <a:sysClr val="windowText" lastClr="000000"/>
              </a:solidFill>
              <a:latin typeface="ＭＳ ゴシック" panose="020B0609070205080204" pitchFamily="49" charset="-128"/>
              <a:ea typeface="ＭＳ ゴシック" panose="020B0609070205080204" pitchFamily="49" charset="-128"/>
            </a:rPr>
            <a:t>」の係数が算定されないようにしました。</a:t>
          </a:r>
          <a:endParaRPr kumimoji="1" lang="en-US" altLang="ja-JP" sz="10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G23"/>
  <sheetViews>
    <sheetView tabSelected="1" workbookViewId="0">
      <selection activeCell="C21" sqref="C21"/>
    </sheetView>
  </sheetViews>
  <sheetFormatPr defaultRowHeight="19.95" customHeight="1" x14ac:dyDescent="0.2"/>
  <cols>
    <col min="3" max="3" width="20.69921875" customWidth="1"/>
    <col min="4" max="4" width="30.69921875" customWidth="1"/>
    <col min="6" max="6" width="10.69921875" customWidth="1"/>
    <col min="7" max="7" width="30.69921875" customWidth="1"/>
  </cols>
  <sheetData>
    <row r="2" spans="2:7" ht="19.95" customHeight="1" x14ac:dyDescent="0.2">
      <c r="B2" t="s">
        <v>315</v>
      </c>
    </row>
    <row r="3" spans="2:7" ht="19.95" customHeight="1" x14ac:dyDescent="0.2">
      <c r="B3" s="119" t="s">
        <v>235</v>
      </c>
      <c r="C3" s="119" t="s">
        <v>236</v>
      </c>
      <c r="D3" s="119" t="s">
        <v>237</v>
      </c>
      <c r="F3" s="175" t="s">
        <v>340</v>
      </c>
      <c r="G3" s="176"/>
    </row>
    <row r="4" spans="2:7" ht="19.95" customHeight="1" x14ac:dyDescent="0.2">
      <c r="B4" s="120" t="s">
        <v>238</v>
      </c>
      <c r="C4" s="120" t="s">
        <v>239</v>
      </c>
      <c r="D4" s="727" t="s">
        <v>240</v>
      </c>
      <c r="F4" s="177" t="s">
        <v>342</v>
      </c>
      <c r="G4" s="178" t="s">
        <v>341</v>
      </c>
    </row>
    <row r="5" spans="2:7" ht="19.95" customHeight="1" x14ac:dyDescent="0.2">
      <c r="B5" s="120" t="s">
        <v>241</v>
      </c>
      <c r="C5" s="120" t="s">
        <v>242</v>
      </c>
      <c r="D5" s="727" t="s">
        <v>243</v>
      </c>
      <c r="F5" s="177" t="s">
        <v>343</v>
      </c>
      <c r="G5" s="178" t="s">
        <v>344</v>
      </c>
    </row>
    <row r="6" spans="2:7" ht="19.95" customHeight="1" x14ac:dyDescent="0.2">
      <c r="B6" s="120" t="s">
        <v>244</v>
      </c>
      <c r="C6" s="120" t="s">
        <v>245</v>
      </c>
      <c r="D6" s="727" t="s">
        <v>246</v>
      </c>
      <c r="F6" s="177">
        <v>44634</v>
      </c>
      <c r="G6" s="178" t="s">
        <v>348</v>
      </c>
    </row>
    <row r="7" spans="2:7" ht="19.95" customHeight="1" x14ac:dyDescent="0.2">
      <c r="B7" s="120" t="s">
        <v>247</v>
      </c>
      <c r="C7" s="120" t="s">
        <v>248</v>
      </c>
      <c r="D7" s="727" t="s">
        <v>249</v>
      </c>
      <c r="F7" s="177"/>
      <c r="G7" s="178"/>
    </row>
    <row r="8" spans="2:7" ht="19.95" customHeight="1" x14ac:dyDescent="0.2">
      <c r="B8" s="120" t="s">
        <v>250</v>
      </c>
      <c r="C8" s="120" t="s">
        <v>251</v>
      </c>
      <c r="D8" s="727" t="s">
        <v>252</v>
      </c>
      <c r="F8" s="177"/>
      <c r="G8" s="178"/>
    </row>
    <row r="9" spans="2:7" ht="19.95" customHeight="1" x14ac:dyDescent="0.2">
      <c r="B9" s="120" t="s">
        <v>253</v>
      </c>
      <c r="C9" s="120" t="s">
        <v>254</v>
      </c>
      <c r="D9" s="727" t="s">
        <v>255</v>
      </c>
      <c r="F9" s="177"/>
      <c r="G9" s="178"/>
    </row>
    <row r="10" spans="2:7" ht="19.95" customHeight="1" x14ac:dyDescent="0.2">
      <c r="B10" s="120" t="s">
        <v>256</v>
      </c>
      <c r="C10" s="120" t="s">
        <v>257</v>
      </c>
      <c r="D10" s="727" t="s">
        <v>258</v>
      </c>
      <c r="F10" s="177"/>
      <c r="G10" s="178"/>
    </row>
    <row r="11" spans="2:7" ht="19.95" customHeight="1" x14ac:dyDescent="0.2">
      <c r="B11" s="121" t="s">
        <v>259</v>
      </c>
      <c r="C11" s="121" t="s">
        <v>260</v>
      </c>
      <c r="D11" s="121" t="s">
        <v>261</v>
      </c>
      <c r="F11" s="177"/>
      <c r="G11" s="178"/>
    </row>
    <row r="12" spans="2:7" ht="19.95" customHeight="1" x14ac:dyDescent="0.2">
      <c r="B12" s="121" t="s">
        <v>262</v>
      </c>
      <c r="C12" s="121" t="s">
        <v>263</v>
      </c>
      <c r="D12" s="121" t="s">
        <v>264</v>
      </c>
      <c r="F12" s="177"/>
      <c r="G12" s="178"/>
    </row>
    <row r="13" spans="2:7" ht="19.95" customHeight="1" x14ac:dyDescent="0.2">
      <c r="B13" s="121" t="s">
        <v>265</v>
      </c>
      <c r="C13" s="121" t="s">
        <v>266</v>
      </c>
      <c r="D13" s="121" t="s">
        <v>267</v>
      </c>
      <c r="F13" s="177"/>
      <c r="G13" s="178"/>
    </row>
    <row r="14" spans="2:7" ht="19.95" customHeight="1" x14ac:dyDescent="0.2">
      <c r="B14" s="121" t="s">
        <v>268</v>
      </c>
      <c r="C14" s="121" t="s">
        <v>269</v>
      </c>
      <c r="D14" s="121" t="s">
        <v>270</v>
      </c>
      <c r="F14" s="177"/>
      <c r="G14" s="178"/>
    </row>
    <row r="15" spans="2:7" ht="19.95" customHeight="1" x14ac:dyDescent="0.2">
      <c r="B15" s="120" t="s">
        <v>271</v>
      </c>
      <c r="C15" s="120" t="s">
        <v>272</v>
      </c>
      <c r="D15" s="727" t="s">
        <v>273</v>
      </c>
      <c r="F15" s="177"/>
      <c r="G15" s="178"/>
    </row>
    <row r="16" spans="2:7" ht="19.95" customHeight="1" x14ac:dyDescent="0.2">
      <c r="B16" s="120" t="s">
        <v>106</v>
      </c>
      <c r="C16" s="120"/>
      <c r="D16" s="727" t="s">
        <v>314</v>
      </c>
      <c r="F16" s="177"/>
      <c r="G16" s="178"/>
    </row>
    <row r="17" spans="2:7" ht="19.95" customHeight="1" x14ac:dyDescent="0.2">
      <c r="F17" s="177"/>
      <c r="G17" s="178"/>
    </row>
    <row r="18" spans="2:7" ht="19.95" customHeight="1" x14ac:dyDescent="0.2">
      <c r="F18" s="177"/>
      <c r="G18" s="178"/>
    </row>
    <row r="19" spans="2:7" ht="19.95" customHeight="1" x14ac:dyDescent="0.2">
      <c r="B19" s="119" t="s">
        <v>335</v>
      </c>
      <c r="C19" s="165" t="s">
        <v>334</v>
      </c>
      <c r="D19" s="184" t="s">
        <v>349</v>
      </c>
      <c r="E19" s="174"/>
      <c r="F19" s="177"/>
      <c r="G19" s="178"/>
    </row>
    <row r="20" spans="2:7" ht="19.95" customHeight="1" x14ac:dyDescent="0.2">
      <c r="D20" s="184"/>
      <c r="E20" s="174"/>
      <c r="F20" s="177"/>
      <c r="G20" s="178"/>
    </row>
    <row r="21" spans="2:7" ht="19.95" customHeight="1" x14ac:dyDescent="0.2">
      <c r="D21" s="184"/>
      <c r="F21" s="179"/>
      <c r="G21" s="180"/>
    </row>
    <row r="22" spans="2:7" ht="19.95" customHeight="1" x14ac:dyDescent="0.2">
      <c r="F22" s="173"/>
    </row>
    <row r="23" spans="2:7" ht="19.95" customHeight="1" x14ac:dyDescent="0.2">
      <c r="F23" s="173"/>
    </row>
  </sheetData>
  <mergeCells count="1">
    <mergeCell ref="D19:D21"/>
  </mergeCells>
  <phoneticPr fontId="1"/>
  <hyperlinks>
    <hyperlink ref="D4" location="'1号■設置許可申請'!A1" display="井戸設置許可申請書" xr:uid="{761581DC-48C7-4D52-9D57-EF1AF2664BC5}"/>
    <hyperlink ref="D5" location="'2号■完了届'!A1" display="井戸設置工事完了届出書" xr:uid="{2D98D17E-88DB-4DA1-A2B9-3219C182AB22}"/>
    <hyperlink ref="D6" location="'3号■揚水機更新'!A1" display="揚水機更新届出書" xr:uid="{BE210A6B-4227-44FE-8A66-97A77CD9C462}"/>
    <hyperlink ref="D7" location="'4号■所有承継'!A1" display="井戸所有承継届出書" xr:uid="{801EEC28-A501-48B3-A86E-C21B771E913C}"/>
    <hyperlink ref="D8" location="'5号■揚水量報告'!A1" display="地下水の揚水量報告書" xr:uid="{1BBD3820-C034-4D6C-B971-D286C55797F5}"/>
    <hyperlink ref="D9" location="'6号■井戸廃止'!A1" display="井戸廃止届出書" xr:uid="{72700CB0-0A0D-4AD1-98BA-F3D86B036A23}"/>
    <hyperlink ref="D10" location="'7号■表示板'!A1" display="設置許可済（表示板）" xr:uid="{772B6C3A-DF7C-4745-80EC-A78E375AA906}"/>
    <hyperlink ref="D15" location="'12号■業者変更届'!A1" display="施工業者変更届" xr:uid="{9715C08E-7054-423C-9B3D-0BEAE309AAD0}"/>
    <hyperlink ref="D16" location="他■井戸設置済届!A1" display="井戸設置済届出書" xr:uid="{A6F3B681-ECF2-49F4-B0E4-7A26181773C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F2CE-01E2-4ECE-A83A-BBFE1E1215FA}">
  <dimension ref="A2:AU44"/>
  <sheetViews>
    <sheetView view="pageBreakPreview" zoomScaleNormal="100" zoomScaleSheetLayoutView="100" workbookViewId="0">
      <selection activeCell="L14" sqref="L14:W14"/>
    </sheetView>
  </sheetViews>
  <sheetFormatPr defaultColWidth="2.69921875" defaultRowHeight="19.95" customHeight="1" x14ac:dyDescent="0.2"/>
  <cols>
    <col min="1" max="28" width="2.69921875" style="638"/>
    <col min="29" max="29" width="10.69921875" style="638" customWidth="1"/>
    <col min="30" max="16384" width="2.69921875" style="638"/>
  </cols>
  <sheetData>
    <row r="2" spans="1:47" s="634" customFormat="1" ht="19.95" customHeight="1" x14ac:dyDescent="0.2">
      <c r="A2" s="633" t="s">
        <v>367</v>
      </c>
      <c r="B2" s="633"/>
      <c r="C2" s="633"/>
      <c r="D2" s="633"/>
      <c r="E2" s="633"/>
      <c r="F2" s="633"/>
      <c r="G2" s="633"/>
      <c r="H2" s="633"/>
      <c r="I2" s="633"/>
      <c r="J2" s="633"/>
      <c r="K2" s="633"/>
      <c r="L2" s="633"/>
      <c r="M2" s="633"/>
      <c r="N2" s="633"/>
      <c r="O2" s="633"/>
      <c r="P2" s="633"/>
      <c r="Q2" s="633"/>
      <c r="R2" s="633"/>
      <c r="S2" s="633"/>
      <c r="T2" s="633"/>
      <c r="U2" s="633"/>
      <c r="V2" s="633"/>
      <c r="W2" s="633"/>
      <c r="X2" s="633"/>
      <c r="Y2" s="633"/>
      <c r="Z2" s="633"/>
      <c r="AA2" s="633"/>
      <c r="AC2" s="635" t="s">
        <v>274</v>
      </c>
      <c r="AD2" s="636"/>
      <c r="AE2" s="636"/>
      <c r="AF2" s="636"/>
      <c r="AG2" s="636"/>
      <c r="AH2" s="636"/>
      <c r="AI2" s="636"/>
    </row>
    <row r="3" spans="1:47" s="634" customFormat="1" ht="19.95" customHeight="1" x14ac:dyDescent="0.2">
      <c r="A3" s="637"/>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C3" s="635"/>
      <c r="AD3" s="636"/>
      <c r="AE3" s="636"/>
      <c r="AF3" s="636"/>
      <c r="AG3" s="636"/>
      <c r="AH3" s="636"/>
      <c r="AI3" s="636"/>
    </row>
    <row r="4" spans="1:47" s="636" customFormat="1" ht="19.95" customHeight="1" x14ac:dyDescent="0.2">
      <c r="E4" s="638"/>
      <c r="F4" s="638"/>
      <c r="G4" s="638"/>
      <c r="H4" s="638"/>
      <c r="I4" s="638"/>
      <c r="U4" s="639" t="s">
        <v>292</v>
      </c>
      <c r="V4" s="639"/>
      <c r="W4" s="639"/>
      <c r="X4" s="639"/>
      <c r="Y4" s="639"/>
      <c r="Z4" s="639"/>
      <c r="AA4" s="639"/>
      <c r="AC4" s="640" t="s">
        <v>366</v>
      </c>
      <c r="AD4" s="640"/>
      <c r="AE4" s="640"/>
      <c r="AF4" s="640"/>
      <c r="AG4" s="640"/>
      <c r="AH4" s="640"/>
      <c r="AI4" s="640"/>
      <c r="AJ4" s="640"/>
      <c r="AK4" s="640"/>
      <c r="AL4" s="640"/>
      <c r="AM4" s="640"/>
      <c r="AN4" s="640"/>
      <c r="AO4" s="640"/>
      <c r="AP4" s="640"/>
      <c r="AQ4" s="640"/>
      <c r="AR4" s="640"/>
      <c r="AS4" s="640"/>
      <c r="AT4" s="640"/>
      <c r="AU4" s="640"/>
    </row>
    <row r="5" spans="1:47" s="636" customFormat="1" ht="19.95" customHeight="1" x14ac:dyDescent="0.2">
      <c r="A5" s="641" t="s">
        <v>17</v>
      </c>
      <c r="B5" s="641"/>
      <c r="C5" s="641"/>
      <c r="E5" s="642" t="s">
        <v>334</v>
      </c>
      <c r="F5" s="642"/>
      <c r="G5" s="642"/>
      <c r="H5" s="642"/>
      <c r="I5" s="642"/>
      <c r="J5" s="636" t="s">
        <v>19</v>
      </c>
      <c r="AC5" s="640"/>
      <c r="AD5" s="640"/>
      <c r="AE5" s="640"/>
      <c r="AF5" s="640"/>
      <c r="AG5" s="640"/>
      <c r="AH5" s="640"/>
      <c r="AI5" s="640"/>
      <c r="AJ5" s="640"/>
      <c r="AK5" s="640"/>
      <c r="AL5" s="640"/>
      <c r="AM5" s="640"/>
      <c r="AN5" s="640"/>
      <c r="AO5" s="640"/>
      <c r="AP5" s="640"/>
      <c r="AQ5" s="640"/>
      <c r="AR5" s="640"/>
      <c r="AS5" s="640"/>
      <c r="AT5" s="640"/>
      <c r="AU5" s="640"/>
    </row>
    <row r="6" spans="1:47" s="636" customFormat="1" ht="19.95" customHeight="1" x14ac:dyDescent="0.2">
      <c r="N6" s="641" t="s">
        <v>20</v>
      </c>
      <c r="O6" s="641"/>
      <c r="P6" s="641"/>
      <c r="Q6" s="643" t="s">
        <v>289</v>
      </c>
      <c r="R6" s="643"/>
      <c r="S6" s="643"/>
      <c r="T6" s="643"/>
      <c r="U6" s="643"/>
      <c r="V6" s="643"/>
      <c r="W6" s="643"/>
      <c r="X6" s="643"/>
      <c r="Y6" s="643"/>
      <c r="Z6" s="643"/>
      <c r="AA6" s="643"/>
    </row>
    <row r="7" spans="1:47" s="636" customFormat="1" ht="19.95" customHeight="1" x14ac:dyDescent="0.2">
      <c r="Q7" s="644"/>
      <c r="R7" s="644"/>
      <c r="S7" s="644"/>
      <c r="T7" s="644"/>
      <c r="U7" s="644"/>
      <c r="V7" s="644"/>
      <c r="W7" s="644"/>
      <c r="X7" s="644"/>
      <c r="Y7" s="644"/>
      <c r="Z7" s="644"/>
      <c r="AA7" s="644"/>
    </row>
    <row r="8" spans="1:47" s="636" customFormat="1" ht="19.95" customHeight="1" x14ac:dyDescent="0.2">
      <c r="Q8" s="643" t="s">
        <v>290</v>
      </c>
      <c r="R8" s="643"/>
      <c r="S8" s="643"/>
      <c r="T8" s="643"/>
      <c r="U8" s="643"/>
      <c r="V8" s="643"/>
      <c r="W8" s="643"/>
      <c r="X8" s="643"/>
      <c r="Y8" s="643"/>
      <c r="Z8" s="643"/>
      <c r="AA8" s="643"/>
    </row>
    <row r="9" spans="1:47" s="636" customFormat="1" ht="19.95" customHeight="1" x14ac:dyDescent="0.2">
      <c r="Q9" s="644"/>
      <c r="R9" s="644"/>
      <c r="S9" s="644"/>
      <c r="T9" s="644"/>
      <c r="U9" s="644"/>
      <c r="V9" s="644"/>
      <c r="W9" s="644"/>
      <c r="X9" s="644"/>
      <c r="Y9" s="644"/>
      <c r="Z9" s="644"/>
      <c r="AA9" s="645"/>
      <c r="AC9" s="640" t="s">
        <v>347</v>
      </c>
      <c r="AD9" s="640"/>
      <c r="AE9" s="640"/>
      <c r="AF9" s="640"/>
      <c r="AG9" s="640"/>
      <c r="AH9" s="640"/>
      <c r="AI9" s="640"/>
      <c r="AJ9" s="640"/>
      <c r="AK9" s="640"/>
      <c r="AL9" s="640"/>
      <c r="AM9" s="640"/>
      <c r="AN9" s="640"/>
      <c r="AO9" s="640"/>
      <c r="AP9" s="640"/>
      <c r="AQ9" s="640"/>
      <c r="AR9" s="640"/>
      <c r="AS9" s="640"/>
      <c r="AT9" s="640"/>
    </row>
    <row r="10" spans="1:47" s="636" customFormat="1" ht="19.95" customHeight="1" x14ac:dyDescent="0.2">
      <c r="Q10" s="646"/>
      <c r="R10" s="646"/>
      <c r="S10" s="646"/>
      <c r="T10" s="646"/>
      <c r="U10" s="646"/>
      <c r="V10" s="646"/>
      <c r="W10" s="646"/>
      <c r="X10" s="646"/>
      <c r="Y10" s="646"/>
      <c r="Z10" s="646"/>
      <c r="AA10" s="645"/>
      <c r="AC10" s="640"/>
      <c r="AD10" s="640"/>
      <c r="AE10" s="640"/>
      <c r="AF10" s="640"/>
      <c r="AG10" s="640"/>
      <c r="AH10" s="640"/>
      <c r="AI10" s="640"/>
      <c r="AJ10" s="640"/>
      <c r="AK10" s="640"/>
      <c r="AL10" s="640"/>
      <c r="AM10" s="640"/>
      <c r="AN10" s="640"/>
      <c r="AO10" s="640"/>
      <c r="AP10" s="640"/>
      <c r="AQ10" s="640"/>
      <c r="AR10" s="640"/>
      <c r="AS10" s="640"/>
      <c r="AT10" s="640"/>
    </row>
    <row r="11" spans="1:47" s="636" customFormat="1" ht="19.95" customHeight="1" x14ac:dyDescent="0.2">
      <c r="Q11" s="643" t="s">
        <v>1</v>
      </c>
      <c r="R11" s="643"/>
      <c r="S11" s="643"/>
      <c r="T11" s="647"/>
      <c r="U11" s="647"/>
      <c r="V11" s="647"/>
      <c r="W11" s="647"/>
      <c r="X11" s="647"/>
      <c r="Y11" s="647"/>
      <c r="Z11" s="647"/>
      <c r="AA11" s="647"/>
      <c r="AC11" s="640"/>
      <c r="AD11" s="640"/>
      <c r="AE11" s="640"/>
      <c r="AF11" s="640"/>
      <c r="AG11" s="640"/>
      <c r="AH11" s="640"/>
      <c r="AI11" s="640"/>
      <c r="AJ11" s="640"/>
      <c r="AK11" s="640"/>
      <c r="AL11" s="640"/>
      <c r="AM11" s="640"/>
      <c r="AN11" s="640"/>
      <c r="AO11" s="640"/>
      <c r="AP11" s="640"/>
      <c r="AQ11" s="640"/>
      <c r="AR11" s="640"/>
      <c r="AS11" s="640"/>
      <c r="AT11" s="640"/>
    </row>
    <row r="12" spans="1:47" ht="19.95" customHeight="1" thickBot="1" x14ac:dyDescent="0.25">
      <c r="A12" s="648" t="s">
        <v>368</v>
      </c>
      <c r="B12" s="648"/>
      <c r="C12" s="648"/>
      <c r="D12" s="648"/>
      <c r="E12" s="648"/>
      <c r="F12" s="648"/>
      <c r="G12" s="648"/>
      <c r="H12" s="648"/>
      <c r="I12" s="648"/>
      <c r="J12" s="648"/>
      <c r="K12" s="648"/>
      <c r="L12" s="648"/>
      <c r="M12" s="648"/>
      <c r="N12" s="648"/>
      <c r="O12" s="648"/>
      <c r="P12" s="648"/>
      <c r="Q12" s="648"/>
      <c r="R12" s="648"/>
      <c r="S12" s="648"/>
      <c r="T12" s="648"/>
      <c r="U12" s="648"/>
      <c r="V12" s="648"/>
      <c r="W12" s="648"/>
      <c r="X12" s="648"/>
      <c r="Y12" s="648"/>
      <c r="Z12" s="648"/>
      <c r="AA12" s="648"/>
      <c r="AR12" s="638">
        <v>0</v>
      </c>
    </row>
    <row r="13" spans="1:47" ht="19.95" customHeight="1" x14ac:dyDescent="0.2">
      <c r="A13" s="649" t="s">
        <v>105</v>
      </c>
      <c r="B13" s="650" t="s">
        <v>7</v>
      </c>
      <c r="C13" s="651"/>
      <c r="D13" s="651"/>
      <c r="E13" s="651"/>
      <c r="F13" s="651"/>
      <c r="G13" s="652"/>
      <c r="H13" s="653" t="s">
        <v>78</v>
      </c>
      <c r="I13" s="654"/>
      <c r="J13" s="654"/>
      <c r="K13" s="655"/>
      <c r="L13" s="655"/>
      <c r="M13" s="655"/>
      <c r="N13" s="655"/>
      <c r="O13" s="655"/>
      <c r="P13" s="655"/>
      <c r="Q13" s="655"/>
      <c r="R13" s="655"/>
      <c r="S13" s="655"/>
      <c r="T13" s="655"/>
      <c r="U13" s="655"/>
      <c r="V13" s="655"/>
      <c r="W13" s="655"/>
      <c r="X13" s="656" t="s">
        <v>109</v>
      </c>
      <c r="Y13" s="657"/>
      <c r="Z13" s="657"/>
      <c r="AA13" s="658"/>
      <c r="AC13" s="635" t="s">
        <v>276</v>
      </c>
    </row>
    <row r="14" spans="1:47" ht="19.95" customHeight="1" thickBot="1" x14ac:dyDescent="0.25">
      <c r="A14" s="659"/>
      <c r="B14" s="660"/>
      <c r="C14" s="661"/>
      <c r="D14" s="661"/>
      <c r="E14" s="661"/>
      <c r="F14" s="661"/>
      <c r="G14" s="662"/>
      <c r="H14" s="663" t="s">
        <v>93</v>
      </c>
      <c r="I14" s="664"/>
      <c r="J14" s="664"/>
      <c r="K14" s="664"/>
      <c r="L14" s="665"/>
      <c r="M14" s="665"/>
      <c r="N14" s="665"/>
      <c r="O14" s="665"/>
      <c r="P14" s="665"/>
      <c r="Q14" s="665"/>
      <c r="R14" s="665"/>
      <c r="S14" s="665"/>
      <c r="T14" s="665"/>
      <c r="U14" s="665"/>
      <c r="V14" s="665"/>
      <c r="W14" s="665"/>
      <c r="X14" s="666"/>
      <c r="Y14" s="667"/>
      <c r="Z14" s="667"/>
      <c r="AA14" s="668"/>
    </row>
    <row r="15" spans="1:47" ht="19.95" customHeight="1" x14ac:dyDescent="0.2">
      <c r="A15" s="659"/>
      <c r="B15" s="669" t="s">
        <v>369</v>
      </c>
      <c r="C15" s="670"/>
      <c r="D15" s="670"/>
      <c r="E15" s="670"/>
      <c r="F15" s="670"/>
      <c r="G15" s="671"/>
      <c r="H15" s="672" t="s">
        <v>112</v>
      </c>
      <c r="I15" s="673" t="s">
        <v>370</v>
      </c>
      <c r="J15" s="673"/>
      <c r="K15" s="674" t="s">
        <v>3</v>
      </c>
      <c r="L15" s="673" t="s">
        <v>371</v>
      </c>
      <c r="M15" s="673"/>
      <c r="N15" s="673"/>
      <c r="O15" s="675"/>
      <c r="P15" s="675"/>
      <c r="Q15" s="675"/>
      <c r="R15" s="676" t="s">
        <v>21</v>
      </c>
      <c r="S15" s="674" t="s">
        <v>112</v>
      </c>
      <c r="T15" s="673" t="s">
        <v>372</v>
      </c>
      <c r="U15" s="673"/>
      <c r="V15" s="673"/>
      <c r="W15" s="675"/>
      <c r="X15" s="677"/>
      <c r="Y15" s="677"/>
      <c r="Z15" s="677"/>
      <c r="AA15" s="678" t="s">
        <v>21</v>
      </c>
      <c r="AC15" s="640" t="s">
        <v>373</v>
      </c>
      <c r="AD15" s="640"/>
      <c r="AE15" s="640"/>
      <c r="AF15" s="640"/>
      <c r="AG15" s="640"/>
      <c r="AH15" s="640"/>
      <c r="AI15" s="640"/>
      <c r="AJ15" s="640"/>
      <c r="AK15" s="640"/>
      <c r="AL15" s="640"/>
      <c r="AM15" s="640"/>
      <c r="AN15" s="640"/>
      <c r="AO15" s="640"/>
      <c r="AP15" s="640"/>
      <c r="AQ15" s="640"/>
      <c r="AR15" s="640"/>
      <c r="AS15" s="640"/>
      <c r="AT15" s="640"/>
      <c r="AU15" s="640"/>
    </row>
    <row r="16" spans="1:47" ht="19.95" customHeight="1" x14ac:dyDescent="0.2">
      <c r="A16" s="659"/>
      <c r="B16" s="669" t="s">
        <v>104</v>
      </c>
      <c r="C16" s="670"/>
      <c r="D16" s="670"/>
      <c r="E16" s="670"/>
      <c r="F16" s="670"/>
      <c r="G16" s="671"/>
      <c r="H16" s="672" t="s">
        <v>112</v>
      </c>
      <c r="I16" s="676" t="s">
        <v>374</v>
      </c>
      <c r="J16" s="676"/>
      <c r="K16" s="674" t="s">
        <v>112</v>
      </c>
      <c r="L16" s="676" t="s">
        <v>375</v>
      </c>
      <c r="M16" s="676"/>
      <c r="N16" s="674" t="s">
        <v>3</v>
      </c>
      <c r="O16" s="676" t="s">
        <v>107</v>
      </c>
      <c r="P16" s="676"/>
      <c r="Q16" s="674" t="s">
        <v>3</v>
      </c>
      <c r="R16" s="676" t="s">
        <v>13</v>
      </c>
      <c r="S16" s="676"/>
      <c r="T16" s="676"/>
      <c r="U16" s="676"/>
      <c r="V16" s="676"/>
      <c r="W16" s="676"/>
      <c r="X16" s="676"/>
      <c r="Y16" s="676"/>
      <c r="Z16" s="676"/>
      <c r="AA16" s="679"/>
      <c r="AC16" s="640"/>
      <c r="AD16" s="640"/>
      <c r="AE16" s="640"/>
      <c r="AF16" s="640"/>
      <c r="AG16" s="640"/>
      <c r="AH16" s="640"/>
      <c r="AI16" s="640"/>
      <c r="AJ16" s="640"/>
      <c r="AK16" s="640"/>
      <c r="AL16" s="640"/>
      <c r="AM16" s="640"/>
      <c r="AN16" s="640"/>
      <c r="AO16" s="640"/>
      <c r="AP16" s="640"/>
      <c r="AQ16" s="640"/>
      <c r="AR16" s="640"/>
      <c r="AS16" s="640"/>
      <c r="AT16" s="640"/>
      <c r="AU16" s="640"/>
    </row>
    <row r="17" spans="1:47" ht="19.95" customHeight="1" x14ac:dyDescent="0.2">
      <c r="A17" s="659"/>
      <c r="B17" s="680" t="s">
        <v>55</v>
      </c>
      <c r="C17" s="681"/>
      <c r="D17" s="681"/>
      <c r="E17" s="681"/>
      <c r="F17" s="681"/>
      <c r="G17" s="682"/>
      <c r="H17" s="683"/>
      <c r="I17" s="684"/>
      <c r="J17" s="684"/>
      <c r="K17" s="685" t="s">
        <v>24</v>
      </c>
      <c r="L17" s="686"/>
      <c r="M17" s="687" t="s">
        <v>376</v>
      </c>
      <c r="N17" s="688"/>
      <c r="O17" s="689"/>
      <c r="P17" s="690"/>
      <c r="Q17" s="690"/>
      <c r="R17" s="690"/>
      <c r="S17" s="688" t="s">
        <v>108</v>
      </c>
      <c r="T17" s="688"/>
      <c r="U17" s="687" t="s">
        <v>377</v>
      </c>
      <c r="V17" s="688"/>
      <c r="W17" s="689"/>
      <c r="X17" s="691" t="s">
        <v>112</v>
      </c>
      <c r="Y17" s="692">
        <v>1</v>
      </c>
      <c r="Z17" s="691" t="s">
        <v>112</v>
      </c>
      <c r="AA17" s="693">
        <v>2</v>
      </c>
    </row>
    <row r="18" spans="1:47" ht="19.95" customHeight="1" x14ac:dyDescent="0.2">
      <c r="A18" s="659"/>
      <c r="B18" s="680" t="s">
        <v>56</v>
      </c>
      <c r="C18" s="681"/>
      <c r="D18" s="681"/>
      <c r="E18" s="681"/>
      <c r="F18" s="681"/>
      <c r="G18" s="682"/>
      <c r="H18" s="683"/>
      <c r="I18" s="684"/>
      <c r="J18" s="684"/>
      <c r="K18" s="685" t="s">
        <v>50</v>
      </c>
      <c r="L18" s="686"/>
      <c r="M18" s="694" t="s">
        <v>378</v>
      </c>
      <c r="N18" s="695"/>
      <c r="O18" s="695"/>
      <c r="P18" s="696" t="s">
        <v>379</v>
      </c>
      <c r="Q18" s="696"/>
      <c r="R18" s="696"/>
      <c r="S18" s="696"/>
      <c r="T18" s="696"/>
      <c r="U18" s="696" t="s">
        <v>77</v>
      </c>
      <c r="V18" s="696"/>
      <c r="W18" s="696"/>
      <c r="X18" s="696"/>
      <c r="Y18" s="696"/>
      <c r="Z18" s="696"/>
      <c r="AA18" s="697"/>
      <c r="AC18" s="635" t="s">
        <v>380</v>
      </c>
    </row>
    <row r="19" spans="1:47" ht="19.95" customHeight="1" x14ac:dyDescent="0.2">
      <c r="A19" s="659"/>
      <c r="B19" s="680" t="s">
        <v>57</v>
      </c>
      <c r="C19" s="681"/>
      <c r="D19" s="681"/>
      <c r="E19" s="681"/>
      <c r="F19" s="681"/>
      <c r="G19" s="682"/>
      <c r="H19" s="683"/>
      <c r="I19" s="684"/>
      <c r="J19" s="684"/>
      <c r="K19" s="685" t="s">
        <v>51</v>
      </c>
      <c r="L19" s="686"/>
      <c r="M19" s="695"/>
      <c r="N19" s="695"/>
      <c r="O19" s="695"/>
      <c r="P19" s="698"/>
      <c r="Q19" s="698"/>
      <c r="R19" s="698"/>
      <c r="S19" s="698"/>
      <c r="T19" s="698"/>
      <c r="U19" s="699"/>
      <c r="V19" s="699"/>
      <c r="W19" s="699"/>
      <c r="X19" s="699"/>
      <c r="Y19" s="699"/>
      <c r="Z19" s="699"/>
      <c r="AA19" s="700"/>
      <c r="AC19" s="640" t="s">
        <v>287</v>
      </c>
      <c r="AD19" s="640"/>
      <c r="AE19" s="640"/>
      <c r="AF19" s="640"/>
      <c r="AG19" s="640"/>
      <c r="AH19" s="640"/>
      <c r="AI19" s="640"/>
      <c r="AJ19" s="640"/>
      <c r="AK19" s="640"/>
      <c r="AL19" s="640"/>
      <c r="AM19" s="640"/>
      <c r="AN19" s="640"/>
      <c r="AO19" s="640"/>
      <c r="AP19" s="640"/>
      <c r="AQ19" s="640"/>
      <c r="AR19" s="640"/>
      <c r="AS19" s="640"/>
      <c r="AT19" s="640"/>
      <c r="AU19" s="640"/>
    </row>
    <row r="20" spans="1:47" ht="19.95" customHeight="1" thickBot="1" x14ac:dyDescent="0.25">
      <c r="A20" s="701"/>
      <c r="B20" s="702" t="s">
        <v>102</v>
      </c>
      <c r="C20" s="703"/>
      <c r="D20" s="703"/>
      <c r="E20" s="703"/>
      <c r="F20" s="703"/>
      <c r="G20" s="704"/>
      <c r="H20" s="705"/>
      <c r="I20" s="706"/>
      <c r="J20" s="706"/>
      <c r="K20" s="707" t="s">
        <v>50</v>
      </c>
      <c r="L20" s="708"/>
      <c r="M20" s="709"/>
      <c r="N20" s="709"/>
      <c r="O20" s="709"/>
      <c r="P20" s="710"/>
      <c r="Q20" s="710"/>
      <c r="R20" s="710"/>
      <c r="S20" s="710"/>
      <c r="T20" s="710"/>
      <c r="U20" s="711"/>
      <c r="V20" s="711"/>
      <c r="W20" s="711"/>
      <c r="X20" s="711"/>
      <c r="Y20" s="711"/>
      <c r="Z20" s="711"/>
      <c r="AA20" s="712"/>
      <c r="AC20" s="640"/>
      <c r="AD20" s="640"/>
      <c r="AE20" s="640"/>
      <c r="AF20" s="640"/>
      <c r="AG20" s="640"/>
      <c r="AH20" s="640"/>
      <c r="AI20" s="640"/>
      <c r="AJ20" s="640"/>
      <c r="AK20" s="640"/>
      <c r="AL20" s="640"/>
      <c r="AM20" s="640"/>
      <c r="AN20" s="640"/>
      <c r="AO20" s="640"/>
      <c r="AP20" s="640"/>
      <c r="AQ20" s="640"/>
      <c r="AR20" s="640"/>
      <c r="AS20" s="640"/>
      <c r="AT20" s="640"/>
      <c r="AU20" s="640"/>
    </row>
    <row r="21" spans="1:47" ht="10.050000000000001" customHeight="1" thickBot="1" x14ac:dyDescent="0.25">
      <c r="A21" s="713"/>
      <c r="B21" s="713"/>
      <c r="C21" s="713"/>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row>
    <row r="22" spans="1:47" ht="19.95" customHeight="1" x14ac:dyDescent="0.2">
      <c r="A22" s="649" t="s">
        <v>110</v>
      </c>
      <c r="B22" s="650" t="s">
        <v>7</v>
      </c>
      <c r="C22" s="651"/>
      <c r="D22" s="651"/>
      <c r="E22" s="651"/>
      <c r="F22" s="651"/>
      <c r="G22" s="652"/>
      <c r="H22" s="653" t="s">
        <v>78</v>
      </c>
      <c r="I22" s="654"/>
      <c r="J22" s="654"/>
      <c r="K22" s="655"/>
      <c r="L22" s="655"/>
      <c r="M22" s="655"/>
      <c r="N22" s="655"/>
      <c r="O22" s="655"/>
      <c r="P22" s="655"/>
      <c r="Q22" s="655"/>
      <c r="R22" s="655"/>
      <c r="S22" s="655"/>
      <c r="T22" s="655"/>
      <c r="U22" s="655"/>
      <c r="V22" s="655"/>
      <c r="W22" s="655"/>
      <c r="X22" s="656" t="s">
        <v>109</v>
      </c>
      <c r="Y22" s="657"/>
      <c r="Z22" s="657"/>
      <c r="AA22" s="658"/>
    </row>
    <row r="23" spans="1:47" ht="19.95" customHeight="1" thickBot="1" x14ac:dyDescent="0.25">
      <c r="A23" s="659"/>
      <c r="B23" s="660"/>
      <c r="C23" s="661"/>
      <c r="D23" s="661"/>
      <c r="E23" s="661"/>
      <c r="F23" s="661"/>
      <c r="G23" s="662"/>
      <c r="H23" s="663" t="s">
        <v>93</v>
      </c>
      <c r="I23" s="664"/>
      <c r="J23" s="664"/>
      <c r="K23" s="664"/>
      <c r="L23" s="665"/>
      <c r="M23" s="665"/>
      <c r="N23" s="665"/>
      <c r="O23" s="665"/>
      <c r="P23" s="665"/>
      <c r="Q23" s="665"/>
      <c r="R23" s="665"/>
      <c r="S23" s="665"/>
      <c r="T23" s="665"/>
      <c r="U23" s="665"/>
      <c r="V23" s="665"/>
      <c r="W23" s="665"/>
      <c r="X23" s="666"/>
      <c r="Y23" s="667"/>
      <c r="Z23" s="667"/>
      <c r="AA23" s="668"/>
    </row>
    <row r="24" spans="1:47" ht="19.95" customHeight="1" x14ac:dyDescent="0.2">
      <c r="A24" s="659"/>
      <c r="B24" s="669" t="s">
        <v>369</v>
      </c>
      <c r="C24" s="670"/>
      <c r="D24" s="670"/>
      <c r="E24" s="670"/>
      <c r="F24" s="670"/>
      <c r="G24" s="671"/>
      <c r="H24" s="672" t="s">
        <v>112</v>
      </c>
      <c r="I24" s="673" t="s">
        <v>370</v>
      </c>
      <c r="J24" s="673"/>
      <c r="K24" s="674" t="s">
        <v>3</v>
      </c>
      <c r="L24" s="673" t="s">
        <v>371</v>
      </c>
      <c r="M24" s="673"/>
      <c r="N24" s="673"/>
      <c r="O24" s="675"/>
      <c r="P24" s="675"/>
      <c r="Q24" s="675"/>
      <c r="R24" s="676" t="s">
        <v>21</v>
      </c>
      <c r="S24" s="674" t="s">
        <v>112</v>
      </c>
      <c r="T24" s="673" t="s">
        <v>372</v>
      </c>
      <c r="U24" s="673"/>
      <c r="V24" s="673"/>
      <c r="W24" s="675"/>
      <c r="X24" s="677"/>
      <c r="Y24" s="677"/>
      <c r="Z24" s="677"/>
      <c r="AA24" s="678" t="s">
        <v>21</v>
      </c>
    </row>
    <row r="25" spans="1:47" ht="19.95" customHeight="1" x14ac:dyDescent="0.2">
      <c r="A25" s="659"/>
      <c r="B25" s="669" t="s">
        <v>104</v>
      </c>
      <c r="C25" s="670"/>
      <c r="D25" s="670"/>
      <c r="E25" s="670"/>
      <c r="F25" s="670"/>
      <c r="G25" s="671"/>
      <c r="H25" s="672" t="s">
        <v>112</v>
      </c>
      <c r="I25" s="676" t="s">
        <v>374</v>
      </c>
      <c r="J25" s="676"/>
      <c r="K25" s="674" t="s">
        <v>112</v>
      </c>
      <c r="L25" s="676" t="s">
        <v>375</v>
      </c>
      <c r="M25" s="676"/>
      <c r="N25" s="674" t="s">
        <v>3</v>
      </c>
      <c r="O25" s="676" t="s">
        <v>107</v>
      </c>
      <c r="P25" s="676"/>
      <c r="Q25" s="674" t="s">
        <v>3</v>
      </c>
      <c r="R25" s="676" t="s">
        <v>13</v>
      </c>
      <c r="S25" s="676"/>
      <c r="T25" s="676"/>
      <c r="U25" s="676"/>
      <c r="V25" s="676"/>
      <c r="W25" s="676"/>
      <c r="X25" s="676"/>
      <c r="Y25" s="676"/>
      <c r="Z25" s="676"/>
      <c r="AA25" s="679"/>
    </row>
    <row r="26" spans="1:47" ht="19.95" customHeight="1" x14ac:dyDescent="0.2">
      <c r="A26" s="659"/>
      <c r="B26" s="680" t="s">
        <v>55</v>
      </c>
      <c r="C26" s="681"/>
      <c r="D26" s="681"/>
      <c r="E26" s="681"/>
      <c r="F26" s="681"/>
      <c r="G26" s="682"/>
      <c r="H26" s="683"/>
      <c r="I26" s="684"/>
      <c r="J26" s="684"/>
      <c r="K26" s="685" t="s">
        <v>24</v>
      </c>
      <c r="L26" s="686"/>
      <c r="M26" s="687" t="s">
        <v>376</v>
      </c>
      <c r="N26" s="688"/>
      <c r="O26" s="689"/>
      <c r="P26" s="690"/>
      <c r="Q26" s="690"/>
      <c r="R26" s="690"/>
      <c r="S26" s="688" t="s">
        <v>108</v>
      </c>
      <c r="T26" s="688"/>
      <c r="U26" s="687" t="s">
        <v>377</v>
      </c>
      <c r="V26" s="688"/>
      <c r="W26" s="689"/>
      <c r="X26" s="691" t="s">
        <v>112</v>
      </c>
      <c r="Y26" s="692">
        <v>1</v>
      </c>
      <c r="Z26" s="691" t="s">
        <v>112</v>
      </c>
      <c r="AA26" s="693">
        <v>2</v>
      </c>
    </row>
    <row r="27" spans="1:47" ht="19.95" customHeight="1" x14ac:dyDescent="0.2">
      <c r="A27" s="659"/>
      <c r="B27" s="680" t="s">
        <v>56</v>
      </c>
      <c r="C27" s="681"/>
      <c r="D27" s="681"/>
      <c r="E27" s="681"/>
      <c r="F27" s="681"/>
      <c r="G27" s="682"/>
      <c r="H27" s="683"/>
      <c r="I27" s="684"/>
      <c r="J27" s="684"/>
      <c r="K27" s="685" t="s">
        <v>50</v>
      </c>
      <c r="L27" s="686"/>
      <c r="M27" s="694" t="s">
        <v>378</v>
      </c>
      <c r="N27" s="695"/>
      <c r="O27" s="695"/>
      <c r="P27" s="696" t="s">
        <v>379</v>
      </c>
      <c r="Q27" s="696"/>
      <c r="R27" s="696"/>
      <c r="S27" s="696"/>
      <c r="T27" s="696"/>
      <c r="U27" s="696" t="s">
        <v>77</v>
      </c>
      <c r="V27" s="696"/>
      <c r="W27" s="696"/>
      <c r="X27" s="696"/>
      <c r="Y27" s="696"/>
      <c r="Z27" s="696"/>
      <c r="AA27" s="697"/>
    </row>
    <row r="28" spans="1:47" ht="19.95" customHeight="1" x14ac:dyDescent="0.2">
      <c r="A28" s="659"/>
      <c r="B28" s="680" t="s">
        <v>57</v>
      </c>
      <c r="C28" s="681"/>
      <c r="D28" s="681"/>
      <c r="E28" s="681"/>
      <c r="F28" s="681"/>
      <c r="G28" s="682"/>
      <c r="H28" s="683"/>
      <c r="I28" s="684"/>
      <c r="J28" s="684"/>
      <c r="K28" s="685" t="s">
        <v>51</v>
      </c>
      <c r="L28" s="686"/>
      <c r="M28" s="695"/>
      <c r="N28" s="695"/>
      <c r="O28" s="695"/>
      <c r="P28" s="698"/>
      <c r="Q28" s="698"/>
      <c r="R28" s="698"/>
      <c r="S28" s="698"/>
      <c r="T28" s="698"/>
      <c r="U28" s="699"/>
      <c r="V28" s="699"/>
      <c r="W28" s="699"/>
      <c r="X28" s="699"/>
      <c r="Y28" s="699"/>
      <c r="Z28" s="699"/>
      <c r="AA28" s="700"/>
    </row>
    <row r="29" spans="1:47" ht="19.95" customHeight="1" thickBot="1" x14ac:dyDescent="0.25">
      <c r="A29" s="701"/>
      <c r="B29" s="702" t="s">
        <v>102</v>
      </c>
      <c r="C29" s="703"/>
      <c r="D29" s="703"/>
      <c r="E29" s="703"/>
      <c r="F29" s="703"/>
      <c r="G29" s="704"/>
      <c r="H29" s="705"/>
      <c r="I29" s="706"/>
      <c r="J29" s="706"/>
      <c r="K29" s="707" t="s">
        <v>50</v>
      </c>
      <c r="L29" s="708"/>
      <c r="M29" s="709"/>
      <c r="N29" s="709"/>
      <c r="O29" s="709"/>
      <c r="P29" s="710"/>
      <c r="Q29" s="710"/>
      <c r="R29" s="710"/>
      <c r="S29" s="710"/>
      <c r="T29" s="710"/>
      <c r="U29" s="711"/>
      <c r="V29" s="711"/>
      <c r="W29" s="711"/>
      <c r="X29" s="711"/>
      <c r="Y29" s="711"/>
      <c r="Z29" s="711"/>
      <c r="AA29" s="712"/>
    </row>
    <row r="30" spans="1:47" ht="10.050000000000001" customHeight="1" thickBot="1" x14ac:dyDescent="0.25"/>
    <row r="31" spans="1:47" ht="19.95" customHeight="1" x14ac:dyDescent="0.2">
      <c r="A31" s="649" t="s">
        <v>111</v>
      </c>
      <c r="B31" s="650" t="s">
        <v>7</v>
      </c>
      <c r="C31" s="651"/>
      <c r="D31" s="651"/>
      <c r="E31" s="651"/>
      <c r="F31" s="651"/>
      <c r="G31" s="652"/>
      <c r="H31" s="653" t="s">
        <v>78</v>
      </c>
      <c r="I31" s="654"/>
      <c r="J31" s="654"/>
      <c r="K31" s="655"/>
      <c r="L31" s="655"/>
      <c r="M31" s="655"/>
      <c r="N31" s="655"/>
      <c r="O31" s="655"/>
      <c r="P31" s="655"/>
      <c r="Q31" s="655"/>
      <c r="R31" s="655"/>
      <c r="S31" s="655"/>
      <c r="T31" s="655"/>
      <c r="U31" s="655"/>
      <c r="V31" s="655"/>
      <c r="W31" s="655"/>
      <c r="X31" s="656" t="s">
        <v>109</v>
      </c>
      <c r="Y31" s="657"/>
      <c r="Z31" s="657"/>
      <c r="AA31" s="658"/>
    </row>
    <row r="32" spans="1:47" ht="19.95" customHeight="1" thickBot="1" x14ac:dyDescent="0.25">
      <c r="A32" s="659"/>
      <c r="B32" s="660"/>
      <c r="C32" s="661"/>
      <c r="D32" s="661"/>
      <c r="E32" s="661"/>
      <c r="F32" s="661"/>
      <c r="G32" s="662"/>
      <c r="H32" s="663" t="s">
        <v>93</v>
      </c>
      <c r="I32" s="664"/>
      <c r="J32" s="664"/>
      <c r="K32" s="664"/>
      <c r="L32" s="665"/>
      <c r="M32" s="665"/>
      <c r="N32" s="665"/>
      <c r="O32" s="665"/>
      <c r="P32" s="665"/>
      <c r="Q32" s="665"/>
      <c r="R32" s="665"/>
      <c r="S32" s="665"/>
      <c r="T32" s="665"/>
      <c r="U32" s="665"/>
      <c r="V32" s="665"/>
      <c r="W32" s="665"/>
      <c r="X32" s="666"/>
      <c r="Y32" s="667"/>
      <c r="Z32" s="667"/>
      <c r="AA32" s="668"/>
    </row>
    <row r="33" spans="1:27" ht="19.95" customHeight="1" x14ac:dyDescent="0.2">
      <c r="A33" s="659"/>
      <c r="B33" s="669" t="s">
        <v>369</v>
      </c>
      <c r="C33" s="670"/>
      <c r="D33" s="670"/>
      <c r="E33" s="670"/>
      <c r="F33" s="670"/>
      <c r="G33" s="671"/>
      <c r="H33" s="672" t="s">
        <v>112</v>
      </c>
      <c r="I33" s="673" t="s">
        <v>370</v>
      </c>
      <c r="J33" s="673"/>
      <c r="K33" s="674" t="s">
        <v>3</v>
      </c>
      <c r="L33" s="673" t="s">
        <v>371</v>
      </c>
      <c r="M33" s="673"/>
      <c r="N33" s="673"/>
      <c r="O33" s="675"/>
      <c r="P33" s="675"/>
      <c r="Q33" s="675"/>
      <c r="R33" s="676" t="s">
        <v>21</v>
      </c>
      <c r="S33" s="674" t="s">
        <v>112</v>
      </c>
      <c r="T33" s="673" t="s">
        <v>372</v>
      </c>
      <c r="U33" s="673"/>
      <c r="V33" s="673"/>
      <c r="W33" s="675"/>
      <c r="X33" s="677"/>
      <c r="Y33" s="677"/>
      <c r="Z33" s="677"/>
      <c r="AA33" s="678" t="s">
        <v>21</v>
      </c>
    </row>
    <row r="34" spans="1:27" ht="19.95" customHeight="1" x14ac:dyDescent="0.2">
      <c r="A34" s="659"/>
      <c r="B34" s="669" t="s">
        <v>104</v>
      </c>
      <c r="C34" s="670"/>
      <c r="D34" s="670"/>
      <c r="E34" s="670"/>
      <c r="F34" s="670"/>
      <c r="G34" s="671"/>
      <c r="H34" s="672" t="s">
        <v>112</v>
      </c>
      <c r="I34" s="676" t="s">
        <v>374</v>
      </c>
      <c r="J34" s="676"/>
      <c r="K34" s="674" t="s">
        <v>112</v>
      </c>
      <c r="L34" s="676" t="s">
        <v>375</v>
      </c>
      <c r="M34" s="676"/>
      <c r="N34" s="674" t="s">
        <v>3</v>
      </c>
      <c r="O34" s="676" t="s">
        <v>107</v>
      </c>
      <c r="P34" s="676"/>
      <c r="Q34" s="674" t="s">
        <v>3</v>
      </c>
      <c r="R34" s="676" t="s">
        <v>13</v>
      </c>
      <c r="S34" s="676"/>
      <c r="T34" s="676"/>
      <c r="U34" s="676"/>
      <c r="V34" s="676"/>
      <c r="W34" s="676"/>
      <c r="X34" s="676"/>
      <c r="Y34" s="676"/>
      <c r="Z34" s="676"/>
      <c r="AA34" s="679"/>
    </row>
    <row r="35" spans="1:27" ht="19.95" customHeight="1" x14ac:dyDescent="0.2">
      <c r="A35" s="659"/>
      <c r="B35" s="680" t="s">
        <v>55</v>
      </c>
      <c r="C35" s="681"/>
      <c r="D35" s="681"/>
      <c r="E35" s="681"/>
      <c r="F35" s="681"/>
      <c r="G35" s="682"/>
      <c r="H35" s="683"/>
      <c r="I35" s="684"/>
      <c r="J35" s="684"/>
      <c r="K35" s="685" t="s">
        <v>24</v>
      </c>
      <c r="L35" s="686"/>
      <c r="M35" s="687" t="s">
        <v>376</v>
      </c>
      <c r="N35" s="688"/>
      <c r="O35" s="689"/>
      <c r="P35" s="690"/>
      <c r="Q35" s="690"/>
      <c r="R35" s="690"/>
      <c r="S35" s="688" t="s">
        <v>108</v>
      </c>
      <c r="T35" s="688"/>
      <c r="U35" s="687" t="s">
        <v>377</v>
      </c>
      <c r="V35" s="688"/>
      <c r="W35" s="689"/>
      <c r="X35" s="691" t="s">
        <v>112</v>
      </c>
      <c r="Y35" s="692">
        <v>1</v>
      </c>
      <c r="Z35" s="691" t="s">
        <v>112</v>
      </c>
      <c r="AA35" s="693">
        <v>2</v>
      </c>
    </row>
    <row r="36" spans="1:27" ht="19.95" customHeight="1" x14ac:dyDescent="0.2">
      <c r="A36" s="659"/>
      <c r="B36" s="680" t="s">
        <v>56</v>
      </c>
      <c r="C36" s="681"/>
      <c r="D36" s="681"/>
      <c r="E36" s="681"/>
      <c r="F36" s="681"/>
      <c r="G36" s="682"/>
      <c r="H36" s="683"/>
      <c r="I36" s="684"/>
      <c r="J36" s="684"/>
      <c r="K36" s="685" t="s">
        <v>50</v>
      </c>
      <c r="L36" s="686"/>
      <c r="M36" s="694" t="s">
        <v>378</v>
      </c>
      <c r="N36" s="695"/>
      <c r="O36" s="695"/>
      <c r="P36" s="696" t="s">
        <v>379</v>
      </c>
      <c r="Q36" s="696"/>
      <c r="R36" s="696"/>
      <c r="S36" s="696"/>
      <c r="T36" s="696"/>
      <c r="U36" s="696" t="s">
        <v>77</v>
      </c>
      <c r="V36" s="696"/>
      <c r="W36" s="696"/>
      <c r="X36" s="696"/>
      <c r="Y36" s="696"/>
      <c r="Z36" s="696"/>
      <c r="AA36" s="697"/>
    </row>
    <row r="37" spans="1:27" ht="19.95" customHeight="1" x14ac:dyDescent="0.2">
      <c r="A37" s="659"/>
      <c r="B37" s="680" t="s">
        <v>57</v>
      </c>
      <c r="C37" s="681"/>
      <c r="D37" s="681"/>
      <c r="E37" s="681"/>
      <c r="F37" s="681"/>
      <c r="G37" s="682"/>
      <c r="H37" s="683"/>
      <c r="I37" s="684"/>
      <c r="J37" s="684"/>
      <c r="K37" s="685" t="s">
        <v>51</v>
      </c>
      <c r="L37" s="686"/>
      <c r="M37" s="695"/>
      <c r="N37" s="695"/>
      <c r="O37" s="695"/>
      <c r="P37" s="698"/>
      <c r="Q37" s="698"/>
      <c r="R37" s="698"/>
      <c r="S37" s="698"/>
      <c r="T37" s="698"/>
      <c r="U37" s="699"/>
      <c r="V37" s="699"/>
      <c r="W37" s="699"/>
      <c r="X37" s="699"/>
      <c r="Y37" s="699"/>
      <c r="Z37" s="699"/>
      <c r="AA37" s="700"/>
    </row>
    <row r="38" spans="1:27" ht="19.95" customHeight="1" thickBot="1" x14ac:dyDescent="0.25">
      <c r="A38" s="701"/>
      <c r="B38" s="702" t="s">
        <v>102</v>
      </c>
      <c r="C38" s="703"/>
      <c r="D38" s="703"/>
      <c r="E38" s="703"/>
      <c r="F38" s="703"/>
      <c r="G38" s="704"/>
      <c r="H38" s="705"/>
      <c r="I38" s="706"/>
      <c r="J38" s="706"/>
      <c r="K38" s="707" t="s">
        <v>50</v>
      </c>
      <c r="L38" s="708"/>
      <c r="M38" s="709"/>
      <c r="N38" s="709"/>
      <c r="O38" s="709"/>
      <c r="P38" s="710"/>
      <c r="Q38" s="710"/>
      <c r="R38" s="710"/>
      <c r="S38" s="710"/>
      <c r="T38" s="710"/>
      <c r="U38" s="711"/>
      <c r="V38" s="711"/>
      <c r="W38" s="711"/>
      <c r="X38" s="711"/>
      <c r="Y38" s="711"/>
      <c r="Z38" s="711"/>
      <c r="AA38" s="712"/>
    </row>
    <row r="39" spans="1:27" ht="10.050000000000001" customHeight="1" thickBot="1" x14ac:dyDescent="0.25"/>
    <row r="40" spans="1:27" ht="19.95" customHeight="1" x14ac:dyDescent="0.2">
      <c r="A40" s="714" t="s">
        <v>381</v>
      </c>
      <c r="B40" s="715"/>
      <c r="C40" s="715"/>
      <c r="D40" s="715"/>
      <c r="E40" s="715"/>
      <c r="F40" s="715"/>
      <c r="G40" s="715"/>
      <c r="H40" s="715"/>
      <c r="I40" s="715"/>
      <c r="J40" s="715"/>
      <c r="K40" s="715"/>
      <c r="L40" s="715"/>
      <c r="M40" s="715"/>
      <c r="N40" s="715"/>
      <c r="O40" s="715"/>
      <c r="P40" s="715"/>
      <c r="Q40" s="715"/>
      <c r="R40" s="715"/>
      <c r="S40" s="715"/>
      <c r="T40" s="715"/>
      <c r="U40" s="715"/>
      <c r="V40" s="715"/>
      <c r="W40" s="715"/>
      <c r="X40" s="715"/>
      <c r="Y40" s="715"/>
      <c r="Z40" s="715"/>
      <c r="AA40" s="716"/>
    </row>
    <row r="41" spans="1:27" ht="19.95" customHeight="1" x14ac:dyDescent="0.2">
      <c r="A41" s="717"/>
      <c r="B41" s="718"/>
      <c r="C41" s="718"/>
      <c r="D41" s="718"/>
      <c r="E41" s="718"/>
      <c r="F41" s="718"/>
      <c r="G41" s="718"/>
      <c r="H41" s="718"/>
      <c r="I41" s="718"/>
      <c r="J41" s="718"/>
      <c r="K41" s="718"/>
      <c r="L41" s="718"/>
      <c r="M41" s="718"/>
      <c r="N41" s="718"/>
      <c r="O41" s="718"/>
      <c r="P41" s="718"/>
      <c r="Q41" s="718"/>
      <c r="R41" s="718"/>
      <c r="S41" s="718"/>
      <c r="T41" s="718"/>
      <c r="U41" s="718"/>
      <c r="V41" s="718"/>
      <c r="W41" s="718"/>
      <c r="X41" s="718"/>
      <c r="Y41" s="718"/>
      <c r="Z41" s="718"/>
      <c r="AA41" s="719"/>
    </row>
    <row r="42" spans="1:27" ht="19.95" customHeight="1" thickBot="1" x14ac:dyDescent="0.25">
      <c r="A42" s="720"/>
      <c r="B42" s="721"/>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2"/>
    </row>
    <row r="43" spans="1:27" ht="19.95" customHeight="1" x14ac:dyDescent="0.2">
      <c r="A43" s="723" t="s">
        <v>382</v>
      </c>
      <c r="B43" s="723"/>
      <c r="C43" s="723"/>
      <c r="D43" s="723"/>
      <c r="E43" s="723"/>
      <c r="F43" s="723"/>
      <c r="G43" s="723"/>
      <c r="H43" s="723"/>
      <c r="I43" s="723"/>
      <c r="J43" s="723"/>
      <c r="K43" s="723"/>
      <c r="L43" s="723"/>
      <c r="M43" s="723"/>
      <c r="T43" s="724" t="s">
        <v>114</v>
      </c>
      <c r="U43" s="724"/>
      <c r="V43" s="724"/>
      <c r="W43" s="724"/>
      <c r="X43" s="725"/>
      <c r="Y43" s="725"/>
      <c r="Z43" s="725"/>
      <c r="AA43" s="725"/>
    </row>
    <row r="44" spans="1:27" ht="15" customHeight="1" x14ac:dyDescent="0.2">
      <c r="A44" s="726"/>
      <c r="B44" s="726"/>
      <c r="C44" s="726"/>
      <c r="D44" s="726"/>
      <c r="E44" s="726"/>
      <c r="F44" s="726"/>
      <c r="G44" s="726"/>
      <c r="H44" s="726"/>
      <c r="I44" s="726"/>
      <c r="J44" s="726"/>
      <c r="K44" s="726"/>
      <c r="L44" s="726"/>
      <c r="M44" s="726"/>
    </row>
  </sheetData>
  <mergeCells count="130">
    <mergeCell ref="A40:A42"/>
    <mergeCell ref="B40:AA42"/>
    <mergeCell ref="A43:M44"/>
    <mergeCell ref="T43:W43"/>
    <mergeCell ref="X43:AA43"/>
    <mergeCell ref="K37:L37"/>
    <mergeCell ref="P37:T38"/>
    <mergeCell ref="U37:AA38"/>
    <mergeCell ref="B38:G38"/>
    <mergeCell ref="H38:J38"/>
    <mergeCell ref="K38:L38"/>
    <mergeCell ref="S35:T35"/>
    <mergeCell ref="U35:W35"/>
    <mergeCell ref="B36:G36"/>
    <mergeCell ref="H36:J36"/>
    <mergeCell ref="K36:L36"/>
    <mergeCell ref="M36:O38"/>
    <mergeCell ref="P36:T36"/>
    <mergeCell ref="U36:AA36"/>
    <mergeCell ref="B37:G37"/>
    <mergeCell ref="H37:J37"/>
    <mergeCell ref="L33:N33"/>
    <mergeCell ref="O33:Q33"/>
    <mergeCell ref="T33:V33"/>
    <mergeCell ref="W33:Z33"/>
    <mergeCell ref="B34:G34"/>
    <mergeCell ref="B35:G35"/>
    <mergeCell ref="H35:J35"/>
    <mergeCell ref="K35:L35"/>
    <mergeCell ref="M35:O35"/>
    <mergeCell ref="P35:R35"/>
    <mergeCell ref="A31:A38"/>
    <mergeCell ref="B31:G32"/>
    <mergeCell ref="H31:J31"/>
    <mergeCell ref="K31:W31"/>
    <mergeCell ref="X31:AA31"/>
    <mergeCell ref="H32:K32"/>
    <mergeCell ref="L32:W32"/>
    <mergeCell ref="X32:AA32"/>
    <mergeCell ref="B33:G33"/>
    <mergeCell ref="I33:J33"/>
    <mergeCell ref="K28:L28"/>
    <mergeCell ref="P28:T29"/>
    <mergeCell ref="U28:AA29"/>
    <mergeCell ref="B29:G29"/>
    <mergeCell ref="H29:J29"/>
    <mergeCell ref="K29:L29"/>
    <mergeCell ref="S26:T26"/>
    <mergeCell ref="U26:W26"/>
    <mergeCell ref="B27:G27"/>
    <mergeCell ref="H27:J27"/>
    <mergeCell ref="K27:L27"/>
    <mergeCell ref="M27:O29"/>
    <mergeCell ref="P27:T27"/>
    <mergeCell ref="U27:AA27"/>
    <mergeCell ref="B28:G28"/>
    <mergeCell ref="H28:J28"/>
    <mergeCell ref="L24:N24"/>
    <mergeCell ref="O24:Q24"/>
    <mergeCell ref="T24:V24"/>
    <mergeCell ref="W24:Z24"/>
    <mergeCell ref="B25:G25"/>
    <mergeCell ref="B26:G26"/>
    <mergeCell ref="H26:J26"/>
    <mergeCell ref="K26:L26"/>
    <mergeCell ref="M26:O26"/>
    <mergeCell ref="P26:R26"/>
    <mergeCell ref="A22:A29"/>
    <mergeCell ref="B22:G23"/>
    <mergeCell ref="H22:J22"/>
    <mergeCell ref="K22:W22"/>
    <mergeCell ref="X22:AA22"/>
    <mergeCell ref="H23:K23"/>
    <mergeCell ref="L23:W23"/>
    <mergeCell ref="X23:AA23"/>
    <mergeCell ref="B24:G24"/>
    <mergeCell ref="I24:J24"/>
    <mergeCell ref="K19:L19"/>
    <mergeCell ref="P19:T20"/>
    <mergeCell ref="U19:AA20"/>
    <mergeCell ref="AC19:AU20"/>
    <mergeCell ref="B20:G20"/>
    <mergeCell ref="H20:J20"/>
    <mergeCell ref="K20:L20"/>
    <mergeCell ref="S17:T17"/>
    <mergeCell ref="U17:W17"/>
    <mergeCell ref="B18:G18"/>
    <mergeCell ref="H18:J18"/>
    <mergeCell ref="K18:L18"/>
    <mergeCell ref="M18:O20"/>
    <mergeCell ref="P18:T18"/>
    <mergeCell ref="U18:AA18"/>
    <mergeCell ref="B19:G19"/>
    <mergeCell ref="H19:J19"/>
    <mergeCell ref="B16:G16"/>
    <mergeCell ref="B17:G17"/>
    <mergeCell ref="H17:J17"/>
    <mergeCell ref="K17:L17"/>
    <mergeCell ref="M17:O17"/>
    <mergeCell ref="P17:R17"/>
    <mergeCell ref="I15:J15"/>
    <mergeCell ref="L15:N15"/>
    <mergeCell ref="O15:Q15"/>
    <mergeCell ref="T15:V15"/>
    <mergeCell ref="W15:Z15"/>
    <mergeCell ref="AC15:AU16"/>
    <mergeCell ref="A12:AA12"/>
    <mergeCell ref="A13:A20"/>
    <mergeCell ref="B13:G14"/>
    <mergeCell ref="H13:J13"/>
    <mergeCell ref="K13:W13"/>
    <mergeCell ref="X13:AA13"/>
    <mergeCell ref="H14:K14"/>
    <mergeCell ref="L14:W14"/>
    <mergeCell ref="X14:AA14"/>
    <mergeCell ref="B15:G15"/>
    <mergeCell ref="Q7:AA7"/>
    <mergeCell ref="Q8:AA8"/>
    <mergeCell ref="Q9:Z9"/>
    <mergeCell ref="AC9:AT11"/>
    <mergeCell ref="Q10:Z10"/>
    <mergeCell ref="Q11:S11"/>
    <mergeCell ref="T11:AA11"/>
    <mergeCell ref="A2:AA2"/>
    <mergeCell ref="U4:AA4"/>
    <mergeCell ref="AC4:AU5"/>
    <mergeCell ref="A5:C5"/>
    <mergeCell ref="E5:I5"/>
    <mergeCell ref="N6:P6"/>
    <mergeCell ref="Q6:AA6"/>
  </mergeCells>
  <phoneticPr fontId="1"/>
  <conditionalFormatting sqref="U4:AA4">
    <cfRule type="cellIs" dxfId="0" priority="1" operator="between">
      <formula>43586</formula>
      <formula>43830</formula>
    </cfRule>
  </conditionalFormatting>
  <dataValidations count="4">
    <dataValidation type="list" allowBlank="1" showInputMessage="1" sqref="H15:H16 K15:K16 H24:H25 K24:K25 N25 N16 S15 X17 Z17 Q16 S24 X26 Z26 Q25 H33:H34 K33:K34 N34 S33 X35 Z35 Q34" xr:uid="{C061B368-8781-4407-A8A1-E26DA6841176}">
      <formula1>"□,■"</formula1>
    </dataValidation>
    <dataValidation type="list" allowBlank="1" showInputMessage="1" sqref="U4" xr:uid="{2C491A92-4C6B-470C-AA6B-709664507689}">
      <formula1>"　　年　　月　　日"</formula1>
    </dataValidation>
    <dataValidation type="list" allowBlank="1" showInputMessage="1" sqref="P19:T20 P28:T29 P37:T38" xr:uid="{CD56229D-4533-41D2-B0C1-62A50BE87652}">
      <formula1>"新潟電機,川本製作所,荏原製作所"</formula1>
    </dataValidation>
    <dataValidation type="list" allowBlank="1" showInputMessage="1" sqref="E5:I5" xr:uid="{E51ABD82-D010-4B88-9915-F1323866110B}">
      <formula1>市長名</formula1>
    </dataValidation>
  </dataValidations>
  <pageMargins left="0.78740157480314965" right="0.78740157480314965" top="0.39370078740157483" bottom="0.19685039370078741"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85"/>
  <sheetViews>
    <sheetView view="pageBreakPreview" zoomScaleNormal="100" zoomScaleSheetLayoutView="100" workbookViewId="0">
      <selection activeCell="AC4" sqref="AC4:AI5"/>
    </sheetView>
  </sheetViews>
  <sheetFormatPr defaultColWidth="2.69921875" defaultRowHeight="19.95" customHeight="1" x14ac:dyDescent="0.2"/>
  <cols>
    <col min="1" max="4" width="2.69921875" style="78" customWidth="1"/>
    <col min="5" max="14" width="2.69921875" style="78"/>
    <col min="15" max="15" width="2.69921875" style="78" customWidth="1"/>
    <col min="16" max="28" width="2.69921875" style="78"/>
    <col min="29" max="29" width="12.69921875" style="122" customWidth="1"/>
    <col min="30" max="35" width="8.69921875" style="78" customWidth="1"/>
    <col min="36" max="16384" width="2.69921875" style="78"/>
  </cols>
  <sheetData>
    <row r="1" spans="1:44" ht="19.95" customHeight="1" x14ac:dyDescent="0.2">
      <c r="A1" s="79" t="s">
        <v>96</v>
      </c>
    </row>
    <row r="2" spans="1:44" ht="19.95" customHeight="1" x14ac:dyDescent="0.2">
      <c r="A2" s="211" t="s">
        <v>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C2" s="122" t="s">
        <v>274</v>
      </c>
    </row>
    <row r="4" spans="1:44" ht="19.95" customHeight="1" x14ac:dyDescent="0.2">
      <c r="U4" s="212" t="s">
        <v>116</v>
      </c>
      <c r="V4" s="212"/>
      <c r="W4" s="212"/>
      <c r="X4" s="212"/>
      <c r="Y4" s="212"/>
      <c r="Z4" s="212"/>
      <c r="AA4" s="212"/>
      <c r="AC4" s="185" t="s">
        <v>365</v>
      </c>
      <c r="AD4" s="185"/>
      <c r="AE4" s="185"/>
      <c r="AF4" s="185"/>
      <c r="AG4" s="185"/>
      <c r="AH4" s="185"/>
      <c r="AI4" s="185"/>
    </row>
    <row r="5" spans="1:44" ht="19.95" customHeight="1" x14ac:dyDescent="0.2">
      <c r="A5" s="213" t="s">
        <v>17</v>
      </c>
      <c r="B5" s="213"/>
      <c r="C5" s="213"/>
      <c r="E5" s="214" t="s">
        <v>334</v>
      </c>
      <c r="F5" s="214"/>
      <c r="G5" s="214"/>
      <c r="H5" s="214"/>
      <c r="I5" s="214"/>
      <c r="J5" s="78" t="s">
        <v>19</v>
      </c>
      <c r="AC5" s="185"/>
      <c r="AD5" s="185"/>
      <c r="AE5" s="185"/>
      <c r="AF5" s="185"/>
      <c r="AG5" s="185"/>
      <c r="AH5" s="185"/>
      <c r="AI5" s="185"/>
    </row>
    <row r="6" spans="1:44" ht="19.95" customHeight="1" x14ac:dyDescent="0.2">
      <c r="N6" s="213" t="s">
        <v>20</v>
      </c>
      <c r="O6" s="213"/>
      <c r="P6" s="213"/>
      <c r="Q6" s="215" t="s">
        <v>289</v>
      </c>
      <c r="R6" s="215"/>
      <c r="S6" s="215"/>
      <c r="T6" s="215"/>
      <c r="U6" s="215"/>
      <c r="V6" s="215"/>
      <c r="W6" s="215"/>
      <c r="X6" s="215"/>
      <c r="Y6" s="215"/>
      <c r="Z6" s="215"/>
      <c r="AA6" s="215"/>
    </row>
    <row r="7" spans="1:44" ht="19.95" customHeight="1" x14ac:dyDescent="0.2">
      <c r="Q7" s="227"/>
      <c r="R7" s="227"/>
      <c r="S7" s="227"/>
      <c r="T7" s="227"/>
      <c r="U7" s="227"/>
      <c r="V7" s="227"/>
      <c r="W7" s="227"/>
      <c r="X7" s="227"/>
      <c r="Y7" s="227"/>
      <c r="Z7" s="227"/>
      <c r="AA7" s="227"/>
      <c r="AC7" s="185" t="s">
        <v>279</v>
      </c>
      <c r="AD7" s="185"/>
      <c r="AE7" s="185"/>
      <c r="AF7" s="185"/>
      <c r="AG7" s="185"/>
      <c r="AH7" s="185"/>
      <c r="AI7" s="185"/>
      <c r="AJ7" s="123"/>
      <c r="AK7" s="123"/>
      <c r="AL7" s="123"/>
      <c r="AM7" s="123"/>
      <c r="AN7" s="123"/>
      <c r="AO7" s="123"/>
      <c r="AP7" s="123"/>
      <c r="AQ7" s="123"/>
      <c r="AR7" s="123"/>
    </row>
    <row r="8" spans="1:44" ht="19.95" customHeight="1" x14ac:dyDescent="0.2">
      <c r="Q8" s="215" t="s">
        <v>290</v>
      </c>
      <c r="R8" s="215"/>
      <c r="S8" s="215"/>
      <c r="T8" s="215"/>
      <c r="U8" s="215"/>
      <c r="V8" s="215"/>
      <c r="W8" s="215"/>
      <c r="X8" s="215"/>
      <c r="Y8" s="215"/>
      <c r="Z8" s="215"/>
      <c r="AA8" s="215"/>
      <c r="AC8" s="185"/>
      <c r="AD8" s="185"/>
      <c r="AE8" s="185"/>
      <c r="AF8" s="185"/>
      <c r="AG8" s="185"/>
      <c r="AH8" s="185"/>
      <c r="AI8" s="185"/>
      <c r="AJ8" s="123"/>
      <c r="AK8" s="123"/>
      <c r="AL8" s="123"/>
      <c r="AM8" s="123"/>
      <c r="AN8" s="123"/>
      <c r="AO8" s="123"/>
      <c r="AP8" s="123"/>
      <c r="AQ8" s="123"/>
      <c r="AR8" s="123"/>
    </row>
    <row r="9" spans="1:44" ht="19.95" customHeight="1" x14ac:dyDescent="0.2">
      <c r="Q9" s="227"/>
      <c r="R9" s="227"/>
      <c r="S9" s="227"/>
      <c r="T9" s="227"/>
      <c r="U9" s="227"/>
      <c r="V9" s="227"/>
      <c r="W9" s="227"/>
      <c r="X9" s="227"/>
      <c r="Y9" s="227"/>
      <c r="Z9" s="227"/>
      <c r="AA9" s="153"/>
      <c r="AC9" s="185" t="s">
        <v>345</v>
      </c>
      <c r="AD9" s="185"/>
      <c r="AE9" s="185"/>
      <c r="AF9" s="185"/>
      <c r="AG9" s="185"/>
      <c r="AH9" s="185"/>
      <c r="AI9" s="185"/>
    </row>
    <row r="10" spans="1:44" s="151" customFormat="1" ht="19.95" customHeight="1" x14ac:dyDescent="0.2">
      <c r="Q10" s="221"/>
      <c r="R10" s="221"/>
      <c r="S10" s="221"/>
      <c r="T10" s="221"/>
      <c r="U10" s="221"/>
      <c r="V10" s="221"/>
      <c r="W10" s="221"/>
      <c r="X10" s="221"/>
      <c r="Y10" s="221"/>
      <c r="Z10" s="221"/>
      <c r="AA10" s="153"/>
      <c r="AC10" s="185"/>
      <c r="AD10" s="185"/>
      <c r="AE10" s="185"/>
      <c r="AF10" s="185"/>
      <c r="AG10" s="185"/>
      <c r="AH10" s="185"/>
      <c r="AI10" s="185"/>
    </row>
    <row r="11" spans="1:44" ht="19.95" customHeight="1" x14ac:dyDescent="0.2">
      <c r="Q11" s="215" t="s">
        <v>1</v>
      </c>
      <c r="R11" s="215"/>
      <c r="S11" s="215"/>
      <c r="T11" s="228"/>
      <c r="U11" s="228"/>
      <c r="V11" s="228"/>
      <c r="W11" s="228"/>
      <c r="X11" s="228"/>
      <c r="Y11" s="228"/>
      <c r="Z11" s="228"/>
      <c r="AA11" s="228"/>
      <c r="AC11" s="185"/>
      <c r="AD11" s="185"/>
      <c r="AE11" s="185"/>
      <c r="AF11" s="185"/>
      <c r="AG11" s="185"/>
      <c r="AH11" s="185"/>
      <c r="AI11" s="185"/>
    </row>
    <row r="12" spans="1:44" ht="10.050000000000001" customHeight="1" x14ac:dyDescent="0.2">
      <c r="R12" s="77"/>
      <c r="S12" s="77"/>
      <c r="T12" s="77"/>
      <c r="U12" s="77"/>
      <c r="V12" s="77"/>
      <c r="W12" s="77"/>
      <c r="X12" s="77"/>
      <c r="Y12" s="77"/>
      <c r="Z12" s="77"/>
      <c r="AA12" s="77"/>
    </row>
    <row r="13" spans="1:44" ht="19.95" customHeight="1" thickBot="1" x14ac:dyDescent="0.25">
      <c r="A13" s="196" t="s">
        <v>140</v>
      </c>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44" ht="19.95" customHeight="1" x14ac:dyDescent="0.2">
      <c r="A14" s="140">
        <v>1</v>
      </c>
      <c r="B14" s="216" t="s">
        <v>2</v>
      </c>
      <c r="C14" s="217"/>
      <c r="D14" s="217"/>
      <c r="E14" s="217"/>
      <c r="F14" s="217"/>
      <c r="G14" s="218"/>
      <c r="H14" s="24" t="s">
        <v>112</v>
      </c>
      <c r="I14" s="219" t="s">
        <v>4</v>
      </c>
      <c r="J14" s="219"/>
      <c r="K14" s="219"/>
      <c r="L14" s="219"/>
      <c r="M14" s="24" t="s">
        <v>3</v>
      </c>
      <c r="N14" s="219" t="s">
        <v>5</v>
      </c>
      <c r="O14" s="219"/>
      <c r="P14" s="219"/>
      <c r="Q14" s="219"/>
      <c r="R14" s="24" t="s">
        <v>112</v>
      </c>
      <c r="S14" s="219" t="s">
        <v>6</v>
      </c>
      <c r="T14" s="219"/>
      <c r="U14" s="219"/>
      <c r="V14" s="219"/>
      <c r="W14" s="220"/>
      <c r="X14" s="220"/>
      <c r="Y14" s="220"/>
      <c r="Z14" s="220"/>
      <c r="AA14" s="25" t="s">
        <v>21</v>
      </c>
      <c r="AC14" s="122" t="s">
        <v>280</v>
      </c>
    </row>
    <row r="15" spans="1:44" ht="19.95" customHeight="1" x14ac:dyDescent="0.2">
      <c r="A15" s="197">
        <v>2</v>
      </c>
      <c r="B15" s="198" t="s">
        <v>92</v>
      </c>
      <c r="C15" s="199"/>
      <c r="D15" s="199"/>
      <c r="E15" s="199"/>
      <c r="F15" s="199"/>
      <c r="G15" s="200"/>
      <c r="H15" s="81" t="s">
        <v>112</v>
      </c>
      <c r="I15" s="201" t="s">
        <v>71</v>
      </c>
      <c r="J15" s="201"/>
      <c r="K15" s="201"/>
      <c r="L15" s="201"/>
      <c r="M15" s="201"/>
      <c r="N15" s="81" t="s">
        <v>3</v>
      </c>
      <c r="O15" s="201" t="s">
        <v>72</v>
      </c>
      <c r="P15" s="201"/>
      <c r="Q15" s="201"/>
      <c r="R15" s="201"/>
      <c r="S15" s="201"/>
      <c r="T15" s="81" t="s">
        <v>112</v>
      </c>
      <c r="U15" s="201" t="s">
        <v>73</v>
      </c>
      <c r="V15" s="201"/>
      <c r="W15" s="201"/>
      <c r="X15" s="201"/>
      <c r="Y15" s="201"/>
      <c r="Z15" s="201"/>
      <c r="AA15" s="202"/>
    </row>
    <row r="16" spans="1:44" ht="19.95" customHeight="1" x14ac:dyDescent="0.2">
      <c r="A16" s="197"/>
      <c r="B16" s="198"/>
      <c r="C16" s="199"/>
      <c r="D16" s="199"/>
      <c r="E16" s="199"/>
      <c r="F16" s="199"/>
      <c r="G16" s="200"/>
      <c r="H16" s="82" t="s">
        <v>3</v>
      </c>
      <c r="I16" s="203" t="s">
        <v>70</v>
      </c>
      <c r="J16" s="203"/>
      <c r="K16" s="203"/>
      <c r="L16" s="203"/>
      <c r="M16" s="203"/>
      <c r="N16" s="82" t="s">
        <v>112</v>
      </c>
      <c r="O16" s="203" t="s">
        <v>231</v>
      </c>
      <c r="P16" s="203"/>
      <c r="Q16" s="203"/>
      <c r="R16" s="203"/>
      <c r="S16" s="203"/>
      <c r="T16" s="204"/>
      <c r="U16" s="204"/>
      <c r="V16" s="204"/>
      <c r="W16" s="204"/>
      <c r="X16" s="204"/>
      <c r="Y16" s="204"/>
      <c r="Z16" s="204"/>
      <c r="AA16" s="19" t="s">
        <v>21</v>
      </c>
    </row>
    <row r="17" spans="1:53" ht="19.95" customHeight="1" x14ac:dyDescent="0.2">
      <c r="A17" s="197">
        <v>3</v>
      </c>
      <c r="B17" s="205" t="s">
        <v>7</v>
      </c>
      <c r="C17" s="205"/>
      <c r="D17" s="205"/>
      <c r="E17" s="205"/>
      <c r="F17" s="205"/>
      <c r="G17" s="206"/>
      <c r="H17" s="207" t="s">
        <v>78</v>
      </c>
      <c r="I17" s="201"/>
      <c r="J17" s="201"/>
      <c r="K17" s="208"/>
      <c r="L17" s="208"/>
      <c r="M17" s="208"/>
      <c r="N17" s="208"/>
      <c r="O17" s="208"/>
      <c r="P17" s="208"/>
      <c r="Q17" s="208"/>
      <c r="R17" s="208"/>
      <c r="S17" s="208"/>
      <c r="T17" s="208"/>
      <c r="U17" s="208"/>
      <c r="V17" s="208"/>
      <c r="W17" s="209" t="s">
        <v>8</v>
      </c>
      <c r="X17" s="205"/>
      <c r="Y17" s="205"/>
      <c r="Z17" s="205"/>
      <c r="AA17" s="210"/>
    </row>
    <row r="18" spans="1:53" ht="19.95" customHeight="1" x14ac:dyDescent="0.2">
      <c r="A18" s="197"/>
      <c r="B18" s="205"/>
      <c r="C18" s="205"/>
      <c r="D18" s="205"/>
      <c r="E18" s="205"/>
      <c r="F18" s="205"/>
      <c r="G18" s="206"/>
      <c r="H18" s="222" t="s">
        <v>93</v>
      </c>
      <c r="I18" s="203"/>
      <c r="J18" s="203"/>
      <c r="K18" s="203"/>
      <c r="L18" s="223"/>
      <c r="M18" s="223"/>
      <c r="N18" s="223"/>
      <c r="O18" s="223"/>
      <c r="P18" s="223"/>
      <c r="Q18" s="223"/>
      <c r="R18" s="223"/>
      <c r="S18" s="223"/>
      <c r="T18" s="223"/>
      <c r="U18" s="223"/>
      <c r="V18" s="223"/>
      <c r="W18" s="224"/>
      <c r="X18" s="225"/>
      <c r="Y18" s="225"/>
      <c r="Z18" s="225"/>
      <c r="AA18" s="226"/>
    </row>
    <row r="19" spans="1:53" ht="19.95" customHeight="1" x14ac:dyDescent="0.2">
      <c r="A19" s="197">
        <v>4</v>
      </c>
      <c r="B19" s="198" t="s">
        <v>337</v>
      </c>
      <c r="C19" s="199"/>
      <c r="D19" s="199"/>
      <c r="E19" s="199"/>
      <c r="F19" s="199"/>
      <c r="G19" s="200"/>
      <c r="H19" s="233" t="s">
        <v>10</v>
      </c>
      <c r="I19" s="234"/>
      <c r="J19" s="234"/>
      <c r="K19" s="234"/>
      <c r="L19" s="235"/>
      <c r="M19" s="236" t="s">
        <v>11</v>
      </c>
      <c r="N19" s="236"/>
      <c r="O19" s="236"/>
      <c r="P19" s="236"/>
      <c r="Q19" s="236"/>
      <c r="R19" s="236" t="s">
        <v>12</v>
      </c>
      <c r="S19" s="236"/>
      <c r="T19" s="236"/>
      <c r="U19" s="236"/>
      <c r="V19" s="236"/>
      <c r="W19" s="237" t="s">
        <v>13</v>
      </c>
      <c r="X19" s="234"/>
      <c r="Y19" s="234"/>
      <c r="Z19" s="234"/>
      <c r="AA19" s="238"/>
    </row>
    <row r="20" spans="1:53" ht="19.95" customHeight="1" x14ac:dyDescent="0.2">
      <c r="A20" s="229"/>
      <c r="B20" s="230"/>
      <c r="C20" s="231"/>
      <c r="D20" s="231"/>
      <c r="E20" s="231"/>
      <c r="F20" s="231"/>
      <c r="G20" s="232"/>
      <c r="H20" s="239"/>
      <c r="I20" s="240"/>
      <c r="J20" s="240"/>
      <c r="K20" s="241"/>
      <c r="L20" s="133" t="s">
        <v>22</v>
      </c>
      <c r="M20" s="242"/>
      <c r="N20" s="242"/>
      <c r="O20" s="242"/>
      <c r="P20" s="243"/>
      <c r="Q20" s="134" t="s">
        <v>22</v>
      </c>
      <c r="R20" s="242"/>
      <c r="S20" s="242"/>
      <c r="T20" s="242"/>
      <c r="U20" s="243"/>
      <c r="V20" s="134" t="s">
        <v>22</v>
      </c>
      <c r="W20" s="239"/>
      <c r="X20" s="240"/>
      <c r="Y20" s="240"/>
      <c r="Z20" s="241"/>
      <c r="AA20" s="26" t="s">
        <v>22</v>
      </c>
    </row>
    <row r="21" spans="1:53" ht="19.95" customHeight="1" x14ac:dyDescent="0.2">
      <c r="A21" s="139">
        <v>5</v>
      </c>
      <c r="B21" s="205" t="s">
        <v>124</v>
      </c>
      <c r="C21" s="205"/>
      <c r="D21" s="205"/>
      <c r="E21" s="205"/>
      <c r="F21" s="205"/>
      <c r="G21" s="206"/>
      <c r="H21" s="244"/>
      <c r="I21" s="244"/>
      <c r="J21" s="244"/>
      <c r="K21" s="244"/>
      <c r="L21" s="75" t="s">
        <v>22</v>
      </c>
      <c r="M21" s="80" t="s">
        <v>125</v>
      </c>
      <c r="N21" s="75"/>
      <c r="O21" s="75"/>
      <c r="P21" s="75"/>
      <c r="Q21" s="75"/>
      <c r="R21" s="31"/>
      <c r="S21" s="31"/>
      <c r="T21" s="31"/>
      <c r="U21" s="31"/>
      <c r="V21" s="32"/>
      <c r="W21" s="31"/>
      <c r="X21" s="31"/>
      <c r="Y21" s="31"/>
      <c r="Z21" s="31"/>
      <c r="AA21" s="33"/>
    </row>
    <row r="22" spans="1:53" ht="19.95" customHeight="1" x14ac:dyDescent="0.2">
      <c r="A22" s="139">
        <v>6</v>
      </c>
      <c r="B22" s="205" t="s">
        <v>132</v>
      </c>
      <c r="C22" s="205"/>
      <c r="D22" s="205"/>
      <c r="E22" s="205"/>
      <c r="F22" s="205"/>
      <c r="G22" s="206"/>
      <c r="H22" s="81" t="s">
        <v>112</v>
      </c>
      <c r="I22" s="76" t="s">
        <v>133</v>
      </c>
      <c r="J22" s="76"/>
      <c r="K22" s="76"/>
      <c r="L22" s="81" t="s">
        <v>112</v>
      </c>
      <c r="M22" s="76" t="s">
        <v>134</v>
      </c>
      <c r="N22" s="75"/>
      <c r="O22" s="75"/>
      <c r="P22" s="75"/>
      <c r="Q22" s="75"/>
      <c r="R22" s="81" t="s">
        <v>112</v>
      </c>
      <c r="S22" s="76" t="s">
        <v>135</v>
      </c>
      <c r="T22" s="31"/>
      <c r="U22" s="31"/>
      <c r="V22" s="32"/>
      <c r="W22" s="81" t="s">
        <v>112</v>
      </c>
      <c r="X22" s="76" t="s">
        <v>136</v>
      </c>
      <c r="Y22" s="31"/>
      <c r="Z22" s="31"/>
      <c r="AA22" s="33"/>
    </row>
    <row r="23" spans="1:53" ht="19.95" customHeight="1" x14ac:dyDescent="0.2">
      <c r="A23" s="197">
        <v>7</v>
      </c>
      <c r="B23" s="198" t="s">
        <v>75</v>
      </c>
      <c r="C23" s="199"/>
      <c r="D23" s="199"/>
      <c r="E23" s="199"/>
      <c r="F23" s="199"/>
      <c r="G23" s="200"/>
      <c r="H23" s="233" t="s">
        <v>14</v>
      </c>
      <c r="I23" s="234"/>
      <c r="J23" s="234"/>
      <c r="K23" s="234"/>
      <c r="L23" s="235"/>
      <c r="M23" s="236" t="s">
        <v>69</v>
      </c>
      <c r="N23" s="236"/>
      <c r="O23" s="236"/>
      <c r="P23" s="236"/>
      <c r="Q23" s="236"/>
      <c r="R23" s="236" t="s">
        <v>57</v>
      </c>
      <c r="S23" s="236"/>
      <c r="T23" s="236"/>
      <c r="U23" s="236"/>
      <c r="V23" s="236"/>
      <c r="W23" s="237" t="s">
        <v>76</v>
      </c>
      <c r="X23" s="234"/>
      <c r="Y23" s="234"/>
      <c r="Z23" s="234"/>
      <c r="AA23" s="238"/>
    </row>
    <row r="24" spans="1:53" ht="19.95" customHeight="1" x14ac:dyDescent="0.2">
      <c r="A24" s="197"/>
      <c r="B24" s="198"/>
      <c r="C24" s="199"/>
      <c r="D24" s="199"/>
      <c r="E24" s="199"/>
      <c r="F24" s="199"/>
      <c r="G24" s="200"/>
      <c r="H24" s="239"/>
      <c r="I24" s="240"/>
      <c r="J24" s="240"/>
      <c r="K24" s="241"/>
      <c r="L24" s="133" t="s">
        <v>24</v>
      </c>
      <c r="M24" s="242"/>
      <c r="N24" s="242"/>
      <c r="O24" s="242"/>
      <c r="P24" s="243"/>
      <c r="Q24" s="134" t="s">
        <v>50</v>
      </c>
      <c r="R24" s="242"/>
      <c r="S24" s="242"/>
      <c r="T24" s="242"/>
      <c r="U24" s="243"/>
      <c r="V24" s="134" t="s">
        <v>51</v>
      </c>
      <c r="W24" s="239"/>
      <c r="X24" s="240"/>
      <c r="Y24" s="240"/>
      <c r="Z24" s="241"/>
      <c r="AA24" s="26" t="s">
        <v>50</v>
      </c>
    </row>
    <row r="25" spans="1:53" ht="19.95" customHeight="1" x14ac:dyDescent="0.2">
      <c r="A25" s="197"/>
      <c r="B25" s="198"/>
      <c r="C25" s="199"/>
      <c r="D25" s="199"/>
      <c r="E25" s="199"/>
      <c r="F25" s="199"/>
      <c r="G25" s="200"/>
      <c r="H25" s="245" t="s">
        <v>74</v>
      </c>
      <c r="I25" s="245"/>
      <c r="J25" s="245"/>
      <c r="K25" s="245"/>
      <c r="L25" s="245"/>
      <c r="M25" s="136"/>
      <c r="N25" s="246"/>
      <c r="O25" s="246"/>
      <c r="P25" s="246"/>
      <c r="Q25" s="205" t="s">
        <v>25</v>
      </c>
      <c r="R25" s="205"/>
      <c r="S25" s="247"/>
      <c r="T25" s="247"/>
      <c r="U25" s="247"/>
      <c r="V25" s="205" t="s">
        <v>24</v>
      </c>
      <c r="W25" s="205"/>
      <c r="X25" s="135"/>
      <c r="Y25" s="135"/>
      <c r="Z25" s="135"/>
      <c r="AA25" s="138"/>
    </row>
    <row r="26" spans="1:53" ht="30" customHeight="1" x14ac:dyDescent="0.2">
      <c r="A26" s="139">
        <v>8</v>
      </c>
      <c r="B26" s="198" t="s">
        <v>97</v>
      </c>
      <c r="C26" s="248"/>
      <c r="D26" s="248"/>
      <c r="E26" s="248"/>
      <c r="F26" s="248"/>
      <c r="G26" s="249"/>
      <c r="H26" s="250" t="s">
        <v>95</v>
      </c>
      <c r="I26" s="250"/>
      <c r="J26" s="250"/>
      <c r="K26" s="250"/>
      <c r="L26" s="251"/>
      <c r="M26" s="251"/>
      <c r="N26" s="251"/>
      <c r="O26" s="251"/>
      <c r="P26" s="251"/>
      <c r="Q26" s="251"/>
      <c r="R26" s="251"/>
      <c r="S26" s="245" t="s">
        <v>77</v>
      </c>
      <c r="T26" s="245"/>
      <c r="U26" s="245"/>
      <c r="V26" s="251"/>
      <c r="W26" s="251"/>
      <c r="X26" s="251"/>
      <c r="Y26" s="251"/>
      <c r="Z26" s="251"/>
      <c r="AA26" s="252"/>
      <c r="AC26" s="185" t="s">
        <v>333</v>
      </c>
      <c r="AD26" s="185"/>
      <c r="AE26" s="185"/>
      <c r="AF26" s="185"/>
      <c r="AG26" s="185"/>
      <c r="AH26" s="185"/>
    </row>
    <row r="27" spans="1:53" ht="30" customHeight="1" x14ac:dyDescent="0.2">
      <c r="A27" s="142">
        <v>9</v>
      </c>
      <c r="B27" s="253" t="s">
        <v>138</v>
      </c>
      <c r="C27" s="254"/>
      <c r="D27" s="254"/>
      <c r="E27" s="254"/>
      <c r="F27" s="254"/>
      <c r="G27" s="255"/>
      <c r="H27" s="256"/>
      <c r="I27" s="256"/>
      <c r="J27" s="256"/>
      <c r="K27" s="256"/>
      <c r="L27" s="201" t="s">
        <v>26</v>
      </c>
      <c r="M27" s="201"/>
      <c r="N27" s="34"/>
      <c r="O27" s="137">
        <v>10</v>
      </c>
      <c r="P27" s="254" t="s">
        <v>202</v>
      </c>
      <c r="Q27" s="254"/>
      <c r="R27" s="254"/>
      <c r="S27" s="254"/>
      <c r="T27" s="254"/>
      <c r="U27" s="255"/>
      <c r="V27" s="257"/>
      <c r="W27" s="257"/>
      <c r="X27" s="257"/>
      <c r="Y27" s="257"/>
      <c r="Z27" s="257"/>
      <c r="AA27" s="258"/>
    </row>
    <row r="28" spans="1:53" ht="19.95" customHeight="1" x14ac:dyDescent="0.2">
      <c r="A28" s="139">
        <v>11</v>
      </c>
      <c r="B28" s="205" t="s">
        <v>122</v>
      </c>
      <c r="C28" s="205"/>
      <c r="D28" s="205"/>
      <c r="E28" s="205"/>
      <c r="F28" s="205"/>
      <c r="G28" s="205"/>
      <c r="H28" s="205"/>
      <c r="I28" s="205"/>
      <c r="J28" s="84"/>
      <c r="K28" s="16" t="s">
        <v>112</v>
      </c>
      <c r="L28" s="259" t="s">
        <v>83</v>
      </c>
      <c r="M28" s="259"/>
      <c r="N28" s="75" t="s">
        <v>113</v>
      </c>
      <c r="O28" s="225"/>
      <c r="P28" s="225"/>
      <c r="Q28" s="260" t="s">
        <v>200</v>
      </c>
      <c r="R28" s="260"/>
      <c r="S28" s="16" t="s">
        <v>3</v>
      </c>
      <c r="T28" s="259" t="s">
        <v>84</v>
      </c>
      <c r="U28" s="259"/>
      <c r="V28" s="75"/>
      <c r="W28" s="75"/>
      <c r="X28" s="75"/>
      <c r="Y28" s="75"/>
      <c r="Z28" s="75"/>
      <c r="AA28" s="55"/>
    </row>
    <row r="29" spans="1:53" ht="19.95" customHeight="1" x14ac:dyDescent="0.2">
      <c r="A29" s="261">
        <v>12</v>
      </c>
      <c r="B29" s="264" t="s">
        <v>201</v>
      </c>
      <c r="C29" s="264"/>
      <c r="D29" s="264"/>
      <c r="E29" s="264"/>
      <c r="F29" s="209" t="s">
        <v>85</v>
      </c>
      <c r="G29" s="205"/>
      <c r="H29" s="205"/>
      <c r="I29" s="206"/>
      <c r="J29" s="267" t="s">
        <v>116</v>
      </c>
      <c r="K29" s="267"/>
      <c r="L29" s="267"/>
      <c r="M29" s="267"/>
      <c r="N29" s="267"/>
      <c r="O29" s="267"/>
      <c r="P29" s="267"/>
      <c r="Q29" s="209" t="s">
        <v>86</v>
      </c>
      <c r="R29" s="205"/>
      <c r="S29" s="205"/>
      <c r="T29" s="206"/>
      <c r="U29" s="281" t="s">
        <v>116</v>
      </c>
      <c r="V29" s="267"/>
      <c r="W29" s="267"/>
      <c r="X29" s="267"/>
      <c r="Y29" s="267"/>
      <c r="Z29" s="267"/>
      <c r="AA29" s="282"/>
      <c r="BA29" s="30"/>
    </row>
    <row r="30" spans="1:53" ht="19.95" customHeight="1" x14ac:dyDescent="0.2">
      <c r="A30" s="262"/>
      <c r="B30" s="265"/>
      <c r="C30" s="265"/>
      <c r="D30" s="265"/>
      <c r="E30" s="265"/>
      <c r="F30" s="307" t="s">
        <v>123</v>
      </c>
      <c r="G30" s="264"/>
      <c r="H30" s="264"/>
      <c r="I30" s="308"/>
      <c r="J30" s="280" t="s">
        <v>53</v>
      </c>
      <c r="K30" s="280"/>
      <c r="L30" s="283"/>
      <c r="M30" s="283"/>
      <c r="N30" s="283"/>
      <c r="O30" s="283"/>
      <c r="P30" s="283"/>
      <c r="Q30" s="283"/>
      <c r="R30" s="283"/>
      <c r="S30" s="283"/>
      <c r="T30" s="283"/>
      <c r="U30" s="283"/>
      <c r="V30" s="283"/>
      <c r="W30" s="283"/>
      <c r="X30" s="28"/>
      <c r="Y30" s="28"/>
      <c r="Z30" s="83"/>
      <c r="AA30" s="29"/>
      <c r="BA30" s="83"/>
    </row>
    <row r="31" spans="1:53" ht="19.8" customHeight="1" x14ac:dyDescent="0.2">
      <c r="A31" s="262"/>
      <c r="B31" s="265"/>
      <c r="C31" s="265"/>
      <c r="D31" s="265"/>
      <c r="E31" s="265"/>
      <c r="F31" s="309"/>
      <c r="G31" s="265"/>
      <c r="H31" s="265"/>
      <c r="I31" s="310"/>
      <c r="J31" s="280" t="s">
        <v>54</v>
      </c>
      <c r="K31" s="280"/>
      <c r="L31" s="228"/>
      <c r="M31" s="228"/>
      <c r="N31" s="228"/>
      <c r="O31" s="228"/>
      <c r="P31" s="228"/>
      <c r="Q31" s="228"/>
      <c r="R31" s="228"/>
      <c r="S31" s="228"/>
      <c r="T31" s="228"/>
      <c r="U31" s="228"/>
      <c r="V31" s="228"/>
      <c r="W31" s="228"/>
      <c r="X31" s="28"/>
      <c r="Y31" s="88" t="s">
        <v>23</v>
      </c>
      <c r="Z31" s="83"/>
      <c r="AA31" s="29"/>
      <c r="AC31" s="305" t="s">
        <v>346</v>
      </c>
      <c r="AD31" s="305"/>
      <c r="AE31" s="305"/>
      <c r="AF31" s="305"/>
      <c r="AG31" s="305"/>
      <c r="AH31" s="305"/>
      <c r="AY31" s="28"/>
      <c r="AZ31" s="28"/>
      <c r="BA31" s="28"/>
    </row>
    <row r="32" spans="1:53" ht="19.95" customHeight="1" x14ac:dyDescent="0.2">
      <c r="A32" s="263"/>
      <c r="B32" s="266"/>
      <c r="C32" s="266"/>
      <c r="D32" s="266"/>
      <c r="E32" s="266"/>
      <c r="F32" s="311" t="s">
        <v>313</v>
      </c>
      <c r="G32" s="312"/>
      <c r="H32" s="312"/>
      <c r="I32" s="313"/>
      <c r="J32" s="284" t="s">
        <v>42</v>
      </c>
      <c r="K32" s="284"/>
      <c r="L32" s="285"/>
      <c r="M32" s="285"/>
      <c r="N32" s="285"/>
      <c r="O32" s="285"/>
      <c r="P32" s="285"/>
      <c r="Q32" s="285"/>
      <c r="R32" s="285"/>
      <c r="S32" s="163"/>
      <c r="T32" s="163"/>
      <c r="U32" s="164"/>
      <c r="V32" s="164"/>
      <c r="W32" s="164"/>
      <c r="X32" s="127"/>
      <c r="Y32" s="127"/>
      <c r="Z32" s="127"/>
      <c r="AA32" s="128"/>
      <c r="AY32" s="28"/>
      <c r="AZ32" s="28"/>
      <c r="BA32" s="28"/>
    </row>
    <row r="33" spans="1:29" ht="19.95" customHeight="1" x14ac:dyDescent="0.2">
      <c r="A33" s="268" t="s">
        <v>227</v>
      </c>
      <c r="B33" s="269"/>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3"/>
    </row>
    <row r="34" spans="1:29" ht="30" customHeight="1" thickBot="1" x14ac:dyDescent="0.25">
      <c r="A34" s="270"/>
      <c r="B34" s="271"/>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5"/>
    </row>
    <row r="35" spans="1:29" ht="19.95" customHeight="1" thickBot="1" x14ac:dyDescent="0.25">
      <c r="A35" s="79" t="s">
        <v>82</v>
      </c>
      <c r="L35" s="83"/>
      <c r="M35" s="83"/>
      <c r="N35" s="83"/>
      <c r="O35" s="83"/>
      <c r="P35" s="83"/>
      <c r="Q35" s="83"/>
      <c r="R35" s="83"/>
      <c r="S35" s="83"/>
      <c r="T35" s="83"/>
    </row>
    <row r="36" spans="1:29" ht="30" customHeight="1" x14ac:dyDescent="0.2">
      <c r="A36" s="276" t="s">
        <v>79</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8"/>
    </row>
    <row r="37" spans="1:29" ht="19.95" customHeight="1" x14ac:dyDescent="0.2">
      <c r="A37" s="27"/>
      <c r="B37" s="279" t="s">
        <v>91</v>
      </c>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18"/>
    </row>
    <row r="38" spans="1:29" ht="19.95" customHeight="1" x14ac:dyDescent="0.2">
      <c r="A38" s="27"/>
      <c r="B38" s="83"/>
      <c r="C38" s="83"/>
      <c r="D38" s="83"/>
      <c r="E38" s="83"/>
      <c r="F38" s="83"/>
      <c r="G38" s="83"/>
      <c r="H38" s="83"/>
      <c r="I38" s="83"/>
      <c r="J38" s="83"/>
      <c r="K38" s="83"/>
      <c r="L38" s="83"/>
      <c r="P38" s="280" t="s">
        <v>17</v>
      </c>
      <c r="Q38" s="280"/>
      <c r="R38" s="280"/>
      <c r="S38" s="286" t="str">
        <f>"　"&amp;E5</f>
        <v>　内田　幹夫</v>
      </c>
      <c r="T38" s="286"/>
      <c r="U38" s="286"/>
      <c r="V38" s="286"/>
      <c r="W38" s="286"/>
      <c r="X38" s="286"/>
      <c r="Y38" s="286"/>
      <c r="Z38" s="286"/>
      <c r="AA38" s="287"/>
      <c r="AC38" s="122" t="s">
        <v>336</v>
      </c>
    </row>
    <row r="39" spans="1:29" ht="19.95" customHeight="1" x14ac:dyDescent="0.2">
      <c r="A39" s="197" t="s">
        <v>30</v>
      </c>
      <c r="B39" s="245"/>
      <c r="C39" s="245"/>
      <c r="D39" s="245"/>
      <c r="E39" s="245"/>
      <c r="F39" s="245" t="s">
        <v>81</v>
      </c>
      <c r="G39" s="245"/>
      <c r="H39" s="245"/>
      <c r="I39" s="245"/>
      <c r="J39" s="245"/>
      <c r="K39" s="245"/>
      <c r="L39" s="245"/>
      <c r="M39" s="288" t="s">
        <v>87</v>
      </c>
      <c r="N39" s="288"/>
      <c r="O39" s="288"/>
      <c r="P39" s="288"/>
      <c r="Q39" s="289"/>
      <c r="R39" s="289"/>
      <c r="S39" s="289"/>
      <c r="T39" s="289"/>
      <c r="U39" s="288" t="s">
        <v>89</v>
      </c>
      <c r="V39" s="288"/>
      <c r="W39" s="288"/>
      <c r="X39" s="288"/>
      <c r="Y39" s="288"/>
      <c r="Z39" s="288"/>
      <c r="AA39" s="290"/>
    </row>
    <row r="40" spans="1:29" ht="19.95" customHeight="1" x14ac:dyDescent="0.2">
      <c r="A40" s="197" t="s">
        <v>33</v>
      </c>
      <c r="B40" s="245"/>
      <c r="C40" s="245"/>
      <c r="D40" s="245"/>
      <c r="E40" s="245"/>
      <c r="F40" s="245" t="s">
        <v>281</v>
      </c>
      <c r="G40" s="245"/>
      <c r="H40" s="245"/>
      <c r="I40" s="245"/>
      <c r="J40" s="245"/>
      <c r="K40" s="245"/>
      <c r="L40" s="245"/>
      <c r="M40" s="288" t="s">
        <v>88</v>
      </c>
      <c r="N40" s="288"/>
      <c r="O40" s="288"/>
      <c r="P40" s="288"/>
      <c r="Q40" s="289"/>
      <c r="R40" s="289"/>
      <c r="S40" s="289"/>
      <c r="T40" s="289"/>
      <c r="U40" s="288" t="s">
        <v>90</v>
      </c>
      <c r="V40" s="288"/>
      <c r="W40" s="288"/>
      <c r="X40" s="288"/>
      <c r="Y40" s="288"/>
      <c r="Z40" s="288"/>
      <c r="AA40" s="290"/>
    </row>
    <row r="41" spans="1:29" ht="19.95" customHeight="1" thickBot="1" x14ac:dyDescent="0.25">
      <c r="A41" s="291" t="s">
        <v>80</v>
      </c>
      <c r="B41" s="292"/>
      <c r="C41" s="292"/>
      <c r="D41" s="292"/>
      <c r="E41" s="292"/>
      <c r="F41" s="292" t="s">
        <v>320</v>
      </c>
      <c r="G41" s="292"/>
      <c r="H41" s="292"/>
      <c r="I41" s="292"/>
      <c r="J41" s="292"/>
      <c r="K41" s="292"/>
      <c r="L41" s="292"/>
      <c r="M41" s="293" t="s">
        <v>137</v>
      </c>
      <c r="N41" s="293"/>
      <c r="O41" s="293"/>
      <c r="P41" s="293"/>
      <c r="Q41" s="293"/>
      <c r="R41" s="293"/>
      <c r="S41" s="293"/>
      <c r="T41" s="293"/>
      <c r="U41" s="293"/>
      <c r="V41" s="293"/>
      <c r="W41" s="293"/>
      <c r="X41" s="293"/>
      <c r="Y41" s="293"/>
      <c r="Z41" s="293"/>
      <c r="AA41" s="294"/>
    </row>
    <row r="43" spans="1:29" ht="19.95" customHeight="1" x14ac:dyDescent="0.2">
      <c r="A43" s="77" t="s">
        <v>43</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122" t="s">
        <v>277</v>
      </c>
    </row>
    <row r="44" spans="1:29" ht="19.95" customHeight="1" x14ac:dyDescent="0.2">
      <c r="A44" s="77"/>
      <c r="B44" s="77"/>
      <c r="C44" s="295" t="s">
        <v>183</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77"/>
      <c r="AC44" s="122" t="s">
        <v>278</v>
      </c>
    </row>
    <row r="45" spans="1:29" ht="19.95" customHeight="1" x14ac:dyDescent="0.2">
      <c r="A45" s="77"/>
      <c r="B45" s="77"/>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77"/>
    </row>
    <row r="46" spans="1:29" ht="19.95" customHeight="1" x14ac:dyDescent="0.2">
      <c r="A46" s="77"/>
      <c r="B46" s="77"/>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77"/>
    </row>
    <row r="47" spans="1:29" ht="19.95" customHeight="1" x14ac:dyDescent="0.2">
      <c r="A47" s="85"/>
      <c r="B47" s="85"/>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77"/>
    </row>
    <row r="48" spans="1:29" ht="19.95" customHeight="1" x14ac:dyDescent="0.2">
      <c r="A48" s="79" t="s">
        <v>27</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row>
    <row r="49" spans="1:37" ht="19.95" customHeight="1" x14ac:dyDescent="0.2">
      <c r="A49" s="79"/>
      <c r="C49" s="295" t="s">
        <v>188</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77"/>
    </row>
    <row r="50" spans="1:37" ht="19.95" customHeight="1" x14ac:dyDescent="0.2">
      <c r="A50" s="77"/>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86"/>
    </row>
    <row r="51" spans="1:37" ht="19.95" customHeight="1" x14ac:dyDescent="0.2">
      <c r="A51" s="77"/>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86"/>
    </row>
    <row r="52" spans="1:37" ht="19.95" customHeight="1" x14ac:dyDescent="0.2">
      <c r="A52" s="77"/>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86"/>
    </row>
    <row r="53" spans="1:37" ht="19.95" customHeight="1" x14ac:dyDescent="0.2">
      <c r="C53" s="295"/>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86"/>
    </row>
    <row r="54" spans="1:37" ht="19.95" customHeight="1" x14ac:dyDescent="0.15">
      <c r="A54" s="299" t="s">
        <v>286</v>
      </c>
      <c r="B54" s="299"/>
      <c r="C54" s="299"/>
      <c r="D54" s="299"/>
      <c r="E54" s="299"/>
      <c r="F54" s="299"/>
      <c r="G54" s="299"/>
      <c r="H54" s="299"/>
      <c r="I54" s="299"/>
      <c r="J54" s="299"/>
      <c r="K54" s="299"/>
      <c r="L54" s="299"/>
      <c r="M54" s="299"/>
      <c r="N54" s="299"/>
      <c r="O54" s="299"/>
      <c r="P54" s="299"/>
      <c r="Q54" s="299"/>
      <c r="R54" s="299"/>
      <c r="S54" s="299"/>
      <c r="T54" s="299"/>
      <c r="U54" s="299"/>
      <c r="V54" s="299"/>
      <c r="W54" s="299"/>
      <c r="X54" s="299"/>
      <c r="Y54" s="299"/>
      <c r="Z54" s="299"/>
      <c r="AA54" s="299"/>
    </row>
    <row r="55" spans="1:37" ht="19.95" customHeight="1" x14ac:dyDescent="0.2">
      <c r="B55" s="79" t="s">
        <v>159</v>
      </c>
      <c r="P55" s="79" t="s">
        <v>170</v>
      </c>
    </row>
    <row r="56" spans="1:37" ht="19.95" customHeight="1" x14ac:dyDescent="0.2">
      <c r="B56" s="296" t="s">
        <v>160</v>
      </c>
      <c r="C56" s="296"/>
      <c r="D56" s="296"/>
      <c r="E56" s="297" t="s">
        <v>169</v>
      </c>
      <c r="F56" s="298"/>
      <c r="G56" s="245" t="s">
        <v>162</v>
      </c>
      <c r="H56" s="245"/>
      <c r="I56" s="245"/>
      <c r="J56" s="245"/>
      <c r="K56" s="245"/>
      <c r="L56" s="245"/>
      <c r="M56" s="245"/>
      <c r="N56" s="245"/>
      <c r="P56" s="245" t="s">
        <v>162</v>
      </c>
      <c r="Q56" s="245"/>
      <c r="R56" s="245"/>
      <c r="S56" s="245"/>
      <c r="T56" s="245"/>
      <c r="U56" s="245"/>
      <c r="V56" s="245" t="s">
        <v>102</v>
      </c>
      <c r="W56" s="245"/>
      <c r="X56" s="245"/>
      <c r="Y56" s="245"/>
      <c r="Z56" s="245"/>
      <c r="AA56" s="245"/>
    </row>
    <row r="57" spans="1:37" ht="19.95" customHeight="1" x14ac:dyDescent="0.2">
      <c r="B57" s="300" t="s">
        <v>10</v>
      </c>
      <c r="C57" s="296"/>
      <c r="D57" s="296"/>
      <c r="E57" s="245" t="s">
        <v>163</v>
      </c>
      <c r="F57" s="245"/>
      <c r="G57" s="296" t="s">
        <v>164</v>
      </c>
      <c r="H57" s="296"/>
      <c r="I57" s="296"/>
      <c r="J57" s="296"/>
      <c r="K57" s="296"/>
      <c r="L57" s="296"/>
      <c r="M57" s="296"/>
      <c r="N57" s="296"/>
      <c r="P57" s="245" t="s">
        <v>171</v>
      </c>
      <c r="Q57" s="245"/>
      <c r="R57" s="245"/>
      <c r="S57" s="245"/>
      <c r="T57" s="245"/>
      <c r="U57" s="245"/>
      <c r="V57" s="245" t="s">
        <v>172</v>
      </c>
      <c r="W57" s="245"/>
      <c r="X57" s="245"/>
      <c r="Y57" s="245"/>
      <c r="Z57" s="245"/>
      <c r="AA57" s="245"/>
    </row>
    <row r="58" spans="1:37" ht="19.95" customHeight="1" x14ac:dyDescent="0.2">
      <c r="B58" s="296"/>
      <c r="C58" s="296"/>
      <c r="D58" s="296"/>
      <c r="E58" s="245" t="s">
        <v>165</v>
      </c>
      <c r="F58" s="245"/>
      <c r="G58" s="296" t="s">
        <v>166</v>
      </c>
      <c r="H58" s="296"/>
      <c r="I58" s="296"/>
      <c r="J58" s="296"/>
      <c r="K58" s="296"/>
      <c r="L58" s="296"/>
      <c r="M58" s="296"/>
      <c r="N58" s="296"/>
      <c r="P58" s="245" t="s">
        <v>173</v>
      </c>
      <c r="Q58" s="245"/>
      <c r="R58" s="245"/>
      <c r="S58" s="245"/>
      <c r="T58" s="245"/>
      <c r="U58" s="245"/>
      <c r="V58" s="245" t="s">
        <v>178</v>
      </c>
      <c r="W58" s="245"/>
      <c r="X58" s="245"/>
      <c r="Y58" s="245"/>
      <c r="Z58" s="245"/>
      <c r="AA58" s="245"/>
    </row>
    <row r="59" spans="1:37" ht="19.95" customHeight="1" x14ac:dyDescent="0.2">
      <c r="B59" s="300" t="s">
        <v>167</v>
      </c>
      <c r="C59" s="296"/>
      <c r="D59" s="296"/>
      <c r="E59" s="245" t="s">
        <v>163</v>
      </c>
      <c r="F59" s="245"/>
      <c r="G59" s="296" t="s">
        <v>168</v>
      </c>
      <c r="H59" s="296"/>
      <c r="I59" s="296"/>
      <c r="J59" s="296"/>
      <c r="K59" s="296"/>
      <c r="L59" s="296"/>
      <c r="M59" s="296"/>
      <c r="N59" s="296"/>
      <c r="P59" s="245" t="s">
        <v>174</v>
      </c>
      <c r="Q59" s="245"/>
      <c r="R59" s="245"/>
      <c r="S59" s="245"/>
      <c r="T59" s="245"/>
      <c r="U59" s="245"/>
      <c r="V59" s="245" t="s">
        <v>179</v>
      </c>
      <c r="W59" s="245"/>
      <c r="X59" s="245"/>
      <c r="Y59" s="245"/>
      <c r="Z59" s="245"/>
      <c r="AA59" s="245"/>
    </row>
    <row r="60" spans="1:37" ht="19.95" customHeight="1" x14ac:dyDescent="0.2">
      <c r="B60" s="296"/>
      <c r="C60" s="296"/>
      <c r="D60" s="296"/>
      <c r="E60" s="245" t="s">
        <v>165</v>
      </c>
      <c r="F60" s="245"/>
      <c r="G60" s="296" t="s">
        <v>187</v>
      </c>
      <c r="H60" s="296"/>
      <c r="I60" s="296"/>
      <c r="J60" s="296"/>
      <c r="K60" s="296"/>
      <c r="L60" s="296"/>
      <c r="M60" s="296"/>
      <c r="N60" s="296"/>
      <c r="P60" s="245" t="s">
        <v>175</v>
      </c>
      <c r="Q60" s="245"/>
      <c r="R60" s="245"/>
      <c r="S60" s="245"/>
      <c r="T60" s="245"/>
      <c r="U60" s="245"/>
      <c r="V60" s="245" t="s">
        <v>180</v>
      </c>
      <c r="W60" s="245"/>
      <c r="X60" s="245"/>
      <c r="Y60" s="245"/>
      <c r="Z60" s="245"/>
      <c r="AA60" s="245"/>
    </row>
    <row r="61" spans="1:37" ht="19.95" customHeight="1" x14ac:dyDescent="0.2">
      <c r="B61" s="296" t="s">
        <v>107</v>
      </c>
      <c r="C61" s="296"/>
      <c r="D61" s="296"/>
      <c r="E61" s="245" t="s">
        <v>163</v>
      </c>
      <c r="F61" s="245"/>
      <c r="G61" s="296" t="s">
        <v>316</v>
      </c>
      <c r="H61" s="296"/>
      <c r="I61" s="296"/>
      <c r="J61" s="296"/>
      <c r="K61" s="296"/>
      <c r="L61" s="296"/>
      <c r="M61" s="296"/>
      <c r="N61" s="296"/>
      <c r="O61" s="87"/>
      <c r="P61" s="245" t="s">
        <v>176</v>
      </c>
      <c r="Q61" s="245"/>
      <c r="R61" s="245"/>
      <c r="S61" s="245"/>
      <c r="T61" s="245"/>
      <c r="U61" s="245"/>
      <c r="V61" s="245" t="s">
        <v>181</v>
      </c>
      <c r="W61" s="245"/>
      <c r="X61" s="245"/>
      <c r="Y61" s="245"/>
      <c r="Z61" s="245"/>
      <c r="AA61" s="245"/>
    </row>
    <row r="62" spans="1:37" ht="19.95" customHeight="1" x14ac:dyDescent="0.2">
      <c r="B62" s="296"/>
      <c r="C62" s="296"/>
      <c r="D62" s="296"/>
      <c r="E62" s="245" t="s">
        <v>165</v>
      </c>
      <c r="F62" s="245"/>
      <c r="G62" s="296" t="s">
        <v>317</v>
      </c>
      <c r="H62" s="296"/>
      <c r="I62" s="296"/>
      <c r="J62" s="296"/>
      <c r="K62" s="296"/>
      <c r="L62" s="296"/>
      <c r="M62" s="296"/>
      <c r="N62" s="296"/>
      <c r="P62" s="245" t="s">
        <v>177</v>
      </c>
      <c r="Q62" s="245"/>
      <c r="R62" s="245"/>
      <c r="S62" s="245"/>
      <c r="T62" s="245"/>
      <c r="U62" s="245"/>
      <c r="V62" s="245" t="s">
        <v>182</v>
      </c>
      <c r="W62" s="245"/>
      <c r="X62" s="245"/>
      <c r="Y62" s="245"/>
      <c r="Z62" s="245"/>
      <c r="AA62" s="245"/>
    </row>
    <row r="63" spans="1:37" ht="19.95" customHeight="1" x14ac:dyDescent="0.2">
      <c r="B63" s="296" t="s">
        <v>13</v>
      </c>
      <c r="C63" s="296"/>
      <c r="D63" s="296"/>
      <c r="E63" s="245" t="s">
        <v>163</v>
      </c>
      <c r="F63" s="245"/>
      <c r="G63" s="296" t="s">
        <v>318</v>
      </c>
      <c r="H63" s="296"/>
      <c r="I63" s="296"/>
      <c r="J63" s="296"/>
      <c r="K63" s="296"/>
      <c r="L63" s="296"/>
      <c r="M63" s="296"/>
      <c r="N63" s="296"/>
      <c r="AH63" s="213"/>
      <c r="AI63" s="213"/>
      <c r="AJ63" s="213"/>
      <c r="AK63" s="213"/>
    </row>
    <row r="64" spans="1:37" ht="19.95" customHeight="1" x14ac:dyDescent="0.2">
      <c r="B64" s="296"/>
      <c r="C64" s="296"/>
      <c r="D64" s="296"/>
      <c r="E64" s="245" t="s">
        <v>165</v>
      </c>
      <c r="F64" s="245"/>
      <c r="G64" s="296" t="s">
        <v>316</v>
      </c>
      <c r="H64" s="296"/>
      <c r="I64" s="296"/>
      <c r="J64" s="296"/>
      <c r="K64" s="296"/>
      <c r="L64" s="296"/>
      <c r="M64" s="296"/>
      <c r="N64" s="296"/>
      <c r="AH64" s="213"/>
      <c r="AI64" s="213"/>
      <c r="AJ64" s="213"/>
      <c r="AK64" s="213"/>
    </row>
    <row r="65" spans="1:35" ht="19.95" customHeight="1" x14ac:dyDescent="0.2">
      <c r="B65" s="326" t="s">
        <v>228</v>
      </c>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row>
    <row r="66" spans="1:35" ht="19.95" customHeight="1" x14ac:dyDescent="0.2">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row>
    <row r="67" spans="1:35" ht="10.050000000000001" customHeight="1" x14ac:dyDescent="0.2">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row>
    <row r="68" spans="1:35" ht="10.050000000000001" customHeight="1" x14ac:dyDescent="0.15">
      <c r="A68" s="48"/>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9"/>
      <c r="AC68" s="124" t="s">
        <v>285</v>
      </c>
    </row>
    <row r="69" spans="1:35" ht="19.95" customHeight="1" x14ac:dyDescent="0.2">
      <c r="A69" s="50"/>
      <c r="B69" s="315" t="s">
        <v>204</v>
      </c>
      <c r="C69" s="315"/>
      <c r="D69" s="315"/>
      <c r="E69" s="315"/>
      <c r="F69" s="315"/>
      <c r="G69" s="315"/>
      <c r="H69" s="315"/>
      <c r="I69" s="327" t="s">
        <v>161</v>
      </c>
      <c r="J69" s="327"/>
      <c r="K69" s="327"/>
      <c r="L69" s="301" t="s">
        <v>338</v>
      </c>
      <c r="M69" s="302"/>
      <c r="N69" s="303"/>
      <c r="O69" s="116"/>
      <c r="P69" s="114"/>
      <c r="Q69" s="114"/>
      <c r="R69" s="114"/>
      <c r="S69" s="114"/>
      <c r="T69" s="114"/>
      <c r="U69" s="114"/>
      <c r="V69" s="114"/>
      <c r="W69" s="114"/>
      <c r="X69" s="114"/>
      <c r="Y69" s="114"/>
      <c r="Z69" s="114"/>
      <c r="AA69" s="115"/>
      <c r="AB69" s="113"/>
      <c r="AC69" s="52" t="s">
        <v>203</v>
      </c>
      <c r="AD69" s="69"/>
      <c r="AE69" s="69"/>
      <c r="AF69" s="69"/>
      <c r="AG69" s="70"/>
      <c r="AH69" s="113"/>
      <c r="AI69" s="113"/>
    </row>
    <row r="70" spans="1:35" ht="19.95" customHeight="1" x14ac:dyDescent="0.2">
      <c r="A70" s="50"/>
      <c r="B70" s="116"/>
      <c r="C70" s="306" t="s">
        <v>288</v>
      </c>
      <c r="D70" s="306"/>
      <c r="E70" s="306"/>
      <c r="F70" s="306"/>
      <c r="G70" s="306"/>
      <c r="H70" s="306"/>
      <c r="I70" s="304" t="s">
        <v>319</v>
      </c>
      <c r="J70" s="304"/>
      <c r="K70" s="304"/>
      <c r="L70" s="304"/>
      <c r="M70" s="116"/>
      <c r="N70" s="116"/>
      <c r="O70" s="116"/>
      <c r="P70" s="116"/>
      <c r="R70" s="116"/>
      <c r="U70" s="304" t="s">
        <v>186</v>
      </c>
      <c r="V70" s="304"/>
      <c r="W70" s="304"/>
      <c r="X70" s="304"/>
      <c r="Y70" s="116"/>
      <c r="Z70" s="116"/>
      <c r="AA70" s="109"/>
      <c r="AB70" s="113"/>
      <c r="AC70" s="323" t="s">
        <v>189</v>
      </c>
      <c r="AD70" s="324"/>
      <c r="AE70" s="325"/>
      <c r="AF70" s="53" t="s">
        <v>190</v>
      </c>
      <c r="AG70" s="70"/>
      <c r="AH70" s="113"/>
      <c r="AI70" s="113"/>
    </row>
    <row r="71" spans="1:35" ht="19.95" customHeight="1" x14ac:dyDescent="0.2">
      <c r="A71" s="50"/>
      <c r="B71" s="116" t="s">
        <v>105</v>
      </c>
      <c r="C71" s="190" t="s">
        <v>10</v>
      </c>
      <c r="D71" s="191"/>
      <c r="E71" s="191"/>
      <c r="F71" s="191"/>
      <c r="G71" s="191"/>
      <c r="H71" s="192"/>
      <c r="I71" s="187">
        <v>100</v>
      </c>
      <c r="J71" s="188"/>
      <c r="K71" s="188"/>
      <c r="L71" s="189"/>
      <c r="M71" s="116" t="s">
        <v>282</v>
      </c>
      <c r="N71" s="116" t="s">
        <v>184</v>
      </c>
      <c r="O71" s="316">
        <f>IF(C71="","",IF($AF$82=1,0,IF(C71=$AC$80,1.5,0)))</f>
        <v>0</v>
      </c>
      <c r="P71" s="318"/>
      <c r="Q71" s="116" t="s">
        <v>184</v>
      </c>
      <c r="R71" s="316">
        <f>IF(C71="","",VLOOKUP(C71,$AC$80:$AE$84,IF($L$69=$AD$79,2,3),0))</f>
        <v>0.64</v>
      </c>
      <c r="S71" s="318"/>
      <c r="T71" s="116" t="s">
        <v>185</v>
      </c>
      <c r="U71" s="319">
        <f>IF(C71="","",ROUND(IF(O71=0,I71*R71,I71*O71*R71),2))</f>
        <v>64</v>
      </c>
      <c r="V71" s="320"/>
      <c r="W71" s="320"/>
      <c r="X71" s="321"/>
      <c r="Y71" s="116" t="s">
        <v>283</v>
      </c>
      <c r="Z71" s="116"/>
      <c r="AA71" s="109"/>
      <c r="AB71" s="113"/>
      <c r="AC71" s="54">
        <v>1</v>
      </c>
      <c r="AD71" s="54">
        <v>100</v>
      </c>
      <c r="AE71" s="54" t="s">
        <v>191</v>
      </c>
      <c r="AF71" s="54" t="s">
        <v>192</v>
      </c>
      <c r="AG71" s="70"/>
      <c r="AH71" s="113"/>
      <c r="AI71" s="113"/>
    </row>
    <row r="72" spans="1:35" ht="19.95" customHeight="1" x14ac:dyDescent="0.2">
      <c r="A72" s="50"/>
      <c r="B72" s="116" t="s">
        <v>110</v>
      </c>
      <c r="C72" s="193"/>
      <c r="D72" s="194"/>
      <c r="E72" s="194"/>
      <c r="F72" s="194"/>
      <c r="G72" s="194"/>
      <c r="H72" s="195"/>
      <c r="I72" s="187"/>
      <c r="J72" s="188"/>
      <c r="K72" s="188"/>
      <c r="L72" s="189"/>
      <c r="M72" s="116" t="s">
        <v>282</v>
      </c>
      <c r="N72" s="116" t="s">
        <v>184</v>
      </c>
      <c r="O72" s="316" t="str">
        <f>IF(C72="","",IF($AF$82=1,0,IF(C72=$AC$80,1.5,0)))</f>
        <v/>
      </c>
      <c r="P72" s="318"/>
      <c r="Q72" s="116" t="s">
        <v>184</v>
      </c>
      <c r="R72" s="316" t="str">
        <f>IF(C72="","",VLOOKUP(C72,$AC$80:$AE$84,IF($L$69=$AD$79,2,3),0))</f>
        <v/>
      </c>
      <c r="S72" s="318"/>
      <c r="T72" s="116" t="s">
        <v>185</v>
      </c>
      <c r="U72" s="319" t="str">
        <f>IF(C72="","",ROUND(IF(O72=0,I72*R72,I72*O72*R72),2))</f>
        <v/>
      </c>
      <c r="V72" s="320"/>
      <c r="W72" s="320"/>
      <c r="X72" s="321"/>
      <c r="Y72" s="116" t="s">
        <v>283</v>
      </c>
      <c r="Z72" s="116"/>
      <c r="AA72" s="109"/>
      <c r="AB72" s="113"/>
      <c r="AC72" s="54">
        <f>AD71+0.01</f>
        <v>100.01</v>
      </c>
      <c r="AD72" s="54">
        <v>200</v>
      </c>
      <c r="AE72" s="54" t="s">
        <v>191</v>
      </c>
      <c r="AF72" s="54" t="s">
        <v>193</v>
      </c>
      <c r="AG72" s="70"/>
      <c r="AH72" s="113"/>
      <c r="AI72" s="113"/>
    </row>
    <row r="73" spans="1:35" ht="19.95" customHeight="1" x14ac:dyDescent="0.2">
      <c r="A73" s="50"/>
      <c r="B73" s="116" t="s">
        <v>111</v>
      </c>
      <c r="C73" s="193" t="s">
        <v>107</v>
      </c>
      <c r="D73" s="194"/>
      <c r="E73" s="194"/>
      <c r="F73" s="194"/>
      <c r="G73" s="194"/>
      <c r="H73" s="195"/>
      <c r="I73" s="187">
        <v>20</v>
      </c>
      <c r="J73" s="188"/>
      <c r="K73" s="188"/>
      <c r="L73" s="189"/>
      <c r="M73" s="116" t="s">
        <v>282</v>
      </c>
      <c r="N73" s="116" t="s">
        <v>184</v>
      </c>
      <c r="O73" s="316">
        <f>IF(C73="","",IF($AF$82=1,0,IF(C73=$AC$80,1.5,0)))</f>
        <v>0</v>
      </c>
      <c r="P73" s="318"/>
      <c r="Q73" s="116" t="s">
        <v>184</v>
      </c>
      <c r="R73" s="316">
        <f>IF(C73="","",VLOOKUP(C73,$AC$80:$AE$84,IF($L$69=$AD$79,2,3),0))</f>
        <v>0.43</v>
      </c>
      <c r="S73" s="318"/>
      <c r="T73" s="116" t="s">
        <v>185</v>
      </c>
      <c r="U73" s="319">
        <f>IF(C73="","",ROUND(IF(O73=0,I73*R73,I73*O73*R73),2))</f>
        <v>8.6</v>
      </c>
      <c r="V73" s="320"/>
      <c r="W73" s="320"/>
      <c r="X73" s="321"/>
      <c r="Y73" s="116" t="s">
        <v>283</v>
      </c>
      <c r="Z73" s="116"/>
      <c r="AA73" s="109"/>
      <c r="AB73" s="113"/>
      <c r="AC73" s="54">
        <f t="shared" ref="AC73:AC77" si="0">AD72+0.01</f>
        <v>200.01</v>
      </c>
      <c r="AD73" s="54">
        <v>300</v>
      </c>
      <c r="AE73" s="54" t="s">
        <v>191</v>
      </c>
      <c r="AF73" s="54" t="s">
        <v>194</v>
      </c>
      <c r="AG73" s="70"/>
      <c r="AH73" s="113"/>
      <c r="AI73" s="113"/>
    </row>
    <row r="74" spans="1:35" ht="19.95" customHeight="1" x14ac:dyDescent="0.2">
      <c r="A74" s="50"/>
      <c r="B74" s="116"/>
      <c r="C74" s="116"/>
      <c r="D74" s="116"/>
      <c r="E74" s="116"/>
      <c r="F74" s="116"/>
      <c r="G74" s="116"/>
      <c r="H74" s="116"/>
      <c r="I74" s="116"/>
      <c r="J74" s="116"/>
      <c r="K74" s="116"/>
      <c r="L74" s="116"/>
      <c r="M74" s="116"/>
      <c r="N74" s="116"/>
      <c r="O74" s="116"/>
      <c r="P74" s="116"/>
      <c r="T74" s="116" t="s">
        <v>144</v>
      </c>
      <c r="U74" s="314">
        <f>SUM(U71,U72,U73)</f>
        <v>72.599999999999994</v>
      </c>
      <c r="V74" s="314"/>
      <c r="W74" s="314"/>
      <c r="X74" s="314"/>
      <c r="Y74" s="116" t="s">
        <v>283</v>
      </c>
      <c r="AA74" s="109"/>
      <c r="AB74" s="113"/>
      <c r="AC74" s="54">
        <f t="shared" si="0"/>
        <v>300.01</v>
      </c>
      <c r="AD74" s="54">
        <v>600</v>
      </c>
      <c r="AE74" s="54" t="s">
        <v>191</v>
      </c>
      <c r="AF74" s="54" t="s">
        <v>195</v>
      </c>
      <c r="AG74" s="70"/>
      <c r="AH74" s="113"/>
      <c r="AI74" s="113"/>
    </row>
    <row r="75" spans="1:35" ht="19.95" customHeight="1" x14ac:dyDescent="0.2">
      <c r="A75" s="50"/>
      <c r="B75" s="147" t="s">
        <v>3</v>
      </c>
      <c r="C75" s="186" t="s">
        <v>321</v>
      </c>
      <c r="D75" s="186"/>
      <c r="E75" s="186"/>
      <c r="F75" s="186"/>
      <c r="G75" s="147" t="s">
        <v>3</v>
      </c>
      <c r="H75" s="186" t="s">
        <v>322</v>
      </c>
      <c r="I75" s="186"/>
      <c r="J75" s="186"/>
      <c r="K75" s="186"/>
      <c r="L75" s="149"/>
      <c r="M75" s="149"/>
      <c r="N75" s="149"/>
      <c r="O75" s="149"/>
      <c r="P75" s="116"/>
      <c r="T75" s="116" t="s">
        <v>284</v>
      </c>
      <c r="U75" s="322">
        <f>ROUND(U74,0)</f>
        <v>73</v>
      </c>
      <c r="V75" s="322"/>
      <c r="W75" s="322"/>
      <c r="X75" s="322"/>
      <c r="Y75" s="116" t="s">
        <v>283</v>
      </c>
      <c r="AA75" s="109"/>
      <c r="AB75" s="113"/>
      <c r="AC75" s="54">
        <f t="shared" si="0"/>
        <v>600.01</v>
      </c>
      <c r="AD75" s="54">
        <v>900</v>
      </c>
      <c r="AE75" s="54" t="s">
        <v>191</v>
      </c>
      <c r="AF75" s="54" t="s">
        <v>196</v>
      </c>
      <c r="AG75" s="70"/>
      <c r="AH75" s="113"/>
      <c r="AI75" s="113"/>
    </row>
    <row r="76" spans="1:35" ht="19.95" customHeight="1" x14ac:dyDescent="0.2">
      <c r="A76" s="50"/>
      <c r="B76" s="147" t="s">
        <v>3</v>
      </c>
      <c r="C76" s="186" t="s">
        <v>323</v>
      </c>
      <c r="D76" s="186"/>
      <c r="E76" s="186"/>
      <c r="F76" s="186"/>
      <c r="G76" s="186"/>
      <c r="H76" s="186"/>
      <c r="I76" s="186"/>
      <c r="J76" s="186"/>
      <c r="K76" s="186"/>
      <c r="L76" s="149"/>
      <c r="M76" s="149"/>
      <c r="N76" s="149"/>
      <c r="O76" s="149"/>
      <c r="P76" s="116"/>
      <c r="R76" s="315" t="s">
        <v>199</v>
      </c>
      <c r="S76" s="315"/>
      <c r="T76" s="315"/>
      <c r="U76" s="316" t="str">
        <f>IF($U$75=0,"",VLOOKUP($U$75,$AC$71:$AF$77,4,TRUE))</f>
        <v>40㎜以下</v>
      </c>
      <c r="V76" s="317"/>
      <c r="W76" s="317"/>
      <c r="X76" s="317"/>
      <c r="Y76" s="317"/>
      <c r="Z76" s="318"/>
      <c r="AA76" s="109"/>
      <c r="AB76" s="113"/>
      <c r="AC76" s="54">
        <f t="shared" si="0"/>
        <v>900.01</v>
      </c>
      <c r="AD76" s="54">
        <v>1500</v>
      </c>
      <c r="AE76" s="54" t="s">
        <v>191</v>
      </c>
      <c r="AF76" s="54" t="s">
        <v>197</v>
      </c>
      <c r="AG76" s="70"/>
      <c r="AH76" s="113"/>
      <c r="AI76" s="113"/>
    </row>
    <row r="77" spans="1:35" ht="19.95" customHeight="1" x14ac:dyDescent="0.2">
      <c r="A77" s="50"/>
      <c r="B77" s="116"/>
      <c r="C77" s="116"/>
      <c r="D77" s="116"/>
      <c r="E77" s="116"/>
      <c r="F77" s="116"/>
      <c r="G77" s="116"/>
      <c r="H77" s="116"/>
      <c r="I77" s="116"/>
      <c r="J77" s="116"/>
      <c r="K77" s="116"/>
      <c r="L77" s="148"/>
      <c r="M77" s="148"/>
      <c r="N77" s="148"/>
      <c r="O77" s="116"/>
      <c r="P77" s="116"/>
      <c r="Z77" s="116"/>
      <c r="AA77" s="109"/>
      <c r="AB77" s="113"/>
      <c r="AC77" s="54">
        <f t="shared" si="0"/>
        <v>1500.01</v>
      </c>
      <c r="AD77" s="54">
        <v>1500</v>
      </c>
      <c r="AE77" s="54" t="s">
        <v>198</v>
      </c>
      <c r="AF77" s="54" t="s">
        <v>197</v>
      </c>
      <c r="AG77" s="70"/>
      <c r="AH77" s="113"/>
      <c r="AI77" s="113"/>
    </row>
    <row r="78" spans="1:35" ht="19.95" customHeight="1" x14ac:dyDescent="0.2">
      <c r="A78" s="50"/>
      <c r="B78" s="148"/>
      <c r="C78" s="148"/>
      <c r="D78" s="148"/>
      <c r="E78" s="148"/>
      <c r="F78" s="145"/>
      <c r="G78" s="145"/>
      <c r="H78" s="145"/>
      <c r="I78" s="145"/>
      <c r="J78" s="146"/>
      <c r="K78" s="146"/>
      <c r="L78" s="146"/>
      <c r="M78" s="146"/>
      <c r="N78" s="145"/>
      <c r="O78" s="108"/>
      <c r="P78" s="108"/>
      <c r="Z78" s="116"/>
      <c r="AA78" s="51"/>
      <c r="AB78" s="113"/>
      <c r="AC78" s="71" t="s">
        <v>229</v>
      </c>
      <c r="AD78" s="72"/>
      <c r="AE78" s="72"/>
      <c r="AF78" s="122" t="s">
        <v>339</v>
      </c>
      <c r="AG78" s="70"/>
      <c r="AH78" s="113"/>
      <c r="AI78" s="113"/>
    </row>
    <row r="79" spans="1:35" ht="19.95" customHeight="1" x14ac:dyDescent="0.2">
      <c r="A79" s="107"/>
      <c r="B79" s="145"/>
      <c r="C79" s="145"/>
      <c r="D79" s="145"/>
      <c r="E79" s="145"/>
      <c r="F79" s="145"/>
      <c r="G79" s="145"/>
      <c r="H79" s="145"/>
      <c r="I79" s="145"/>
      <c r="J79" s="145"/>
      <c r="K79" s="145"/>
      <c r="L79" s="145"/>
      <c r="M79" s="145"/>
      <c r="N79" s="145"/>
      <c r="O79" s="108"/>
      <c r="P79" s="108"/>
      <c r="Z79" s="108"/>
      <c r="AA79" s="109"/>
      <c r="AB79" s="113"/>
      <c r="AC79" s="74" t="s">
        <v>288</v>
      </c>
      <c r="AD79" s="74" t="s">
        <v>163</v>
      </c>
      <c r="AE79" s="74" t="s">
        <v>165</v>
      </c>
      <c r="AF79" s="168" t="str">
        <f>IF(I71&lt;&gt;"",C71,"")</f>
        <v>住宅用地</v>
      </c>
      <c r="AG79" s="70"/>
      <c r="AH79" s="113"/>
      <c r="AI79" s="113"/>
    </row>
    <row r="80" spans="1:35" ht="19.95" customHeight="1" x14ac:dyDescent="0.2">
      <c r="A80" s="107"/>
      <c r="B80" s="108"/>
      <c r="C80" s="108"/>
      <c r="D80" s="108"/>
      <c r="E80" s="108"/>
      <c r="F80" s="108"/>
      <c r="Z80" s="108"/>
      <c r="AA80" s="109"/>
      <c r="AB80" s="113"/>
      <c r="AC80" s="73" t="s">
        <v>10</v>
      </c>
      <c r="AD80" s="74">
        <v>0.64</v>
      </c>
      <c r="AE80" s="74">
        <v>0.81</v>
      </c>
      <c r="AF80" s="166" t="str">
        <f t="shared" ref="AF80:AF81" si="1">IF(I72&lt;&gt;"",C72,"")</f>
        <v/>
      </c>
      <c r="AG80" s="70"/>
      <c r="AH80" s="113"/>
      <c r="AI80" s="113"/>
    </row>
    <row r="81" spans="1:35" ht="19.95" customHeight="1" x14ac:dyDescent="0.2">
      <c r="A81" s="107"/>
      <c r="B81" s="108"/>
      <c r="C81" s="108"/>
      <c r="D81" s="108"/>
      <c r="E81" s="108"/>
      <c r="F81" s="108"/>
      <c r="Z81" s="108"/>
      <c r="AA81" s="109"/>
      <c r="AB81" s="113"/>
      <c r="AC81" s="73" t="s">
        <v>11</v>
      </c>
      <c r="AD81" s="74">
        <v>0.64</v>
      </c>
      <c r="AE81" s="74">
        <v>0.81</v>
      </c>
      <c r="AF81" s="166" t="str">
        <f t="shared" si="1"/>
        <v>駐車場</v>
      </c>
      <c r="AG81" s="70"/>
      <c r="AH81" s="113"/>
      <c r="AI81" s="113"/>
    </row>
    <row r="82" spans="1:35" ht="19.95" customHeight="1" x14ac:dyDescent="0.2">
      <c r="A82" s="107"/>
      <c r="B82" s="108"/>
      <c r="C82" s="108"/>
      <c r="D82" s="108"/>
      <c r="E82" s="108"/>
      <c r="F82" s="108"/>
      <c r="R82" s="108"/>
      <c r="S82" s="108"/>
      <c r="T82" s="108"/>
      <c r="U82" s="108"/>
      <c r="V82" s="108"/>
      <c r="W82" s="108"/>
      <c r="X82" s="108"/>
      <c r="Y82" s="108"/>
      <c r="Z82" s="108"/>
      <c r="AA82" s="109"/>
      <c r="AB82" s="113"/>
      <c r="AC82" s="73" t="s">
        <v>107</v>
      </c>
      <c r="AD82" s="74">
        <v>0.43</v>
      </c>
      <c r="AE82" s="74">
        <v>0.54</v>
      </c>
      <c r="AF82" s="166">
        <f>COUNTIF(AF79:AF81,AC82)</f>
        <v>1</v>
      </c>
      <c r="AG82" s="70"/>
      <c r="AH82" s="113"/>
      <c r="AI82" s="113"/>
    </row>
    <row r="83" spans="1:35" ht="19.95" customHeight="1" x14ac:dyDescent="0.2">
      <c r="A83" s="107"/>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9"/>
      <c r="AB83" s="113"/>
      <c r="AC83" s="73" t="s">
        <v>13</v>
      </c>
      <c r="AD83" s="74">
        <v>0.34</v>
      </c>
      <c r="AE83" s="74">
        <v>0.43</v>
      </c>
      <c r="AF83" s="166"/>
      <c r="AG83" s="70"/>
      <c r="AH83" s="113"/>
      <c r="AI83" s="113"/>
    </row>
    <row r="84" spans="1:35" ht="19.95" customHeight="1" x14ac:dyDescent="0.2">
      <c r="A84" s="110"/>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2"/>
      <c r="AB84" s="113"/>
      <c r="AC84" s="150" t="s">
        <v>230</v>
      </c>
      <c r="AD84" s="74">
        <v>0.64</v>
      </c>
      <c r="AE84" s="74">
        <v>0.81</v>
      </c>
      <c r="AF84" s="167"/>
      <c r="AG84" s="70"/>
      <c r="AH84" s="113"/>
      <c r="AI84" s="113"/>
    </row>
    <row r="85" spans="1:35" ht="19.95" customHeight="1" x14ac:dyDescent="0.2">
      <c r="AF85" s="70"/>
      <c r="AG85" s="70"/>
    </row>
  </sheetData>
  <mergeCells count="187">
    <mergeCell ref="AC31:AH31"/>
    <mergeCell ref="AC4:AI5"/>
    <mergeCell ref="AC7:AI8"/>
    <mergeCell ref="AC26:AH26"/>
    <mergeCell ref="C70:H70"/>
    <mergeCell ref="F30:I31"/>
    <mergeCell ref="F32:I32"/>
    <mergeCell ref="U74:X74"/>
    <mergeCell ref="R76:T76"/>
    <mergeCell ref="U76:Z76"/>
    <mergeCell ref="O72:P72"/>
    <mergeCell ref="R72:S72"/>
    <mergeCell ref="U72:X72"/>
    <mergeCell ref="O73:P73"/>
    <mergeCell ref="R73:S73"/>
    <mergeCell ref="U73:X73"/>
    <mergeCell ref="U75:X75"/>
    <mergeCell ref="AC70:AE70"/>
    <mergeCell ref="O71:P71"/>
    <mergeCell ref="R71:S71"/>
    <mergeCell ref="U71:X71"/>
    <mergeCell ref="B65:AA66"/>
    <mergeCell ref="B69:H69"/>
    <mergeCell ref="I69:K69"/>
    <mergeCell ref="L69:N69"/>
    <mergeCell ref="I70:L70"/>
    <mergeCell ref="U70:X70"/>
    <mergeCell ref="B63:D64"/>
    <mergeCell ref="E63:F63"/>
    <mergeCell ref="G63:N63"/>
    <mergeCell ref="AH63:AK63"/>
    <mergeCell ref="E64:F64"/>
    <mergeCell ref="G64:N64"/>
    <mergeCell ref="AH64:AK64"/>
    <mergeCell ref="B61:D62"/>
    <mergeCell ref="E61:F61"/>
    <mergeCell ref="G61:N61"/>
    <mergeCell ref="P61:U61"/>
    <mergeCell ref="V61:AA61"/>
    <mergeCell ref="E62:F62"/>
    <mergeCell ref="G62:N62"/>
    <mergeCell ref="P62:U62"/>
    <mergeCell ref="V62:AA62"/>
    <mergeCell ref="B59:D60"/>
    <mergeCell ref="E59:F59"/>
    <mergeCell ref="G59:N59"/>
    <mergeCell ref="P59:U59"/>
    <mergeCell ref="V59:AA59"/>
    <mergeCell ref="E60:F60"/>
    <mergeCell ref="G60:N60"/>
    <mergeCell ref="P60:U60"/>
    <mergeCell ref="V60:AA60"/>
    <mergeCell ref="B57:D58"/>
    <mergeCell ref="E57:F57"/>
    <mergeCell ref="G57:N57"/>
    <mergeCell ref="P57:U57"/>
    <mergeCell ref="V57:AA57"/>
    <mergeCell ref="E58:F58"/>
    <mergeCell ref="G58:N58"/>
    <mergeCell ref="P58:U58"/>
    <mergeCell ref="V58:AA58"/>
    <mergeCell ref="A41:E41"/>
    <mergeCell ref="F41:L41"/>
    <mergeCell ref="M41:AA41"/>
    <mergeCell ref="C44:AA47"/>
    <mergeCell ref="C49:AA53"/>
    <mergeCell ref="B56:D56"/>
    <mergeCell ref="E56:F56"/>
    <mergeCell ref="G56:N56"/>
    <mergeCell ref="P56:U56"/>
    <mergeCell ref="V56:AA56"/>
    <mergeCell ref="A54:AA54"/>
    <mergeCell ref="A39:E39"/>
    <mergeCell ref="F39:L39"/>
    <mergeCell ref="M39:P39"/>
    <mergeCell ref="Q39:T39"/>
    <mergeCell ref="U39:AA39"/>
    <mergeCell ref="A40:E40"/>
    <mergeCell ref="F40:L40"/>
    <mergeCell ref="M40:P40"/>
    <mergeCell ref="Q40:T40"/>
    <mergeCell ref="U40:AA40"/>
    <mergeCell ref="A33:B34"/>
    <mergeCell ref="C33:AA34"/>
    <mergeCell ref="A36:AA36"/>
    <mergeCell ref="B37:Z37"/>
    <mergeCell ref="P38:R38"/>
    <mergeCell ref="U29:AA29"/>
    <mergeCell ref="J30:K30"/>
    <mergeCell ref="L30:W30"/>
    <mergeCell ref="J31:K31"/>
    <mergeCell ref="L31:W31"/>
    <mergeCell ref="J32:K32"/>
    <mergeCell ref="L32:R32"/>
    <mergeCell ref="S38:AA38"/>
    <mergeCell ref="B28:I28"/>
    <mergeCell ref="L28:M28"/>
    <mergeCell ref="O28:P28"/>
    <mergeCell ref="Q28:R28"/>
    <mergeCell ref="T28:U28"/>
    <mergeCell ref="A29:A32"/>
    <mergeCell ref="B29:E32"/>
    <mergeCell ref="F29:I29"/>
    <mergeCell ref="J29:P29"/>
    <mergeCell ref="Q29:T29"/>
    <mergeCell ref="B26:G26"/>
    <mergeCell ref="H26:K26"/>
    <mergeCell ref="L26:R26"/>
    <mergeCell ref="S26:U26"/>
    <mergeCell ref="V26:AA26"/>
    <mergeCell ref="B27:G27"/>
    <mergeCell ref="H27:K27"/>
    <mergeCell ref="L27:M27"/>
    <mergeCell ref="P27:U27"/>
    <mergeCell ref="V27:AA27"/>
    <mergeCell ref="B21:G21"/>
    <mergeCell ref="H21:K21"/>
    <mergeCell ref="B22:G22"/>
    <mergeCell ref="A23:A25"/>
    <mergeCell ref="B23:G25"/>
    <mergeCell ref="H23:L23"/>
    <mergeCell ref="M23:Q23"/>
    <mergeCell ref="R23:V23"/>
    <mergeCell ref="W23:AA23"/>
    <mergeCell ref="H24:K24"/>
    <mergeCell ref="M24:P24"/>
    <mergeCell ref="R24:U24"/>
    <mergeCell ref="W24:Z24"/>
    <mergeCell ref="H25:L25"/>
    <mergeCell ref="N25:P25"/>
    <mergeCell ref="Q25:R25"/>
    <mergeCell ref="S25:U25"/>
    <mergeCell ref="V25:W25"/>
    <mergeCell ref="H18:K18"/>
    <mergeCell ref="L18:V18"/>
    <mergeCell ref="W18:AA18"/>
    <mergeCell ref="Q7:AA7"/>
    <mergeCell ref="Q8:AA8"/>
    <mergeCell ref="Q9:Z9"/>
    <mergeCell ref="Q11:S11"/>
    <mergeCell ref="T11:AA11"/>
    <mergeCell ref="A19:A20"/>
    <mergeCell ref="B19:G20"/>
    <mergeCell ref="H19:L19"/>
    <mergeCell ref="M19:Q19"/>
    <mergeCell ref="R19:V19"/>
    <mergeCell ref="W19:AA19"/>
    <mergeCell ref="H20:K20"/>
    <mergeCell ref="M20:P20"/>
    <mergeCell ref="R20:U20"/>
    <mergeCell ref="W20:Z20"/>
    <mergeCell ref="A2:AA2"/>
    <mergeCell ref="U4:AA4"/>
    <mergeCell ref="A5:C5"/>
    <mergeCell ref="E5:I5"/>
    <mergeCell ref="N6:P6"/>
    <mergeCell ref="Q6:AA6"/>
    <mergeCell ref="B14:G14"/>
    <mergeCell ref="I14:L14"/>
    <mergeCell ref="N14:Q14"/>
    <mergeCell ref="S14:V14"/>
    <mergeCell ref="W14:Z14"/>
    <mergeCell ref="Q10:Z10"/>
    <mergeCell ref="AC9:AI11"/>
    <mergeCell ref="C75:F75"/>
    <mergeCell ref="H75:K75"/>
    <mergeCell ref="C76:K76"/>
    <mergeCell ref="I71:L71"/>
    <mergeCell ref="I72:L72"/>
    <mergeCell ref="I73:L73"/>
    <mergeCell ref="C71:H71"/>
    <mergeCell ref="C72:H72"/>
    <mergeCell ref="C73:H73"/>
    <mergeCell ref="A13:AA13"/>
    <mergeCell ref="A15:A16"/>
    <mergeCell ref="B15:G16"/>
    <mergeCell ref="I15:M15"/>
    <mergeCell ref="O15:S15"/>
    <mergeCell ref="U15:AA15"/>
    <mergeCell ref="I16:M16"/>
    <mergeCell ref="O16:S16"/>
    <mergeCell ref="T16:Z16"/>
    <mergeCell ref="A17:A18"/>
    <mergeCell ref="B17:G18"/>
    <mergeCell ref="H17:J17"/>
    <mergeCell ref="K17:V17"/>
    <mergeCell ref="W17:AA17"/>
  </mergeCells>
  <phoneticPr fontId="1"/>
  <conditionalFormatting sqref="E57:N64">
    <cfRule type="expression" dxfId="11" priority="4" stopIfTrue="1">
      <formula>$E57=$L$69</formula>
    </cfRule>
  </conditionalFormatting>
  <conditionalFormatting sqref="U4:AA4">
    <cfRule type="cellIs" dxfId="10" priority="3" operator="between">
      <formula>43586</formula>
      <formula>43830</formula>
    </cfRule>
  </conditionalFormatting>
  <conditionalFormatting sqref="J29:P29">
    <cfRule type="cellIs" dxfId="9" priority="2" operator="between">
      <formula>43586</formula>
      <formula>43830</formula>
    </cfRule>
  </conditionalFormatting>
  <conditionalFormatting sqref="U29:AA29">
    <cfRule type="cellIs" dxfId="8" priority="1" operator="between">
      <formula>43586</formula>
      <formula>43830</formula>
    </cfRule>
  </conditionalFormatting>
  <dataValidations count="6">
    <dataValidation type="list" allowBlank="1" showInputMessage="1" showErrorMessage="1" sqref="L69:N69" xr:uid="{00000000-0002-0000-0200-000000000000}">
      <formula1>"第1種,第2種"</formula1>
    </dataValidation>
    <dataValidation type="list" allowBlank="1" showInputMessage="1" sqref="L26:R26" xr:uid="{00000000-0002-0000-0200-000001000000}">
      <formula1>"新潟電機,川本製作所,荏原製作所"</formula1>
    </dataValidation>
    <dataValidation type="list" allowBlank="1" showInputMessage="1" sqref="H14:H16 M14 R14 T15 N15:N16 K28 S28 H22 L22 R22 W22 B75:B76 G75" xr:uid="{00000000-0002-0000-0200-000002000000}">
      <formula1>"□,■"</formula1>
    </dataValidation>
    <dataValidation type="list" allowBlank="1" showInputMessage="1" sqref="J29 U4 U29" xr:uid="{00000000-0002-0000-0200-000003000000}">
      <formula1>"　　年　　月　　日"</formula1>
    </dataValidation>
    <dataValidation type="list" imeMode="hiragana" allowBlank="1" showInputMessage="1" showErrorMessage="1" sqref="C71:H73" xr:uid="{00000000-0002-0000-0200-000004000000}">
      <formula1>$AC$80:$AC$84</formula1>
    </dataValidation>
    <dataValidation type="list" allowBlank="1" showInputMessage="1" sqref="E5:I5" xr:uid="{E6ABDD02-8977-4F9C-838B-A3710755D730}">
      <formula1>市長名</formula1>
    </dataValidation>
  </dataValidations>
  <printOptions horizontalCentered="1"/>
  <pageMargins left="0.78740157480314965" right="0.78740157480314965" top="0.39370078740157483" bottom="0.39370078740157483" header="0.31496062992125984" footer="0.31496062992125984"/>
  <pageSetup paperSize="9" scale="99" fitToHeight="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43"/>
  <sheetViews>
    <sheetView view="pageBreakPreview" zoomScaleNormal="100" zoomScaleSheetLayoutView="100" workbookViewId="0">
      <selection activeCell="AC4" sqref="AC4:AU5"/>
    </sheetView>
  </sheetViews>
  <sheetFormatPr defaultColWidth="2.69921875" defaultRowHeight="19.95" customHeight="1" x14ac:dyDescent="0.2"/>
  <cols>
    <col min="1" max="5" width="2.69921875" style="2" customWidth="1"/>
    <col min="6" max="6" width="2.69921875" style="9" customWidth="1"/>
    <col min="7" max="10" width="2.69921875" style="2" customWidth="1"/>
    <col min="11" max="11" width="2.69921875" style="9" customWidth="1"/>
    <col min="12" max="28" width="2.69921875" style="2"/>
    <col min="29" max="29" width="10.69921875" style="122" customWidth="1"/>
    <col min="30" max="16384" width="2.69921875" style="2"/>
  </cols>
  <sheetData>
    <row r="1" spans="1:47" ht="19.95" customHeight="1" x14ac:dyDescent="0.2">
      <c r="A1" s="7" t="s">
        <v>28</v>
      </c>
      <c r="B1" s="7"/>
      <c r="C1" s="7"/>
      <c r="D1" s="7"/>
      <c r="E1" s="7"/>
      <c r="F1" s="7"/>
      <c r="G1" s="7"/>
      <c r="H1" s="7"/>
      <c r="I1" s="7"/>
      <c r="J1" s="7"/>
      <c r="K1" s="7"/>
      <c r="L1" s="7"/>
      <c r="M1" s="7"/>
      <c r="N1" s="7"/>
      <c r="O1" s="7"/>
      <c r="P1" s="7"/>
      <c r="Q1" s="7"/>
      <c r="R1" s="7"/>
      <c r="S1" s="7"/>
      <c r="T1" s="7"/>
      <c r="U1" s="7"/>
      <c r="V1" s="7"/>
      <c r="W1" s="7"/>
      <c r="X1" s="7"/>
      <c r="Y1" s="7"/>
      <c r="Z1" s="7"/>
      <c r="AA1" s="7"/>
    </row>
    <row r="2" spans="1:47" ht="19.95" customHeight="1" x14ac:dyDescent="0.2">
      <c r="A2" s="211" t="s">
        <v>29</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C2" s="122" t="s">
        <v>274</v>
      </c>
    </row>
    <row r="3" spans="1:47" ht="19.95" customHeight="1" x14ac:dyDescent="0.2">
      <c r="A3" s="5"/>
      <c r="B3" s="5"/>
      <c r="C3" s="5"/>
      <c r="D3" s="5"/>
      <c r="E3" s="5"/>
      <c r="F3" s="12"/>
      <c r="G3" s="5"/>
      <c r="H3" s="5"/>
      <c r="I3" s="5"/>
      <c r="J3" s="5"/>
      <c r="K3" s="12"/>
      <c r="L3" s="5"/>
      <c r="M3" s="5"/>
      <c r="N3" s="5"/>
      <c r="O3" s="5"/>
      <c r="P3" s="5"/>
      <c r="Q3" s="5"/>
      <c r="R3" s="5"/>
      <c r="S3" s="5"/>
      <c r="T3" s="5"/>
      <c r="U3" s="5"/>
      <c r="V3" s="5"/>
      <c r="W3" s="5"/>
      <c r="X3" s="5"/>
      <c r="Y3" s="5"/>
      <c r="Z3" s="5"/>
      <c r="AA3" s="5"/>
      <c r="AC3" s="2"/>
    </row>
    <row r="4" spans="1:47" s="6" customFormat="1" ht="19.95" customHeight="1" x14ac:dyDescent="0.2">
      <c r="U4" s="212" t="s">
        <v>116</v>
      </c>
      <c r="V4" s="212"/>
      <c r="W4" s="212"/>
      <c r="X4" s="212"/>
      <c r="Y4" s="212"/>
      <c r="Z4" s="212"/>
      <c r="AA4" s="212"/>
      <c r="AC4" s="185" t="s">
        <v>366</v>
      </c>
      <c r="AD4" s="185"/>
      <c r="AE4" s="185"/>
      <c r="AF4" s="185"/>
      <c r="AG4" s="185"/>
      <c r="AH4" s="185"/>
      <c r="AI4" s="185"/>
      <c r="AJ4" s="185"/>
      <c r="AK4" s="185"/>
      <c r="AL4" s="185"/>
      <c r="AM4" s="185"/>
      <c r="AN4" s="185"/>
      <c r="AO4" s="185"/>
      <c r="AP4" s="185"/>
      <c r="AQ4" s="185"/>
      <c r="AR4" s="185"/>
      <c r="AS4" s="185"/>
      <c r="AT4" s="185"/>
      <c r="AU4" s="185"/>
    </row>
    <row r="5" spans="1:47" s="6" customFormat="1" ht="19.95" customHeight="1" x14ac:dyDescent="0.2">
      <c r="A5" s="213" t="s">
        <v>17</v>
      </c>
      <c r="B5" s="213"/>
      <c r="C5" s="213"/>
      <c r="E5" s="214" t="s">
        <v>334</v>
      </c>
      <c r="F5" s="214"/>
      <c r="G5" s="214"/>
      <c r="H5" s="214"/>
      <c r="I5" s="214"/>
      <c r="J5" s="6" t="s">
        <v>19</v>
      </c>
      <c r="AC5" s="185"/>
      <c r="AD5" s="185"/>
      <c r="AE5" s="185"/>
      <c r="AF5" s="185"/>
      <c r="AG5" s="185"/>
      <c r="AH5" s="185"/>
      <c r="AI5" s="185"/>
      <c r="AJ5" s="185"/>
      <c r="AK5" s="185"/>
      <c r="AL5" s="185"/>
      <c r="AM5" s="185"/>
      <c r="AN5" s="185"/>
      <c r="AO5" s="185"/>
      <c r="AP5" s="185"/>
      <c r="AQ5" s="185"/>
      <c r="AR5" s="185"/>
      <c r="AS5" s="185"/>
      <c r="AT5" s="185"/>
      <c r="AU5" s="185"/>
    </row>
    <row r="6" spans="1:47" s="6" customFormat="1" ht="19.95" customHeight="1" x14ac:dyDescent="0.2">
      <c r="N6" s="384" t="s">
        <v>232</v>
      </c>
      <c r="O6" s="384"/>
      <c r="P6" s="384"/>
      <c r="Q6" s="215" t="s">
        <v>289</v>
      </c>
      <c r="R6" s="215"/>
      <c r="S6" s="215"/>
      <c r="T6" s="215"/>
      <c r="U6" s="215"/>
      <c r="V6" s="215"/>
      <c r="W6" s="215"/>
      <c r="X6" s="215"/>
      <c r="Y6" s="215"/>
      <c r="Z6" s="215"/>
      <c r="AA6" s="215"/>
      <c r="AC6" s="122"/>
    </row>
    <row r="7" spans="1:47" s="6" customFormat="1" ht="19.95" customHeight="1" x14ac:dyDescent="0.2">
      <c r="Q7" s="227"/>
      <c r="R7" s="227"/>
      <c r="S7" s="227"/>
      <c r="T7" s="227"/>
      <c r="U7" s="227"/>
      <c r="V7" s="227"/>
      <c r="W7" s="227"/>
      <c r="X7" s="227"/>
      <c r="Y7" s="227"/>
      <c r="Z7" s="227"/>
      <c r="AA7" s="227"/>
      <c r="AC7" s="185" t="s">
        <v>279</v>
      </c>
      <c r="AD7" s="185"/>
      <c r="AE7" s="185"/>
      <c r="AF7" s="185"/>
      <c r="AG7" s="185"/>
      <c r="AH7" s="185"/>
      <c r="AI7" s="185"/>
      <c r="AJ7" s="185"/>
      <c r="AK7" s="185"/>
      <c r="AL7" s="185"/>
      <c r="AM7" s="185"/>
      <c r="AN7" s="185"/>
      <c r="AO7" s="185"/>
      <c r="AP7" s="185"/>
      <c r="AQ7" s="185"/>
      <c r="AR7" s="185"/>
      <c r="AS7" s="185"/>
      <c r="AT7" s="185"/>
    </row>
    <row r="8" spans="1:47" s="6" customFormat="1" ht="19.95" customHeight="1" x14ac:dyDescent="0.2">
      <c r="Q8" s="215" t="s">
        <v>290</v>
      </c>
      <c r="R8" s="215"/>
      <c r="S8" s="215"/>
      <c r="T8" s="215"/>
      <c r="U8" s="215"/>
      <c r="V8" s="215"/>
      <c r="W8" s="215"/>
      <c r="X8" s="215"/>
      <c r="Y8" s="215"/>
      <c r="Z8" s="215"/>
      <c r="AA8" s="215"/>
      <c r="AC8" s="185"/>
      <c r="AD8" s="185"/>
      <c r="AE8" s="185"/>
      <c r="AF8" s="185"/>
      <c r="AG8" s="185"/>
      <c r="AH8" s="185"/>
      <c r="AI8" s="185"/>
      <c r="AJ8" s="185"/>
      <c r="AK8" s="185"/>
      <c r="AL8" s="185"/>
      <c r="AM8" s="185"/>
      <c r="AN8" s="185"/>
      <c r="AO8" s="185"/>
      <c r="AP8" s="185"/>
      <c r="AQ8" s="185"/>
      <c r="AR8" s="185"/>
      <c r="AS8" s="185"/>
      <c r="AT8" s="185"/>
    </row>
    <row r="9" spans="1:47" s="6" customFormat="1" ht="19.95" customHeight="1" x14ac:dyDescent="0.2">
      <c r="Q9" s="227"/>
      <c r="R9" s="227"/>
      <c r="S9" s="227"/>
      <c r="T9" s="227"/>
      <c r="U9" s="227"/>
      <c r="V9" s="227"/>
      <c r="W9" s="227"/>
      <c r="X9" s="227"/>
      <c r="Y9" s="227"/>
      <c r="Z9" s="227"/>
      <c r="AA9" s="153"/>
      <c r="AC9" s="185" t="s">
        <v>347</v>
      </c>
      <c r="AD9" s="185"/>
      <c r="AE9" s="185"/>
      <c r="AF9" s="185"/>
      <c r="AG9" s="185"/>
      <c r="AH9" s="185"/>
      <c r="AI9" s="185"/>
      <c r="AJ9" s="185"/>
      <c r="AK9" s="185"/>
      <c r="AL9" s="185"/>
      <c r="AM9" s="185"/>
      <c r="AN9" s="185"/>
      <c r="AO9" s="185"/>
      <c r="AP9" s="185"/>
      <c r="AQ9" s="185"/>
      <c r="AR9" s="185"/>
      <c r="AS9" s="185"/>
      <c r="AT9" s="185"/>
    </row>
    <row r="10" spans="1:47" s="151" customFormat="1" ht="19.95" customHeight="1" x14ac:dyDescent="0.2">
      <c r="Q10" s="221"/>
      <c r="R10" s="221"/>
      <c r="S10" s="221"/>
      <c r="T10" s="221"/>
      <c r="U10" s="221"/>
      <c r="V10" s="221"/>
      <c r="W10" s="221"/>
      <c r="X10" s="221"/>
      <c r="Y10" s="221"/>
      <c r="Z10" s="221"/>
      <c r="AA10" s="153"/>
      <c r="AC10" s="185"/>
      <c r="AD10" s="185"/>
      <c r="AE10" s="185"/>
      <c r="AF10" s="185"/>
      <c r="AG10" s="185"/>
      <c r="AH10" s="185"/>
      <c r="AI10" s="185"/>
      <c r="AJ10" s="185"/>
      <c r="AK10" s="185"/>
      <c r="AL10" s="185"/>
      <c r="AM10" s="185"/>
      <c r="AN10" s="185"/>
      <c r="AO10" s="185"/>
      <c r="AP10" s="185"/>
      <c r="AQ10" s="185"/>
      <c r="AR10" s="185"/>
      <c r="AS10" s="185"/>
      <c r="AT10" s="185"/>
    </row>
    <row r="11" spans="1:47" s="6" customFormat="1" ht="19.95" customHeight="1" x14ac:dyDescent="0.2">
      <c r="Q11" s="215" t="s">
        <v>1</v>
      </c>
      <c r="R11" s="215"/>
      <c r="S11" s="215"/>
      <c r="T11" s="228"/>
      <c r="U11" s="228"/>
      <c r="V11" s="228"/>
      <c r="W11" s="228"/>
      <c r="X11" s="228"/>
      <c r="Y11" s="228"/>
      <c r="Z11" s="228"/>
      <c r="AA11" s="228"/>
      <c r="AC11" s="185"/>
      <c r="AD11" s="185"/>
      <c r="AE11" s="185"/>
      <c r="AF11" s="185"/>
      <c r="AG11" s="185"/>
      <c r="AH11" s="185"/>
      <c r="AI11" s="185"/>
      <c r="AJ11" s="185"/>
      <c r="AK11" s="185"/>
      <c r="AL11" s="185"/>
      <c r="AM11" s="185"/>
      <c r="AN11" s="185"/>
      <c r="AO11" s="185"/>
      <c r="AP11" s="185"/>
      <c r="AQ11" s="185"/>
      <c r="AR11" s="185"/>
      <c r="AS11" s="185"/>
      <c r="AT11" s="185"/>
    </row>
    <row r="12" spans="1:47" s="6" customFormat="1" ht="10.050000000000001" customHeight="1" x14ac:dyDescent="0.2">
      <c r="P12" s="9"/>
      <c r="Q12" s="9"/>
      <c r="R12" s="9"/>
      <c r="AC12" s="122"/>
    </row>
    <row r="13" spans="1:47" ht="19.95" customHeight="1" x14ac:dyDescent="0.2">
      <c r="A13" s="380" t="s">
        <v>141</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row>
    <row r="14" spans="1:47" ht="19.95" customHeight="1" thickBot="1" x14ac:dyDescent="0.25">
      <c r="A14" s="380"/>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row>
    <row r="15" spans="1:47" ht="25.05" customHeight="1" x14ac:dyDescent="0.2">
      <c r="A15" s="143">
        <v>1</v>
      </c>
      <c r="B15" s="381" t="s">
        <v>30</v>
      </c>
      <c r="C15" s="382"/>
      <c r="D15" s="382"/>
      <c r="E15" s="382"/>
      <c r="F15" s="382"/>
      <c r="G15" s="383"/>
      <c r="H15" s="394" t="s">
        <v>31</v>
      </c>
      <c r="I15" s="394"/>
      <c r="J15" s="393"/>
      <c r="K15" s="393"/>
      <c r="L15" s="393"/>
      <c r="M15" s="395" t="s">
        <v>32</v>
      </c>
      <c r="N15" s="395"/>
      <c r="O15" s="141">
        <v>2</v>
      </c>
      <c r="P15" s="216" t="s">
        <v>33</v>
      </c>
      <c r="Q15" s="217"/>
      <c r="R15" s="217"/>
      <c r="S15" s="217"/>
      <c r="T15" s="218"/>
      <c r="U15" s="357" t="s">
        <v>116</v>
      </c>
      <c r="V15" s="358"/>
      <c r="W15" s="358"/>
      <c r="X15" s="358"/>
      <c r="Y15" s="358"/>
      <c r="Z15" s="358"/>
      <c r="AA15" s="359"/>
    </row>
    <row r="16" spans="1:47" s="9" customFormat="1" ht="19.95" customHeight="1" x14ac:dyDescent="0.2">
      <c r="A16" s="385">
        <v>3</v>
      </c>
      <c r="B16" s="387" t="s">
        <v>92</v>
      </c>
      <c r="C16" s="388"/>
      <c r="D16" s="388"/>
      <c r="E16" s="388"/>
      <c r="F16" s="388"/>
      <c r="G16" s="389"/>
      <c r="H16" s="91" t="s">
        <v>112</v>
      </c>
      <c r="I16" s="201" t="s">
        <v>71</v>
      </c>
      <c r="J16" s="201"/>
      <c r="K16" s="201"/>
      <c r="L16" s="201"/>
      <c r="M16" s="201"/>
      <c r="N16" s="91" t="s">
        <v>3</v>
      </c>
      <c r="O16" s="201" t="s">
        <v>72</v>
      </c>
      <c r="P16" s="201"/>
      <c r="Q16" s="201"/>
      <c r="R16" s="201"/>
      <c r="S16" s="201"/>
      <c r="T16" s="91" t="s">
        <v>3</v>
      </c>
      <c r="U16" s="201" t="s">
        <v>73</v>
      </c>
      <c r="V16" s="201"/>
      <c r="W16" s="201"/>
      <c r="X16" s="201"/>
      <c r="Y16" s="201"/>
      <c r="Z16" s="201"/>
      <c r="AA16" s="202"/>
      <c r="AC16" s="122" t="s">
        <v>280</v>
      </c>
    </row>
    <row r="17" spans="1:46" s="9" customFormat="1" ht="19.95" customHeight="1" x14ac:dyDescent="0.2">
      <c r="A17" s="386"/>
      <c r="B17" s="390"/>
      <c r="C17" s="391"/>
      <c r="D17" s="391"/>
      <c r="E17" s="391"/>
      <c r="F17" s="391"/>
      <c r="G17" s="392"/>
      <c r="H17" s="92" t="s">
        <v>3</v>
      </c>
      <c r="I17" s="203" t="s">
        <v>70</v>
      </c>
      <c r="J17" s="203"/>
      <c r="K17" s="203"/>
      <c r="L17" s="203"/>
      <c r="M17" s="203"/>
      <c r="N17" s="92" t="s">
        <v>112</v>
      </c>
      <c r="O17" s="203" t="s">
        <v>9</v>
      </c>
      <c r="P17" s="203"/>
      <c r="Q17" s="203"/>
      <c r="R17" s="97" t="s">
        <v>113</v>
      </c>
      <c r="S17" s="204"/>
      <c r="T17" s="204"/>
      <c r="U17" s="204"/>
      <c r="V17" s="204"/>
      <c r="W17" s="204"/>
      <c r="X17" s="204"/>
      <c r="Y17" s="204"/>
      <c r="Z17" s="204"/>
      <c r="AA17" s="19" t="s">
        <v>21</v>
      </c>
      <c r="AC17" s="122"/>
    </row>
    <row r="18" spans="1:46" ht="25.05" customHeight="1" x14ac:dyDescent="0.2">
      <c r="A18" s="368">
        <v>4</v>
      </c>
      <c r="B18" s="280" t="s">
        <v>7</v>
      </c>
      <c r="C18" s="280"/>
      <c r="D18" s="280"/>
      <c r="E18" s="280"/>
      <c r="F18" s="280"/>
      <c r="G18" s="338"/>
      <c r="H18" s="360" t="s">
        <v>78</v>
      </c>
      <c r="I18" s="360"/>
      <c r="J18" s="360"/>
      <c r="K18" s="283"/>
      <c r="L18" s="283"/>
      <c r="M18" s="283"/>
      <c r="N18" s="283"/>
      <c r="O18" s="283"/>
      <c r="P18" s="283"/>
      <c r="Q18" s="283"/>
      <c r="R18" s="283"/>
      <c r="S18" s="283"/>
      <c r="T18" s="283"/>
      <c r="U18" s="283"/>
      <c r="V18" s="283"/>
      <c r="W18" s="283"/>
      <c r="X18" s="283"/>
      <c r="Y18" s="283"/>
      <c r="Z18" s="283"/>
      <c r="AA18" s="369"/>
    </row>
    <row r="19" spans="1:46" s="9" customFormat="1" ht="25.05" customHeight="1" x14ac:dyDescent="0.2">
      <c r="A19" s="368"/>
      <c r="B19" s="280"/>
      <c r="C19" s="280"/>
      <c r="D19" s="280"/>
      <c r="E19" s="280"/>
      <c r="F19" s="280"/>
      <c r="G19" s="338"/>
      <c r="H19" s="360" t="s">
        <v>93</v>
      </c>
      <c r="I19" s="360"/>
      <c r="J19" s="360"/>
      <c r="K19" s="360"/>
      <c r="L19" s="283"/>
      <c r="M19" s="283"/>
      <c r="N19" s="283"/>
      <c r="O19" s="283"/>
      <c r="P19" s="283"/>
      <c r="Q19" s="283"/>
      <c r="R19" s="283"/>
      <c r="S19" s="283"/>
      <c r="T19" s="283"/>
      <c r="U19" s="283"/>
      <c r="V19" s="283"/>
      <c r="W19" s="283"/>
      <c r="X19" s="283"/>
      <c r="Y19" s="283"/>
      <c r="Z19" s="283"/>
      <c r="AA19" s="369"/>
      <c r="AC19" s="122"/>
    </row>
    <row r="20" spans="1:46" ht="19.95" customHeight="1" thickBot="1" x14ac:dyDescent="0.25">
      <c r="A20" s="139">
        <v>5</v>
      </c>
      <c r="B20" s="198" t="s">
        <v>34</v>
      </c>
      <c r="C20" s="199"/>
      <c r="D20" s="199"/>
      <c r="E20" s="199"/>
      <c r="F20" s="199"/>
      <c r="G20" s="200"/>
      <c r="H20" s="267" t="s">
        <v>116</v>
      </c>
      <c r="I20" s="267"/>
      <c r="J20" s="267"/>
      <c r="K20" s="267"/>
      <c r="L20" s="267"/>
      <c r="M20" s="267"/>
      <c r="N20" s="267"/>
      <c r="O20" s="267"/>
      <c r="P20" s="205" t="s">
        <v>35</v>
      </c>
      <c r="Q20" s="205"/>
      <c r="R20" s="267" t="s">
        <v>116</v>
      </c>
      <c r="S20" s="267"/>
      <c r="T20" s="267"/>
      <c r="U20" s="267"/>
      <c r="V20" s="267"/>
      <c r="W20" s="267"/>
      <c r="X20" s="267"/>
      <c r="Y20" s="267"/>
      <c r="Z20" s="396" t="s">
        <v>36</v>
      </c>
      <c r="AA20" s="397"/>
    </row>
    <row r="21" spans="1:46" ht="19.95" customHeight="1" x14ac:dyDescent="0.2">
      <c r="A21" s="262" t="s">
        <v>67</v>
      </c>
      <c r="B21" s="265" t="s">
        <v>98</v>
      </c>
      <c r="C21" s="280"/>
      <c r="D21" s="280"/>
      <c r="E21" s="280"/>
      <c r="F21" s="280"/>
      <c r="G21" s="338"/>
      <c r="H21" s="379" t="s">
        <v>65</v>
      </c>
      <c r="I21" s="362"/>
      <c r="J21" s="362"/>
      <c r="K21" s="362"/>
      <c r="L21" s="362"/>
      <c r="M21" s="269"/>
      <c r="N21" s="362" t="s">
        <v>64</v>
      </c>
      <c r="O21" s="362"/>
      <c r="P21" s="362"/>
      <c r="Q21" s="362"/>
      <c r="R21" s="362"/>
      <c r="S21" s="362"/>
      <c r="T21" s="362"/>
      <c r="U21" s="398"/>
      <c r="V21" s="376" t="s">
        <v>63</v>
      </c>
      <c r="W21" s="371"/>
      <c r="X21" s="377"/>
      <c r="Y21" s="370" t="s">
        <v>68</v>
      </c>
      <c r="Z21" s="371"/>
      <c r="AA21" s="372"/>
      <c r="AC21" s="122" t="s">
        <v>276</v>
      </c>
    </row>
    <row r="22" spans="1:46" ht="19.95" customHeight="1" x14ac:dyDescent="0.2">
      <c r="A22" s="368"/>
      <c r="B22" s="280"/>
      <c r="C22" s="280"/>
      <c r="D22" s="280"/>
      <c r="E22" s="280"/>
      <c r="F22" s="280"/>
      <c r="G22" s="338"/>
      <c r="H22" s="209" t="s">
        <v>14</v>
      </c>
      <c r="I22" s="205"/>
      <c r="J22" s="205"/>
      <c r="K22" s="205"/>
      <c r="L22" s="205"/>
      <c r="M22" s="206"/>
      <c r="N22" s="90"/>
      <c r="O22" s="100"/>
      <c r="P22" s="100"/>
      <c r="Q22" s="328"/>
      <c r="R22" s="328"/>
      <c r="S22" s="328"/>
      <c r="T22" s="205" t="s">
        <v>24</v>
      </c>
      <c r="U22" s="210"/>
      <c r="V22" s="378"/>
      <c r="W22" s="375"/>
      <c r="X22" s="129" t="s">
        <v>24</v>
      </c>
      <c r="Y22" s="374"/>
      <c r="Z22" s="375"/>
      <c r="AA22" s="130" t="s">
        <v>24</v>
      </c>
    </row>
    <row r="23" spans="1:46" ht="19.95" customHeight="1" x14ac:dyDescent="0.2">
      <c r="A23" s="368"/>
      <c r="B23" s="280"/>
      <c r="C23" s="280"/>
      <c r="D23" s="280"/>
      <c r="E23" s="280"/>
      <c r="F23" s="280"/>
      <c r="G23" s="338"/>
      <c r="H23" s="209" t="s">
        <v>15</v>
      </c>
      <c r="I23" s="205"/>
      <c r="J23" s="205"/>
      <c r="K23" s="205"/>
      <c r="L23" s="205"/>
      <c r="M23" s="206"/>
      <c r="N23" s="90"/>
      <c r="O23" s="100"/>
      <c r="P23" s="100"/>
      <c r="Q23" s="328"/>
      <c r="R23" s="328"/>
      <c r="S23" s="328"/>
      <c r="T23" s="205" t="s">
        <v>50</v>
      </c>
      <c r="U23" s="210"/>
      <c r="V23" s="378"/>
      <c r="W23" s="375"/>
      <c r="X23" s="129" t="s">
        <v>50</v>
      </c>
      <c r="Y23" s="374"/>
      <c r="Z23" s="375"/>
      <c r="AA23" s="130" t="s">
        <v>50</v>
      </c>
    </row>
    <row r="24" spans="1:46" ht="19.95" customHeight="1" x14ac:dyDescent="0.2">
      <c r="A24" s="368"/>
      <c r="B24" s="280"/>
      <c r="C24" s="280"/>
      <c r="D24" s="280"/>
      <c r="E24" s="280"/>
      <c r="F24" s="280"/>
      <c r="G24" s="338"/>
      <c r="H24" s="209" t="s">
        <v>16</v>
      </c>
      <c r="I24" s="205"/>
      <c r="J24" s="205"/>
      <c r="K24" s="205"/>
      <c r="L24" s="205"/>
      <c r="M24" s="206"/>
      <c r="N24" s="351"/>
      <c r="O24" s="351"/>
      <c r="P24" s="205" t="s">
        <v>25</v>
      </c>
      <c r="Q24" s="205"/>
      <c r="R24" s="328"/>
      <c r="S24" s="328"/>
      <c r="T24" s="205" t="s">
        <v>24</v>
      </c>
      <c r="U24" s="210"/>
      <c r="V24" s="378"/>
      <c r="W24" s="375"/>
      <c r="X24" s="129"/>
      <c r="Y24" s="374"/>
      <c r="Z24" s="375"/>
      <c r="AA24" s="130"/>
    </row>
    <row r="25" spans="1:46" ht="19.95" customHeight="1" x14ac:dyDescent="0.2">
      <c r="A25" s="368"/>
      <c r="B25" s="280"/>
      <c r="C25" s="280"/>
      <c r="D25" s="280"/>
      <c r="E25" s="280"/>
      <c r="F25" s="280"/>
      <c r="G25" s="338"/>
      <c r="H25" s="209" t="s">
        <v>57</v>
      </c>
      <c r="I25" s="205"/>
      <c r="J25" s="205"/>
      <c r="K25" s="205"/>
      <c r="L25" s="205"/>
      <c r="M25" s="206"/>
      <c r="N25" s="90"/>
      <c r="O25" s="100"/>
      <c r="P25" s="100"/>
      <c r="Q25" s="328"/>
      <c r="R25" s="328"/>
      <c r="S25" s="328"/>
      <c r="T25" s="205" t="s">
        <v>51</v>
      </c>
      <c r="U25" s="210"/>
      <c r="V25" s="378"/>
      <c r="W25" s="375"/>
      <c r="X25" s="129" t="s">
        <v>51</v>
      </c>
      <c r="Y25" s="374"/>
      <c r="Z25" s="375"/>
      <c r="AA25" s="130" t="s">
        <v>51</v>
      </c>
    </row>
    <row r="26" spans="1:46" ht="19.95" customHeight="1" x14ac:dyDescent="0.2">
      <c r="A26" s="368"/>
      <c r="B26" s="280"/>
      <c r="C26" s="280"/>
      <c r="D26" s="280"/>
      <c r="E26" s="280"/>
      <c r="F26" s="280"/>
      <c r="G26" s="338"/>
      <c r="H26" s="209" t="s">
        <v>94</v>
      </c>
      <c r="I26" s="205"/>
      <c r="J26" s="205"/>
      <c r="K26" s="205"/>
      <c r="L26" s="205"/>
      <c r="M26" s="206"/>
      <c r="N26" s="90"/>
      <c r="O26" s="100"/>
      <c r="P26" s="100"/>
      <c r="Q26" s="328"/>
      <c r="R26" s="328"/>
      <c r="S26" s="328"/>
      <c r="T26" s="205" t="s">
        <v>50</v>
      </c>
      <c r="U26" s="210"/>
      <c r="V26" s="378"/>
      <c r="W26" s="375"/>
      <c r="X26" s="129" t="s">
        <v>50</v>
      </c>
      <c r="Y26" s="374"/>
      <c r="Z26" s="375"/>
      <c r="AA26" s="130" t="s">
        <v>50</v>
      </c>
    </row>
    <row r="27" spans="1:46" ht="19.95" customHeight="1" x14ac:dyDescent="0.2">
      <c r="A27" s="368"/>
      <c r="B27" s="280"/>
      <c r="C27" s="280"/>
      <c r="D27" s="280"/>
      <c r="E27" s="280"/>
      <c r="F27" s="280"/>
      <c r="G27" s="338"/>
      <c r="H27" s="209" t="s">
        <v>37</v>
      </c>
      <c r="I27" s="205"/>
      <c r="J27" s="205"/>
      <c r="K27" s="205"/>
      <c r="L27" s="205"/>
      <c r="M27" s="206"/>
      <c r="N27" s="90"/>
      <c r="O27" s="100"/>
      <c r="P27" s="100"/>
      <c r="Q27" s="328"/>
      <c r="R27" s="328"/>
      <c r="S27" s="328"/>
      <c r="T27" s="205" t="s">
        <v>38</v>
      </c>
      <c r="U27" s="210"/>
      <c r="V27" s="345" t="s">
        <v>99</v>
      </c>
      <c r="W27" s="346"/>
      <c r="X27" s="346"/>
      <c r="Y27" s="346"/>
      <c r="Z27" s="346"/>
      <c r="AA27" s="347"/>
    </row>
    <row r="28" spans="1:46" ht="19.95" customHeight="1" thickBot="1" x14ac:dyDescent="0.25">
      <c r="A28" s="368"/>
      <c r="B28" s="280"/>
      <c r="C28" s="280"/>
      <c r="D28" s="280"/>
      <c r="E28" s="280"/>
      <c r="F28" s="280"/>
      <c r="G28" s="338"/>
      <c r="H28" s="209" t="s">
        <v>39</v>
      </c>
      <c r="I28" s="205"/>
      <c r="J28" s="205"/>
      <c r="K28" s="205"/>
      <c r="L28" s="205"/>
      <c r="M28" s="206"/>
      <c r="N28" s="90"/>
      <c r="O28" s="99"/>
      <c r="P28" s="99"/>
      <c r="Q28" s="328"/>
      <c r="R28" s="328"/>
      <c r="S28" s="328"/>
      <c r="T28" s="205" t="s">
        <v>24</v>
      </c>
      <c r="U28" s="210"/>
      <c r="V28" s="348"/>
      <c r="W28" s="349"/>
      <c r="X28" s="349"/>
      <c r="Y28" s="349"/>
      <c r="Z28" s="349"/>
      <c r="AA28" s="350"/>
    </row>
    <row r="29" spans="1:46" ht="30" customHeight="1" x14ac:dyDescent="0.2">
      <c r="A29" s="139">
        <v>7</v>
      </c>
      <c r="B29" s="340" t="s">
        <v>60</v>
      </c>
      <c r="C29" s="340"/>
      <c r="D29" s="340"/>
      <c r="E29" s="340"/>
      <c r="F29" s="340"/>
      <c r="G29" s="341"/>
      <c r="H29" s="373" t="s">
        <v>95</v>
      </c>
      <c r="I29" s="284"/>
      <c r="J29" s="284"/>
      <c r="K29" s="284"/>
      <c r="L29" s="364"/>
      <c r="M29" s="365"/>
      <c r="N29" s="365"/>
      <c r="O29" s="365"/>
      <c r="P29" s="365"/>
      <c r="Q29" s="365"/>
      <c r="R29" s="366"/>
      <c r="S29" s="284" t="s">
        <v>77</v>
      </c>
      <c r="T29" s="284"/>
      <c r="U29" s="284"/>
      <c r="V29" s="342"/>
      <c r="W29" s="343"/>
      <c r="X29" s="343"/>
      <c r="Y29" s="343"/>
      <c r="Z29" s="343"/>
      <c r="AA29" s="344"/>
      <c r="AC29" s="185" t="s">
        <v>287</v>
      </c>
      <c r="AD29" s="185"/>
      <c r="AE29" s="185"/>
      <c r="AF29" s="185"/>
      <c r="AG29" s="185"/>
      <c r="AH29" s="185"/>
      <c r="AI29" s="185"/>
      <c r="AJ29" s="185"/>
      <c r="AK29" s="185"/>
      <c r="AL29" s="185"/>
      <c r="AM29" s="185"/>
      <c r="AN29" s="185"/>
      <c r="AO29" s="185"/>
      <c r="AP29" s="185"/>
      <c r="AQ29" s="185"/>
      <c r="AR29" s="185"/>
      <c r="AS29" s="185"/>
      <c r="AT29" s="185"/>
    </row>
    <row r="30" spans="1:46" ht="19.95" customHeight="1" x14ac:dyDescent="0.2">
      <c r="A30" s="144">
        <v>8</v>
      </c>
      <c r="B30" s="352" t="s">
        <v>40</v>
      </c>
      <c r="C30" s="352"/>
      <c r="D30" s="352"/>
      <c r="E30" s="352"/>
      <c r="F30" s="352"/>
      <c r="G30" s="353"/>
      <c r="H30" s="93"/>
      <c r="I30" s="93"/>
      <c r="J30" s="336"/>
      <c r="K30" s="336"/>
      <c r="L30" s="337"/>
      <c r="M30" s="280" t="s">
        <v>24</v>
      </c>
      <c r="N30" s="338"/>
      <c r="O30" s="137">
        <v>9</v>
      </c>
      <c r="P30" s="339" t="s">
        <v>41</v>
      </c>
      <c r="Q30" s="339"/>
      <c r="R30" s="339"/>
      <c r="S30" s="340"/>
      <c r="T30" s="340"/>
      <c r="U30" s="341"/>
      <c r="V30" s="20"/>
      <c r="W30" s="336"/>
      <c r="X30" s="336"/>
      <c r="Y30" s="336"/>
      <c r="Z30" s="355" t="s">
        <v>24</v>
      </c>
      <c r="AA30" s="356"/>
    </row>
    <row r="31" spans="1:46" ht="25.05" customHeight="1" x14ac:dyDescent="0.2">
      <c r="A31" s="229">
        <v>10</v>
      </c>
      <c r="B31" s="362" t="s">
        <v>18</v>
      </c>
      <c r="C31" s="362"/>
      <c r="D31" s="362"/>
      <c r="E31" s="362"/>
      <c r="F31" s="362"/>
      <c r="G31" s="269"/>
      <c r="H31" s="362" t="s">
        <v>53</v>
      </c>
      <c r="I31" s="362"/>
      <c r="J31" s="208"/>
      <c r="K31" s="208"/>
      <c r="L31" s="208"/>
      <c r="M31" s="208"/>
      <c r="N31" s="208"/>
      <c r="O31" s="208"/>
      <c r="P31" s="208"/>
      <c r="Q31" s="208"/>
      <c r="R31" s="208"/>
      <c r="S31" s="208"/>
      <c r="T31" s="208"/>
      <c r="U31" s="208"/>
      <c r="V31" s="208"/>
      <c r="W31" s="208"/>
      <c r="X31" s="208"/>
      <c r="Y31" s="208"/>
      <c r="Z31" s="208"/>
      <c r="AA31" s="367"/>
    </row>
    <row r="32" spans="1:46" ht="25.05" customHeight="1" x14ac:dyDescent="0.2">
      <c r="A32" s="361"/>
      <c r="B32" s="284"/>
      <c r="C32" s="284"/>
      <c r="D32" s="284"/>
      <c r="E32" s="284"/>
      <c r="F32" s="284"/>
      <c r="G32" s="363"/>
      <c r="H32" s="284" t="s">
        <v>54</v>
      </c>
      <c r="I32" s="284"/>
      <c r="J32" s="204"/>
      <c r="K32" s="204"/>
      <c r="L32" s="204"/>
      <c r="M32" s="204"/>
      <c r="N32" s="204"/>
      <c r="O32" s="204"/>
      <c r="P32" s="204"/>
      <c r="Q32" s="204"/>
      <c r="R32" s="204"/>
      <c r="S32" s="204"/>
      <c r="T32" s="204"/>
      <c r="U32" s="284" t="s">
        <v>42</v>
      </c>
      <c r="V32" s="284"/>
      <c r="W32" s="204"/>
      <c r="X32" s="204"/>
      <c r="Y32" s="204"/>
      <c r="Z32" s="204"/>
      <c r="AA32" s="354"/>
    </row>
    <row r="33" spans="1:49" ht="19.95" customHeight="1" x14ac:dyDescent="0.2">
      <c r="A33" s="139">
        <v>11</v>
      </c>
      <c r="B33" s="340" t="s">
        <v>66</v>
      </c>
      <c r="C33" s="340"/>
      <c r="D33" s="340"/>
      <c r="E33" s="340"/>
      <c r="F33" s="340"/>
      <c r="G33" s="341"/>
      <c r="H33" s="267" t="s">
        <v>116</v>
      </c>
      <c r="I33" s="267"/>
      <c r="J33" s="267"/>
      <c r="K33" s="267"/>
      <c r="L33" s="267"/>
      <c r="M33" s="267"/>
      <c r="N33" s="267"/>
      <c r="O33" s="267"/>
      <c r="P33" s="96"/>
      <c r="Q33" s="96"/>
      <c r="R33" s="96"/>
      <c r="S33" s="96"/>
      <c r="T33" s="90"/>
      <c r="U33" s="90"/>
      <c r="V33" s="96"/>
      <c r="W33" s="96"/>
      <c r="X33" s="96"/>
      <c r="Y33" s="96"/>
      <c r="Z33" s="96"/>
      <c r="AA33" s="17"/>
    </row>
    <row r="34" spans="1:49" ht="19.95" customHeight="1" x14ac:dyDescent="0.2">
      <c r="A34" s="159" t="s">
        <v>43</v>
      </c>
      <c r="B34" s="155"/>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330"/>
    </row>
    <row r="35" spans="1:49" ht="19.95" customHeight="1" x14ac:dyDescent="0.2">
      <c r="A35" s="160"/>
      <c r="B35" s="154"/>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2"/>
    </row>
    <row r="36" spans="1:49" ht="19.95" customHeight="1" thickBot="1" x14ac:dyDescent="0.25">
      <c r="A36" s="161"/>
      <c r="B36" s="156"/>
      <c r="C36" s="333"/>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4"/>
    </row>
    <row r="37" spans="1:49" ht="19.95" customHeight="1" x14ac:dyDescent="0.2">
      <c r="A37" s="14" t="s">
        <v>27</v>
      </c>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D37" s="14"/>
      <c r="AE37" s="158"/>
      <c r="AF37" s="158"/>
      <c r="AG37" s="158"/>
      <c r="AH37" s="158"/>
      <c r="AI37" s="158"/>
      <c r="AJ37" s="158"/>
      <c r="AK37" s="158"/>
      <c r="AL37" s="158"/>
      <c r="AM37" s="158"/>
      <c r="AN37" s="158"/>
      <c r="AO37" s="158"/>
      <c r="AP37" s="158"/>
      <c r="AQ37" s="158"/>
      <c r="AR37" s="158"/>
      <c r="AS37" s="158"/>
      <c r="AT37" s="158"/>
      <c r="AU37" s="158"/>
      <c r="AV37" s="158"/>
      <c r="AW37" s="158"/>
    </row>
    <row r="38" spans="1:49" ht="15" customHeight="1" x14ac:dyDescent="0.2">
      <c r="A38" s="4"/>
      <c r="B38" s="335" t="s">
        <v>324</v>
      </c>
      <c r="C38" s="335"/>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E38" s="158"/>
      <c r="AF38" s="158"/>
      <c r="AG38" s="158"/>
      <c r="AH38" s="158"/>
      <c r="AI38" s="158"/>
      <c r="AJ38" s="158"/>
      <c r="AK38" s="158"/>
      <c r="AL38" s="158"/>
      <c r="AM38" s="158"/>
      <c r="AN38" s="158"/>
      <c r="AO38" s="158"/>
      <c r="AP38" s="158"/>
      <c r="AQ38" s="158"/>
      <c r="AR38" s="158"/>
      <c r="AS38" s="158"/>
      <c r="AT38" s="158"/>
      <c r="AU38" s="158"/>
      <c r="AV38" s="158"/>
      <c r="AW38" s="158"/>
    </row>
    <row r="39" spans="1:49" s="126" customFormat="1" ht="15" customHeight="1" x14ac:dyDescent="0.2">
      <c r="A39" s="125"/>
      <c r="B39" s="335"/>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C39" s="122"/>
      <c r="AE39" s="158"/>
      <c r="AF39" s="158"/>
      <c r="AG39" s="158"/>
      <c r="AH39" s="158"/>
      <c r="AI39" s="158"/>
      <c r="AJ39" s="158"/>
      <c r="AK39" s="158"/>
      <c r="AL39" s="158"/>
      <c r="AM39" s="158"/>
      <c r="AN39" s="158"/>
      <c r="AO39" s="158"/>
      <c r="AP39" s="158"/>
      <c r="AQ39" s="158"/>
      <c r="AR39" s="158"/>
      <c r="AS39" s="158"/>
      <c r="AT39" s="158"/>
      <c r="AU39" s="158"/>
      <c r="AV39" s="158"/>
      <c r="AW39" s="158"/>
    </row>
    <row r="40" spans="1:49" ht="15" customHeight="1" x14ac:dyDescent="0.2">
      <c r="B40" s="157" t="s">
        <v>112</v>
      </c>
      <c r="C40" s="162" t="s">
        <v>325</v>
      </c>
      <c r="D40" s="162"/>
      <c r="E40" s="162"/>
      <c r="F40" s="162"/>
      <c r="G40" s="162"/>
      <c r="H40" s="162"/>
      <c r="I40" s="162"/>
      <c r="J40" s="157" t="s">
        <v>112</v>
      </c>
      <c r="K40" s="162" t="s">
        <v>329</v>
      </c>
      <c r="L40" s="162"/>
      <c r="M40" s="162"/>
      <c r="N40" s="162"/>
      <c r="O40" s="162"/>
      <c r="P40" s="162"/>
      <c r="Q40" s="162"/>
      <c r="R40" s="162"/>
      <c r="AE40" s="158"/>
      <c r="AF40" s="158"/>
      <c r="AG40" s="158"/>
      <c r="AH40" s="158"/>
      <c r="AI40" s="158"/>
      <c r="AJ40" s="158"/>
      <c r="AK40" s="158"/>
      <c r="AL40" s="158"/>
      <c r="AM40" s="158"/>
      <c r="AN40" s="158"/>
      <c r="AO40" s="158"/>
      <c r="AP40" s="158"/>
      <c r="AQ40" s="158"/>
      <c r="AR40" s="158"/>
      <c r="AS40" s="158"/>
      <c r="AT40" s="158"/>
      <c r="AU40" s="158"/>
      <c r="AV40" s="158"/>
      <c r="AW40" s="158"/>
    </row>
    <row r="41" spans="1:49" ht="15" customHeight="1" x14ac:dyDescent="0.2">
      <c r="B41" s="157" t="s">
        <v>112</v>
      </c>
      <c r="C41" s="162" t="s">
        <v>326</v>
      </c>
      <c r="D41" s="162"/>
      <c r="E41" s="162"/>
      <c r="F41" s="162"/>
      <c r="G41" s="162"/>
      <c r="H41" s="162"/>
      <c r="I41" s="162"/>
      <c r="J41" s="157" t="s">
        <v>112</v>
      </c>
      <c r="K41" s="162" t="s">
        <v>330</v>
      </c>
      <c r="L41" s="162"/>
      <c r="M41" s="162"/>
      <c r="N41" s="162"/>
      <c r="O41" s="162"/>
      <c r="P41" s="162"/>
      <c r="Q41" s="162"/>
      <c r="R41" s="162"/>
    </row>
    <row r="42" spans="1:49" ht="15" customHeight="1" x14ac:dyDescent="0.2">
      <c r="B42" s="157" t="s">
        <v>112</v>
      </c>
      <c r="C42" s="162" t="s">
        <v>327</v>
      </c>
      <c r="D42" s="162"/>
      <c r="E42" s="162"/>
      <c r="F42" s="162"/>
      <c r="G42" s="162"/>
      <c r="H42" s="162"/>
      <c r="I42" s="162"/>
      <c r="J42" s="157" t="s">
        <v>112</v>
      </c>
      <c r="K42" s="162" t="s">
        <v>331</v>
      </c>
      <c r="L42" s="162"/>
      <c r="M42" s="162"/>
      <c r="N42" s="162"/>
      <c r="O42" s="162"/>
      <c r="P42" s="162"/>
      <c r="Q42" s="132"/>
      <c r="R42" s="132"/>
      <c r="S42" s="132"/>
    </row>
    <row r="43" spans="1:49" ht="15" customHeight="1" x14ac:dyDescent="0.2">
      <c r="B43" s="157" t="s">
        <v>112</v>
      </c>
      <c r="C43" s="162" t="s">
        <v>328</v>
      </c>
      <c r="D43" s="162"/>
      <c r="E43" s="162"/>
      <c r="F43" s="162"/>
      <c r="G43" s="162"/>
      <c r="H43" s="162"/>
      <c r="I43" s="162"/>
      <c r="J43" s="157" t="s">
        <v>112</v>
      </c>
      <c r="K43" s="162" t="s">
        <v>332</v>
      </c>
      <c r="L43" s="162"/>
      <c r="M43" s="162"/>
      <c r="N43" s="162"/>
      <c r="O43" s="162"/>
      <c r="P43" s="162"/>
      <c r="Q43" s="162"/>
      <c r="R43" s="162"/>
    </row>
  </sheetData>
  <mergeCells count="105">
    <mergeCell ref="AC29:AT29"/>
    <mergeCell ref="AC4:AU5"/>
    <mergeCell ref="AC7:AT8"/>
    <mergeCell ref="Y25:Z25"/>
    <mergeCell ref="Y26:Z26"/>
    <mergeCell ref="V23:W23"/>
    <mergeCell ref="V24:W24"/>
    <mergeCell ref="R24:S24"/>
    <mergeCell ref="Q27:S27"/>
    <mergeCell ref="Q6:AA6"/>
    <mergeCell ref="Q7:AA7"/>
    <mergeCell ref="Q8:AA8"/>
    <mergeCell ref="Q9:Z9"/>
    <mergeCell ref="V25:W25"/>
    <mergeCell ref="V26:W26"/>
    <mergeCell ref="Y22:Z22"/>
    <mergeCell ref="P24:Q24"/>
    <mergeCell ref="T22:U22"/>
    <mergeCell ref="Q23:S23"/>
    <mergeCell ref="R20:Y20"/>
    <mergeCell ref="Z20:AA20"/>
    <mergeCell ref="Q22:S22"/>
    <mergeCell ref="N21:U21"/>
    <mergeCell ref="T28:U28"/>
    <mergeCell ref="T27:U27"/>
    <mergeCell ref="Q28:S28"/>
    <mergeCell ref="H28:M28"/>
    <mergeCell ref="E5:I5"/>
    <mergeCell ref="A2:AA2"/>
    <mergeCell ref="A5:C5"/>
    <mergeCell ref="A13:AA14"/>
    <mergeCell ref="B15:G15"/>
    <mergeCell ref="U16:AA16"/>
    <mergeCell ref="Q11:S11"/>
    <mergeCell ref="T11:AA11"/>
    <mergeCell ref="U4:AA4"/>
    <mergeCell ref="N6:P6"/>
    <mergeCell ref="A16:A17"/>
    <mergeCell ref="B16:G17"/>
    <mergeCell ref="I16:M16"/>
    <mergeCell ref="O16:S16"/>
    <mergeCell ref="I17:M17"/>
    <mergeCell ref="J15:L15"/>
    <mergeCell ref="O17:Q17"/>
    <mergeCell ref="S17:Z17"/>
    <mergeCell ref="Q10:Z10"/>
    <mergeCell ref="H15:I15"/>
    <mergeCell ref="M15:N15"/>
    <mergeCell ref="H22:M22"/>
    <mergeCell ref="A21:A28"/>
    <mergeCell ref="B21:G28"/>
    <mergeCell ref="B29:G29"/>
    <mergeCell ref="H23:M23"/>
    <mergeCell ref="H24:M24"/>
    <mergeCell ref="H25:M25"/>
    <mergeCell ref="H26:M26"/>
    <mergeCell ref="H27:M27"/>
    <mergeCell ref="P15:T15"/>
    <mergeCell ref="U15:AA15"/>
    <mergeCell ref="H18:J18"/>
    <mergeCell ref="A31:A32"/>
    <mergeCell ref="B31:G32"/>
    <mergeCell ref="L29:R29"/>
    <mergeCell ref="J32:T32"/>
    <mergeCell ref="B33:G33"/>
    <mergeCell ref="H33:O33"/>
    <mergeCell ref="S29:U29"/>
    <mergeCell ref="H31:I31"/>
    <mergeCell ref="J31:AA31"/>
    <mergeCell ref="A18:A19"/>
    <mergeCell ref="K18:AA18"/>
    <mergeCell ref="B18:G19"/>
    <mergeCell ref="H19:K19"/>
    <mergeCell ref="L19:AA19"/>
    <mergeCell ref="Y21:AA21"/>
    <mergeCell ref="H29:K29"/>
    <mergeCell ref="Y23:Z23"/>
    <mergeCell ref="Y24:Z24"/>
    <mergeCell ref="V21:X21"/>
    <mergeCell ref="V22:W22"/>
    <mergeCell ref="H21:M21"/>
    <mergeCell ref="B20:G20"/>
    <mergeCell ref="H20:O20"/>
    <mergeCell ref="P20:Q20"/>
    <mergeCell ref="T23:U23"/>
    <mergeCell ref="Q25:S25"/>
    <mergeCell ref="T25:U25"/>
    <mergeCell ref="C34:AA36"/>
    <mergeCell ref="B38:AA39"/>
    <mergeCell ref="AC9:AT11"/>
    <mergeCell ref="J30:L30"/>
    <mergeCell ref="M30:N30"/>
    <mergeCell ref="W30:Y30"/>
    <mergeCell ref="P30:U30"/>
    <mergeCell ref="V29:AA29"/>
    <mergeCell ref="V27:AA28"/>
    <mergeCell ref="T24:U24"/>
    <mergeCell ref="Q26:S26"/>
    <mergeCell ref="T26:U26"/>
    <mergeCell ref="N24:O24"/>
    <mergeCell ref="H32:I32"/>
    <mergeCell ref="B30:G30"/>
    <mergeCell ref="U32:V32"/>
    <mergeCell ref="W32:AA32"/>
    <mergeCell ref="Z30:AA30"/>
  </mergeCells>
  <phoneticPr fontId="1"/>
  <conditionalFormatting sqref="U4:AA4 U15 H20 R20 H33">
    <cfRule type="cellIs" dxfId="7" priority="1" operator="between">
      <formula>43586</formula>
      <formula>43830</formula>
    </cfRule>
  </conditionalFormatting>
  <dataValidations count="5">
    <dataValidation type="list" allowBlank="1" showInputMessage="1" sqref="H33 U4 H20 U15 R20" xr:uid="{00000000-0002-0000-0300-000000000000}">
      <formula1>"　　年　　月　　日"</formula1>
    </dataValidation>
    <dataValidation type="list" allowBlank="1" showInputMessage="1" sqref="H16:H17 N16:N17 T16 B40:B43 J40:J43" xr:uid="{00000000-0002-0000-0300-000001000000}">
      <formula1>"□,■"</formula1>
    </dataValidation>
    <dataValidation type="list" allowBlank="1" showInputMessage="1" sqref="L29:R29" xr:uid="{00000000-0002-0000-0300-000002000000}">
      <formula1>"新潟電機,川本製作所,荏原製作所"</formula1>
    </dataValidation>
    <dataValidation type="list" allowBlank="1" showInputMessage="1" sqref="D40" xr:uid="{00000000-0002-0000-0300-000003000000}">
      <formula1>"□写真,■写真"</formula1>
    </dataValidation>
    <dataValidation type="list" allowBlank="1" showInputMessage="1" sqref="E5:I5" xr:uid="{F753EA97-D50A-4D3D-9DE3-6C36B621D3F4}">
      <formula1>市長名</formula1>
    </dataValidation>
  </dataValidations>
  <printOptions horizontalCentered="1"/>
  <pageMargins left="0.78740157480314965" right="0.78740157480314965" top="0.39370078740157483" bottom="0.3937007874015748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43"/>
  <sheetViews>
    <sheetView view="pageBreakPreview" zoomScaleNormal="100" zoomScaleSheetLayoutView="100" workbookViewId="0">
      <selection activeCell="AC4" sqref="AC4:AU5"/>
    </sheetView>
  </sheetViews>
  <sheetFormatPr defaultColWidth="2.69921875" defaultRowHeight="19.95" customHeight="1" x14ac:dyDescent="0.2"/>
  <cols>
    <col min="1" max="3" width="2.69921875" style="1" customWidth="1"/>
    <col min="4" max="5" width="2.69921875" style="11" customWidth="1"/>
    <col min="6" max="28" width="2.69921875" style="1"/>
    <col min="29" max="29" width="10.69921875" style="122" customWidth="1"/>
    <col min="30" max="16384" width="2.69921875" style="1"/>
  </cols>
  <sheetData>
    <row r="1" spans="1:47" ht="19.95" customHeight="1" x14ac:dyDescent="0.2">
      <c r="A1" s="7" t="s">
        <v>44</v>
      </c>
      <c r="B1" s="7"/>
      <c r="C1" s="7"/>
      <c r="D1" s="7"/>
      <c r="E1" s="7"/>
      <c r="F1" s="7"/>
      <c r="G1" s="7"/>
      <c r="H1" s="7"/>
      <c r="I1" s="7"/>
      <c r="J1" s="7"/>
      <c r="K1" s="7"/>
      <c r="L1" s="7"/>
      <c r="M1" s="7"/>
      <c r="N1" s="7"/>
      <c r="O1" s="7"/>
      <c r="P1" s="7"/>
      <c r="Q1" s="7"/>
      <c r="R1" s="7"/>
      <c r="S1" s="7"/>
      <c r="T1" s="7"/>
      <c r="U1" s="7"/>
      <c r="V1" s="7"/>
      <c r="W1" s="7"/>
      <c r="X1" s="7"/>
      <c r="Y1" s="7"/>
      <c r="Z1" s="7"/>
      <c r="AA1" s="7"/>
    </row>
    <row r="2" spans="1:47" ht="19.95" customHeight="1" x14ac:dyDescent="0.2">
      <c r="A2" s="211" t="s">
        <v>45</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C2" s="122" t="s">
        <v>274</v>
      </c>
    </row>
    <row r="3" spans="1:47" ht="19.95" customHeight="1" x14ac:dyDescent="0.2">
      <c r="A3" s="3"/>
      <c r="B3" s="3"/>
      <c r="C3" s="3"/>
      <c r="D3" s="10"/>
      <c r="E3" s="10"/>
      <c r="F3" s="3"/>
      <c r="G3" s="3"/>
      <c r="H3" s="3"/>
      <c r="I3" s="3"/>
      <c r="J3" s="3"/>
      <c r="K3" s="3"/>
      <c r="L3" s="3"/>
      <c r="M3" s="3"/>
      <c r="N3" s="3"/>
      <c r="O3" s="3"/>
      <c r="P3" s="3"/>
      <c r="Q3" s="3"/>
      <c r="R3" s="3"/>
      <c r="S3" s="3"/>
      <c r="T3" s="3"/>
      <c r="U3" s="3"/>
      <c r="V3" s="3"/>
      <c r="W3" s="3"/>
      <c r="X3" s="3"/>
      <c r="Y3" s="3"/>
      <c r="Z3" s="3"/>
      <c r="AA3" s="3"/>
      <c r="AC3" s="1"/>
    </row>
    <row r="4" spans="1:47" s="6" customFormat="1" ht="19.95" customHeight="1" x14ac:dyDescent="0.2">
      <c r="U4" s="212" t="s">
        <v>116</v>
      </c>
      <c r="V4" s="212"/>
      <c r="W4" s="212"/>
      <c r="X4" s="212"/>
      <c r="Y4" s="212"/>
      <c r="Z4" s="212"/>
      <c r="AA4" s="212"/>
      <c r="AC4" s="185" t="s">
        <v>366</v>
      </c>
      <c r="AD4" s="185"/>
      <c r="AE4" s="185"/>
      <c r="AF4" s="185"/>
      <c r="AG4" s="185"/>
      <c r="AH4" s="185"/>
      <c r="AI4" s="185"/>
      <c r="AJ4" s="185"/>
      <c r="AK4" s="185"/>
      <c r="AL4" s="185"/>
      <c r="AM4" s="185"/>
      <c r="AN4" s="185"/>
      <c r="AO4" s="185"/>
      <c r="AP4" s="185"/>
      <c r="AQ4" s="185"/>
      <c r="AR4" s="185"/>
      <c r="AS4" s="185"/>
      <c r="AT4" s="185"/>
      <c r="AU4" s="185"/>
    </row>
    <row r="5" spans="1:47" s="6" customFormat="1" ht="19.95" customHeight="1" x14ac:dyDescent="0.2">
      <c r="A5" s="213" t="s">
        <v>17</v>
      </c>
      <c r="B5" s="213"/>
      <c r="C5" s="213"/>
      <c r="E5" s="214" t="s">
        <v>334</v>
      </c>
      <c r="F5" s="214"/>
      <c r="G5" s="214"/>
      <c r="H5" s="214"/>
      <c r="I5" s="214"/>
      <c r="J5" s="6" t="s">
        <v>19</v>
      </c>
      <c r="AC5" s="185"/>
      <c r="AD5" s="185"/>
      <c r="AE5" s="185"/>
      <c r="AF5" s="185"/>
      <c r="AG5" s="185"/>
      <c r="AH5" s="185"/>
      <c r="AI5" s="185"/>
      <c r="AJ5" s="185"/>
      <c r="AK5" s="185"/>
      <c r="AL5" s="185"/>
      <c r="AM5" s="185"/>
      <c r="AN5" s="185"/>
      <c r="AO5" s="185"/>
      <c r="AP5" s="185"/>
      <c r="AQ5" s="185"/>
      <c r="AR5" s="185"/>
      <c r="AS5" s="185"/>
      <c r="AT5" s="185"/>
      <c r="AU5" s="185"/>
    </row>
    <row r="6" spans="1:47" s="6" customFormat="1" ht="19.95" customHeight="1" x14ac:dyDescent="0.2">
      <c r="N6" s="384" t="s">
        <v>232</v>
      </c>
      <c r="O6" s="384"/>
      <c r="P6" s="384"/>
      <c r="Q6" s="215" t="s">
        <v>289</v>
      </c>
      <c r="R6" s="215"/>
      <c r="S6" s="215"/>
      <c r="T6" s="215"/>
      <c r="U6" s="215"/>
      <c r="V6" s="215"/>
      <c r="W6" s="215"/>
      <c r="X6" s="215"/>
      <c r="Y6" s="215"/>
      <c r="Z6" s="215"/>
      <c r="AA6" s="215"/>
      <c r="AC6" s="122"/>
    </row>
    <row r="7" spans="1:47" s="6" customFormat="1" ht="19.95" customHeight="1" x14ac:dyDescent="0.2">
      <c r="Q7" s="227"/>
      <c r="R7" s="227"/>
      <c r="S7" s="227"/>
      <c r="T7" s="227"/>
      <c r="U7" s="227"/>
      <c r="V7" s="227"/>
      <c r="W7" s="227"/>
      <c r="X7" s="227"/>
      <c r="Y7" s="227"/>
      <c r="Z7" s="227"/>
      <c r="AA7" s="227"/>
      <c r="AC7" s="185" t="s">
        <v>279</v>
      </c>
      <c r="AD7" s="185"/>
      <c r="AE7" s="185"/>
      <c r="AF7" s="185"/>
      <c r="AG7" s="185"/>
      <c r="AH7" s="185"/>
      <c r="AI7" s="185"/>
      <c r="AJ7" s="185"/>
      <c r="AK7" s="185"/>
      <c r="AL7" s="185"/>
      <c r="AM7" s="185"/>
      <c r="AN7" s="185"/>
      <c r="AO7" s="185"/>
      <c r="AP7" s="185"/>
      <c r="AQ7" s="185"/>
      <c r="AR7" s="185"/>
      <c r="AS7" s="185"/>
      <c r="AT7" s="185"/>
    </row>
    <row r="8" spans="1:47" s="6" customFormat="1" ht="19.95" customHeight="1" x14ac:dyDescent="0.2">
      <c r="Q8" s="215" t="s">
        <v>290</v>
      </c>
      <c r="R8" s="215"/>
      <c r="S8" s="215"/>
      <c r="T8" s="215"/>
      <c r="U8" s="215"/>
      <c r="V8" s="215"/>
      <c r="W8" s="215"/>
      <c r="X8" s="215"/>
      <c r="Y8" s="215"/>
      <c r="Z8" s="215"/>
      <c r="AA8" s="215"/>
      <c r="AC8" s="185"/>
      <c r="AD8" s="185"/>
      <c r="AE8" s="185"/>
      <c r="AF8" s="185"/>
      <c r="AG8" s="185"/>
      <c r="AH8" s="185"/>
      <c r="AI8" s="185"/>
      <c r="AJ8" s="185"/>
      <c r="AK8" s="185"/>
      <c r="AL8" s="185"/>
      <c r="AM8" s="185"/>
      <c r="AN8" s="185"/>
      <c r="AO8" s="185"/>
      <c r="AP8" s="185"/>
      <c r="AQ8" s="185"/>
      <c r="AR8" s="185"/>
      <c r="AS8" s="185"/>
      <c r="AT8" s="185"/>
    </row>
    <row r="9" spans="1:47" s="6" customFormat="1" ht="19.95" customHeight="1" x14ac:dyDescent="0.2">
      <c r="Q9" s="227"/>
      <c r="R9" s="227"/>
      <c r="S9" s="227"/>
      <c r="T9" s="227"/>
      <c r="U9" s="227"/>
      <c r="V9" s="227"/>
      <c r="W9" s="227"/>
      <c r="X9" s="227"/>
      <c r="Y9" s="227"/>
      <c r="Z9" s="227"/>
      <c r="AA9" s="153"/>
      <c r="AC9" s="185" t="s">
        <v>347</v>
      </c>
      <c r="AD9" s="185"/>
      <c r="AE9" s="185"/>
      <c r="AF9" s="185"/>
      <c r="AG9" s="185"/>
      <c r="AH9" s="185"/>
      <c r="AI9" s="185"/>
      <c r="AJ9" s="185"/>
      <c r="AK9" s="185"/>
      <c r="AL9" s="185"/>
      <c r="AM9" s="185"/>
      <c r="AN9" s="185"/>
      <c r="AO9" s="185"/>
      <c r="AP9" s="185"/>
      <c r="AQ9" s="185"/>
      <c r="AR9" s="185"/>
      <c r="AS9" s="185"/>
      <c r="AT9" s="185"/>
    </row>
    <row r="10" spans="1:47" s="151" customFormat="1" ht="19.95" customHeight="1" x14ac:dyDescent="0.2">
      <c r="Q10" s="221"/>
      <c r="R10" s="221"/>
      <c r="S10" s="221"/>
      <c r="T10" s="221"/>
      <c r="U10" s="221"/>
      <c r="V10" s="221"/>
      <c r="W10" s="221"/>
      <c r="X10" s="221"/>
      <c r="Y10" s="221"/>
      <c r="Z10" s="221"/>
      <c r="AA10" s="153"/>
      <c r="AC10" s="185"/>
      <c r="AD10" s="185"/>
      <c r="AE10" s="185"/>
      <c r="AF10" s="185"/>
      <c r="AG10" s="185"/>
      <c r="AH10" s="185"/>
      <c r="AI10" s="185"/>
      <c r="AJ10" s="185"/>
      <c r="AK10" s="185"/>
      <c r="AL10" s="185"/>
      <c r="AM10" s="185"/>
      <c r="AN10" s="185"/>
      <c r="AO10" s="185"/>
      <c r="AP10" s="185"/>
      <c r="AQ10" s="185"/>
      <c r="AR10" s="185"/>
      <c r="AS10" s="185"/>
      <c r="AT10" s="185"/>
    </row>
    <row r="11" spans="1:47" s="6" customFormat="1" ht="19.95" customHeight="1" x14ac:dyDescent="0.2">
      <c r="Q11" s="215" t="s">
        <v>1</v>
      </c>
      <c r="R11" s="215"/>
      <c r="S11" s="215"/>
      <c r="T11" s="228"/>
      <c r="U11" s="228"/>
      <c r="V11" s="228"/>
      <c r="W11" s="228"/>
      <c r="X11" s="228"/>
      <c r="Y11" s="228"/>
      <c r="Z11" s="228"/>
      <c r="AA11" s="228"/>
      <c r="AC11" s="185"/>
      <c r="AD11" s="185"/>
      <c r="AE11" s="185"/>
      <c r="AF11" s="185"/>
      <c r="AG11" s="185"/>
      <c r="AH11" s="185"/>
      <c r="AI11" s="185"/>
      <c r="AJ11" s="185"/>
      <c r="AK11" s="185"/>
      <c r="AL11" s="185"/>
      <c r="AM11" s="185"/>
      <c r="AN11" s="185"/>
      <c r="AO11" s="185"/>
      <c r="AP11" s="185"/>
      <c r="AQ11" s="185"/>
      <c r="AR11" s="185"/>
      <c r="AS11" s="185"/>
      <c r="AT11" s="185"/>
    </row>
    <row r="12" spans="1:47" s="6" customFormat="1" ht="19.95" customHeight="1" x14ac:dyDescent="0.2">
      <c r="P12" s="9"/>
      <c r="Q12" s="9"/>
      <c r="R12" s="9"/>
      <c r="AC12" s="122"/>
    </row>
    <row r="13" spans="1:47" ht="19.95" customHeight="1" x14ac:dyDescent="0.2">
      <c r="A13" s="380" t="s">
        <v>142</v>
      </c>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row>
    <row r="14" spans="1:47" s="11" customFormat="1" ht="19.95" customHeight="1" thickBot="1" x14ac:dyDescent="0.25">
      <c r="A14" s="380"/>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C14" s="122"/>
    </row>
    <row r="15" spans="1:47" ht="25.05" customHeight="1" x14ac:dyDescent="0.2">
      <c r="A15" s="423">
        <v>1</v>
      </c>
      <c r="B15" s="424" t="s">
        <v>7</v>
      </c>
      <c r="C15" s="425"/>
      <c r="D15" s="425"/>
      <c r="E15" s="425"/>
      <c r="F15" s="425"/>
      <c r="G15" s="426"/>
      <c r="H15" s="427" t="s">
        <v>78</v>
      </c>
      <c r="I15" s="427"/>
      <c r="J15" s="427"/>
      <c r="K15" s="432"/>
      <c r="L15" s="432"/>
      <c r="M15" s="432"/>
      <c r="N15" s="432"/>
      <c r="O15" s="432"/>
      <c r="P15" s="432"/>
      <c r="Q15" s="432"/>
      <c r="R15" s="432"/>
      <c r="S15" s="432"/>
      <c r="T15" s="432"/>
      <c r="U15" s="432"/>
      <c r="V15" s="432"/>
      <c r="W15" s="432"/>
      <c r="X15" s="432"/>
      <c r="Y15" s="432"/>
      <c r="Z15" s="432"/>
      <c r="AA15" s="433"/>
    </row>
    <row r="16" spans="1:47" s="11" customFormat="1" ht="25.05" customHeight="1" x14ac:dyDescent="0.2">
      <c r="A16" s="386"/>
      <c r="B16" s="414"/>
      <c r="C16" s="415"/>
      <c r="D16" s="415"/>
      <c r="E16" s="415"/>
      <c r="F16" s="415"/>
      <c r="G16" s="416"/>
      <c r="H16" s="203" t="s">
        <v>93</v>
      </c>
      <c r="I16" s="203"/>
      <c r="J16" s="203"/>
      <c r="K16" s="203"/>
      <c r="L16" s="204"/>
      <c r="M16" s="204"/>
      <c r="N16" s="204"/>
      <c r="O16" s="204"/>
      <c r="P16" s="204"/>
      <c r="Q16" s="204"/>
      <c r="R16" s="204"/>
      <c r="S16" s="204"/>
      <c r="T16" s="204"/>
      <c r="U16" s="204"/>
      <c r="V16" s="204"/>
      <c r="W16" s="204"/>
      <c r="X16" s="204"/>
      <c r="Y16" s="204"/>
      <c r="Z16" s="204"/>
      <c r="AA16" s="354"/>
      <c r="AC16" s="122"/>
    </row>
    <row r="17" spans="1:47" s="11" customFormat="1" ht="19.95" customHeight="1" x14ac:dyDescent="0.2">
      <c r="A17" s="429">
        <v>2</v>
      </c>
      <c r="B17" s="434" t="s">
        <v>121</v>
      </c>
      <c r="C17" s="435"/>
      <c r="D17" s="435"/>
      <c r="E17" s="435"/>
      <c r="F17" s="435"/>
      <c r="G17" s="436"/>
      <c r="H17" s="22" t="s">
        <v>112</v>
      </c>
      <c r="I17" s="438" t="s">
        <v>30</v>
      </c>
      <c r="J17" s="438"/>
      <c r="K17" s="22" t="s">
        <v>112</v>
      </c>
      <c r="L17" s="438" t="s">
        <v>88</v>
      </c>
      <c r="M17" s="438"/>
      <c r="N17" s="105"/>
      <c r="O17" s="21"/>
      <c r="P17" s="236">
        <v>3</v>
      </c>
      <c r="Q17" s="237" t="s">
        <v>33</v>
      </c>
      <c r="R17" s="234"/>
      <c r="S17" s="234"/>
      <c r="T17" s="442"/>
      <c r="U17" s="212" t="s">
        <v>116</v>
      </c>
      <c r="V17" s="212"/>
      <c r="W17" s="212"/>
      <c r="X17" s="212"/>
      <c r="Y17" s="212"/>
      <c r="Z17" s="212"/>
      <c r="AA17" s="420"/>
      <c r="AC17" s="185" t="s">
        <v>297</v>
      </c>
      <c r="AD17" s="185"/>
      <c r="AE17" s="185"/>
      <c r="AF17" s="185"/>
      <c r="AG17" s="185"/>
      <c r="AH17" s="185"/>
      <c r="AI17" s="185"/>
      <c r="AJ17" s="185"/>
      <c r="AK17" s="185"/>
      <c r="AL17" s="185"/>
      <c r="AM17" s="185"/>
      <c r="AN17" s="185"/>
      <c r="AO17" s="185"/>
      <c r="AP17" s="185"/>
      <c r="AQ17" s="185"/>
      <c r="AR17" s="185"/>
      <c r="AS17" s="185"/>
      <c r="AT17" s="185"/>
      <c r="AU17" s="185"/>
    </row>
    <row r="18" spans="1:47" s="11" customFormat="1" ht="19.95" customHeight="1" x14ac:dyDescent="0.2">
      <c r="A18" s="386"/>
      <c r="B18" s="414"/>
      <c r="C18" s="415"/>
      <c r="D18" s="415"/>
      <c r="E18" s="415"/>
      <c r="F18" s="415"/>
      <c r="G18" s="416"/>
      <c r="H18" s="428" t="s">
        <v>31</v>
      </c>
      <c r="I18" s="428"/>
      <c r="J18" s="343"/>
      <c r="K18" s="343"/>
      <c r="L18" s="343"/>
      <c r="M18" s="343"/>
      <c r="N18" s="406" t="s">
        <v>32</v>
      </c>
      <c r="O18" s="406"/>
      <c r="P18" s="437"/>
      <c r="Q18" s="443"/>
      <c r="R18" s="444"/>
      <c r="S18" s="444"/>
      <c r="T18" s="445"/>
      <c r="U18" s="421"/>
      <c r="V18" s="421"/>
      <c r="W18" s="421"/>
      <c r="X18" s="421"/>
      <c r="Y18" s="421"/>
      <c r="Z18" s="421"/>
      <c r="AA18" s="422"/>
      <c r="AC18" s="185"/>
      <c r="AD18" s="185"/>
      <c r="AE18" s="185"/>
      <c r="AF18" s="185"/>
      <c r="AG18" s="185"/>
      <c r="AH18" s="185"/>
      <c r="AI18" s="185"/>
      <c r="AJ18" s="185"/>
      <c r="AK18" s="185"/>
      <c r="AL18" s="185"/>
      <c r="AM18" s="185"/>
      <c r="AN18" s="185"/>
      <c r="AO18" s="185"/>
      <c r="AP18" s="185"/>
      <c r="AQ18" s="185"/>
      <c r="AR18" s="185"/>
      <c r="AS18" s="185"/>
      <c r="AT18" s="185"/>
      <c r="AU18" s="185"/>
    </row>
    <row r="19" spans="1:47" ht="25.05" customHeight="1" x14ac:dyDescent="0.2">
      <c r="A19" s="385">
        <v>4</v>
      </c>
      <c r="B19" s="411" t="s">
        <v>100</v>
      </c>
      <c r="C19" s="412"/>
      <c r="D19" s="412"/>
      <c r="E19" s="412"/>
      <c r="F19" s="412"/>
      <c r="G19" s="413"/>
      <c r="H19" s="446"/>
      <c r="I19" s="446"/>
      <c r="J19" s="446"/>
      <c r="K19" s="446"/>
      <c r="L19" s="446"/>
      <c r="M19" s="446"/>
      <c r="N19" s="379" t="s">
        <v>46</v>
      </c>
      <c r="O19" s="362"/>
      <c r="P19" s="362"/>
      <c r="Q19" s="362"/>
      <c r="R19" s="362"/>
      <c r="S19" s="362"/>
      <c r="T19" s="269"/>
      <c r="U19" s="362" t="s">
        <v>47</v>
      </c>
      <c r="V19" s="362"/>
      <c r="W19" s="362"/>
      <c r="X19" s="362"/>
      <c r="Y19" s="362"/>
      <c r="Z19" s="362"/>
      <c r="AA19" s="398"/>
      <c r="AC19" s="71" t="s">
        <v>296</v>
      </c>
    </row>
    <row r="20" spans="1:47" ht="25.05" customHeight="1" x14ac:dyDescent="0.2">
      <c r="A20" s="408"/>
      <c r="B20" s="439"/>
      <c r="C20" s="440"/>
      <c r="D20" s="440"/>
      <c r="E20" s="440"/>
      <c r="F20" s="440"/>
      <c r="G20" s="441"/>
      <c r="H20" s="209" t="s">
        <v>57</v>
      </c>
      <c r="I20" s="205"/>
      <c r="J20" s="205"/>
      <c r="K20" s="205"/>
      <c r="L20" s="205"/>
      <c r="M20" s="205"/>
      <c r="N20" s="89"/>
      <c r="O20" s="90"/>
      <c r="P20" s="417"/>
      <c r="Q20" s="417"/>
      <c r="R20" s="417"/>
      <c r="S20" s="205" t="s">
        <v>51</v>
      </c>
      <c r="T20" s="206"/>
      <c r="U20" s="90"/>
      <c r="V20" s="90"/>
      <c r="W20" s="417"/>
      <c r="X20" s="417"/>
      <c r="Y20" s="417"/>
      <c r="Z20" s="205" t="s">
        <v>51</v>
      </c>
      <c r="AA20" s="210"/>
      <c r="AC20" s="71" t="s">
        <v>300</v>
      </c>
    </row>
    <row r="21" spans="1:47" s="11" customFormat="1" ht="25.05" customHeight="1" x14ac:dyDescent="0.2">
      <c r="A21" s="386"/>
      <c r="B21" s="414"/>
      <c r="C21" s="415"/>
      <c r="D21" s="415"/>
      <c r="E21" s="415"/>
      <c r="F21" s="415"/>
      <c r="G21" s="416"/>
      <c r="H21" s="284" t="s">
        <v>94</v>
      </c>
      <c r="I21" s="284"/>
      <c r="J21" s="284"/>
      <c r="K21" s="284"/>
      <c r="L21" s="284"/>
      <c r="M21" s="284"/>
      <c r="N21" s="104"/>
      <c r="O21" s="94"/>
      <c r="P21" s="418"/>
      <c r="Q21" s="418"/>
      <c r="R21" s="418"/>
      <c r="S21" s="284" t="s">
        <v>50</v>
      </c>
      <c r="T21" s="363"/>
      <c r="U21" s="94"/>
      <c r="V21" s="94"/>
      <c r="W21" s="418"/>
      <c r="X21" s="418"/>
      <c r="Y21" s="418"/>
      <c r="Z21" s="284" t="s">
        <v>50</v>
      </c>
      <c r="AA21" s="419"/>
      <c r="AC21" s="71" t="s">
        <v>294</v>
      </c>
    </row>
    <row r="22" spans="1:47" ht="25.05" customHeight="1" x14ac:dyDescent="0.2">
      <c r="A22" s="144">
        <v>5</v>
      </c>
      <c r="B22" s="400" t="s">
        <v>48</v>
      </c>
      <c r="C22" s="401"/>
      <c r="D22" s="401"/>
      <c r="E22" s="401"/>
      <c r="F22" s="401"/>
      <c r="G22" s="402"/>
      <c r="H22" s="409"/>
      <c r="I22" s="409"/>
      <c r="J22" s="409"/>
      <c r="K22" s="409"/>
      <c r="L22" s="409"/>
      <c r="M22" s="409"/>
      <c r="N22" s="409"/>
      <c r="O22" s="409"/>
      <c r="P22" s="409"/>
      <c r="Q22" s="409"/>
      <c r="R22" s="409"/>
      <c r="S22" s="409"/>
      <c r="T22" s="409"/>
      <c r="U22" s="409"/>
      <c r="V22" s="409"/>
      <c r="W22" s="409"/>
      <c r="X22" s="409"/>
      <c r="Y22" s="409"/>
      <c r="Z22" s="409"/>
      <c r="AA22" s="410"/>
      <c r="AC22" s="71" t="s">
        <v>293</v>
      </c>
    </row>
    <row r="23" spans="1:47" ht="25.05" customHeight="1" x14ac:dyDescent="0.2">
      <c r="A23" s="385">
        <v>6</v>
      </c>
      <c r="B23" s="411" t="s">
        <v>18</v>
      </c>
      <c r="C23" s="412"/>
      <c r="D23" s="412"/>
      <c r="E23" s="412"/>
      <c r="F23" s="412"/>
      <c r="G23" s="413"/>
      <c r="H23" s="362" t="s">
        <v>53</v>
      </c>
      <c r="I23" s="362"/>
      <c r="J23" s="208"/>
      <c r="K23" s="208"/>
      <c r="L23" s="208"/>
      <c r="M23" s="208"/>
      <c r="N23" s="208"/>
      <c r="O23" s="208"/>
      <c r="P23" s="208"/>
      <c r="Q23" s="208"/>
      <c r="R23" s="208"/>
      <c r="S23" s="208"/>
      <c r="T23" s="208"/>
      <c r="U23" s="208"/>
      <c r="V23" s="208"/>
      <c r="W23" s="208"/>
      <c r="X23" s="208"/>
      <c r="Y23" s="208"/>
      <c r="Z23" s="208"/>
      <c r="AA23" s="367"/>
      <c r="AC23" s="71" t="s">
        <v>295</v>
      </c>
    </row>
    <row r="24" spans="1:47" ht="25.05" customHeight="1" x14ac:dyDescent="0.2">
      <c r="A24" s="386"/>
      <c r="B24" s="414"/>
      <c r="C24" s="415"/>
      <c r="D24" s="415"/>
      <c r="E24" s="415"/>
      <c r="F24" s="415"/>
      <c r="G24" s="416"/>
      <c r="H24" s="284" t="s">
        <v>54</v>
      </c>
      <c r="I24" s="284"/>
      <c r="J24" s="204"/>
      <c r="K24" s="204"/>
      <c r="L24" s="204"/>
      <c r="M24" s="204"/>
      <c r="N24" s="204"/>
      <c r="O24" s="204"/>
      <c r="P24" s="204"/>
      <c r="Q24" s="204"/>
      <c r="R24" s="204"/>
      <c r="S24" s="204"/>
      <c r="T24" s="204"/>
      <c r="U24" s="284" t="s">
        <v>42</v>
      </c>
      <c r="V24" s="284"/>
      <c r="W24" s="204"/>
      <c r="X24" s="204"/>
      <c r="Y24" s="204"/>
      <c r="Z24" s="204"/>
      <c r="AA24" s="354"/>
    </row>
    <row r="25" spans="1:47" ht="25.05" customHeight="1" x14ac:dyDescent="0.2">
      <c r="A25" s="139">
        <v>7</v>
      </c>
      <c r="B25" s="198" t="s">
        <v>34</v>
      </c>
      <c r="C25" s="199"/>
      <c r="D25" s="199"/>
      <c r="E25" s="199"/>
      <c r="F25" s="199"/>
      <c r="G25" s="200"/>
      <c r="H25" s="267" t="s">
        <v>116</v>
      </c>
      <c r="I25" s="267"/>
      <c r="J25" s="267"/>
      <c r="K25" s="267"/>
      <c r="L25" s="267"/>
      <c r="M25" s="267"/>
      <c r="N25" s="267"/>
      <c r="O25" s="267"/>
      <c r="P25" s="205" t="s">
        <v>35</v>
      </c>
      <c r="Q25" s="205"/>
      <c r="R25" s="267" t="s">
        <v>116</v>
      </c>
      <c r="S25" s="267"/>
      <c r="T25" s="267"/>
      <c r="U25" s="267"/>
      <c r="V25" s="267"/>
      <c r="W25" s="267"/>
      <c r="X25" s="267"/>
      <c r="Y25" s="267"/>
      <c r="Z25" s="404" t="s">
        <v>36</v>
      </c>
      <c r="AA25" s="405"/>
    </row>
    <row r="26" spans="1:47" ht="25.05" customHeight="1" x14ac:dyDescent="0.2">
      <c r="A26" s="430" t="s">
        <v>49</v>
      </c>
      <c r="B26" s="248"/>
      <c r="C26" s="248"/>
      <c r="D26" s="248"/>
      <c r="E26" s="248"/>
      <c r="F26" s="248"/>
      <c r="G26" s="249"/>
      <c r="H26" s="431" t="s">
        <v>292</v>
      </c>
      <c r="I26" s="431"/>
      <c r="J26" s="431"/>
      <c r="K26" s="431"/>
      <c r="L26" s="431"/>
      <c r="M26" s="431"/>
      <c r="N26" s="431"/>
      <c r="O26" s="431"/>
      <c r="P26" s="96"/>
      <c r="Q26" s="96"/>
      <c r="R26" s="96"/>
      <c r="S26" s="96"/>
      <c r="T26" s="96"/>
      <c r="U26" s="96"/>
      <c r="V26" s="96"/>
      <c r="W26" s="96"/>
      <c r="X26" s="96"/>
      <c r="Y26" s="96"/>
      <c r="Z26" s="96"/>
      <c r="AA26" s="17"/>
    </row>
    <row r="27" spans="1:47" ht="19.95" customHeight="1" x14ac:dyDescent="0.2">
      <c r="A27" s="159" t="s">
        <v>43</v>
      </c>
      <c r="B27" s="155"/>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30"/>
    </row>
    <row r="28" spans="1:47" ht="19.95" customHeight="1" x14ac:dyDescent="0.2">
      <c r="A28" s="160"/>
      <c r="B28" s="154"/>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2"/>
    </row>
    <row r="29" spans="1:47" ht="19.95" customHeight="1" thickBot="1" x14ac:dyDescent="0.25">
      <c r="A29" s="161"/>
      <c r="B29" s="156"/>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4"/>
    </row>
    <row r="30" spans="1:47" ht="19.95" customHeight="1" x14ac:dyDescent="0.2">
      <c r="A30" s="407" t="s">
        <v>101</v>
      </c>
      <c r="B30" s="407"/>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row>
    <row r="31" spans="1:47" ht="19.95" customHeight="1" x14ac:dyDescent="0.2">
      <c r="A31" s="407"/>
      <c r="B31" s="407"/>
      <c r="C31" s="407"/>
      <c r="D31" s="407"/>
      <c r="E31" s="407"/>
      <c r="F31" s="407"/>
      <c r="G31" s="407"/>
      <c r="H31" s="407"/>
      <c r="I31" s="407"/>
      <c r="J31" s="407"/>
      <c r="K31" s="407"/>
      <c r="L31" s="407"/>
      <c r="M31" s="407"/>
      <c r="N31" s="407"/>
      <c r="O31" s="407"/>
      <c r="P31" s="407"/>
      <c r="Q31" s="407"/>
      <c r="R31" s="407"/>
      <c r="S31" s="407"/>
      <c r="T31" s="407"/>
      <c r="U31" s="407"/>
      <c r="V31" s="407"/>
      <c r="W31" s="407"/>
      <c r="X31" s="407"/>
      <c r="Y31" s="407"/>
      <c r="Z31" s="407"/>
      <c r="AA31" s="407"/>
    </row>
    <row r="32" spans="1:47" ht="19.95" customHeight="1" x14ac:dyDescent="0.2">
      <c r="A32" s="4"/>
      <c r="B32" s="8"/>
      <c r="C32" s="8"/>
      <c r="D32" s="8"/>
      <c r="E32" s="8"/>
      <c r="F32" s="8"/>
      <c r="G32" s="8"/>
      <c r="H32" s="8"/>
      <c r="I32" s="8"/>
      <c r="Q32" s="8"/>
      <c r="R32" s="8"/>
      <c r="S32" s="8"/>
      <c r="T32" s="403" t="s">
        <v>114</v>
      </c>
      <c r="U32" s="403"/>
      <c r="V32" s="403"/>
      <c r="W32" s="403"/>
      <c r="X32" s="399"/>
      <c r="Y32" s="399"/>
      <c r="Z32" s="399"/>
      <c r="AA32" s="399"/>
      <c r="AC32" s="122" t="s">
        <v>276</v>
      </c>
    </row>
    <row r="33" spans="1:29" ht="19.95" customHeight="1" x14ac:dyDescent="0.2">
      <c r="A33" s="11"/>
      <c r="B33" s="8"/>
      <c r="C33" s="8"/>
      <c r="D33" s="8"/>
      <c r="E33" s="8"/>
      <c r="F33" s="8"/>
      <c r="G33" s="8"/>
      <c r="H33" s="8"/>
      <c r="I33" s="8"/>
      <c r="J33" s="8"/>
      <c r="K33" s="8"/>
      <c r="L33" s="8"/>
      <c r="M33" s="8"/>
      <c r="N33" s="8"/>
      <c r="O33" s="8"/>
      <c r="P33" s="8"/>
      <c r="Q33" s="8"/>
      <c r="R33" s="8"/>
      <c r="S33" s="8"/>
      <c r="T33" s="403" t="s">
        <v>109</v>
      </c>
      <c r="U33" s="403"/>
      <c r="V33" s="403"/>
      <c r="W33" s="403"/>
      <c r="X33" s="399"/>
      <c r="Y33" s="399"/>
      <c r="Z33" s="399"/>
      <c r="AA33" s="399"/>
    </row>
    <row r="34" spans="1:29" ht="19.95" customHeight="1" x14ac:dyDescent="0.2">
      <c r="A34" s="11"/>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9" ht="19.95" customHeight="1" x14ac:dyDescent="0.2">
      <c r="A35" s="11"/>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9" ht="19.95" customHeight="1" x14ac:dyDescent="0.2">
      <c r="A36" s="11"/>
      <c r="B36" s="8"/>
      <c r="C36" s="8"/>
      <c r="D36" s="8"/>
      <c r="E36" s="8"/>
      <c r="F36" s="8"/>
      <c r="G36" s="8"/>
      <c r="H36" s="8"/>
      <c r="I36" s="8"/>
      <c r="J36" s="8"/>
      <c r="K36" s="8"/>
      <c r="L36" s="8"/>
      <c r="M36" s="8"/>
      <c r="N36" s="8"/>
      <c r="O36" s="8"/>
      <c r="P36" s="8"/>
      <c r="Q36" s="8"/>
      <c r="R36" s="8"/>
      <c r="S36" s="8"/>
      <c r="T36" s="8"/>
      <c r="U36" s="8"/>
      <c r="V36" s="8"/>
      <c r="W36" s="8"/>
      <c r="X36" s="8"/>
      <c r="Y36" s="8"/>
      <c r="Z36" s="8"/>
      <c r="AA36" s="8"/>
    </row>
    <row r="42" spans="1:29" ht="19.95" customHeight="1" x14ac:dyDescent="0.2">
      <c r="AC42" s="122" t="s">
        <v>277</v>
      </c>
    </row>
    <row r="43" spans="1:29" ht="19.95" customHeight="1" x14ac:dyDescent="0.2">
      <c r="AC43" s="122" t="s">
        <v>278</v>
      </c>
    </row>
  </sheetData>
  <mergeCells count="71">
    <mergeCell ref="I17:J17"/>
    <mergeCell ref="L17:M17"/>
    <mergeCell ref="N19:T19"/>
    <mergeCell ref="B19:G21"/>
    <mergeCell ref="H21:M21"/>
    <mergeCell ref="Q17:T18"/>
    <mergeCell ref="H19:M19"/>
    <mergeCell ref="AC4:AU5"/>
    <mergeCell ref="AC7:AT8"/>
    <mergeCell ref="AC17:AU18"/>
    <mergeCell ref="Q7:AA7"/>
    <mergeCell ref="A2:AA2"/>
    <mergeCell ref="A5:C5"/>
    <mergeCell ref="U4:AA4"/>
    <mergeCell ref="E5:I5"/>
    <mergeCell ref="N6:P6"/>
    <mergeCell ref="Q6:AA6"/>
    <mergeCell ref="Q8:AA8"/>
    <mergeCell ref="Q9:Z9"/>
    <mergeCell ref="Q11:S11"/>
    <mergeCell ref="T11:AA11"/>
    <mergeCell ref="H16:K16"/>
    <mergeCell ref="P17:P18"/>
    <mergeCell ref="C27:AA29"/>
    <mergeCell ref="Z21:AA21"/>
    <mergeCell ref="U17:AA18"/>
    <mergeCell ref="Z20:AA20"/>
    <mergeCell ref="A13:AA14"/>
    <mergeCell ref="A15:A16"/>
    <mergeCell ref="B15:G16"/>
    <mergeCell ref="H15:J15"/>
    <mergeCell ref="H18:I18"/>
    <mergeCell ref="S21:T21"/>
    <mergeCell ref="A17:A18"/>
    <mergeCell ref="A26:G26"/>
    <mergeCell ref="H26:O26"/>
    <mergeCell ref="K15:AA15"/>
    <mergeCell ref="L16:AA16"/>
    <mergeCell ref="B17:G18"/>
    <mergeCell ref="A19:A21"/>
    <mergeCell ref="H22:AA22"/>
    <mergeCell ref="A23:A24"/>
    <mergeCell ref="B23:G24"/>
    <mergeCell ref="H23:I23"/>
    <mergeCell ref="J23:AA23"/>
    <mergeCell ref="H24:I24"/>
    <mergeCell ref="U24:V24"/>
    <mergeCell ref="W24:AA24"/>
    <mergeCell ref="W20:Y20"/>
    <mergeCell ref="J24:T24"/>
    <mergeCell ref="U19:AA19"/>
    <mergeCell ref="W21:Y21"/>
    <mergeCell ref="P20:R20"/>
    <mergeCell ref="P21:R21"/>
    <mergeCell ref="H20:M20"/>
    <mergeCell ref="Q10:Z10"/>
    <mergeCell ref="AC9:AT11"/>
    <mergeCell ref="X33:AA33"/>
    <mergeCell ref="P25:Q25"/>
    <mergeCell ref="B22:G22"/>
    <mergeCell ref="T32:W32"/>
    <mergeCell ref="X32:AA32"/>
    <mergeCell ref="B25:G25"/>
    <mergeCell ref="R25:Y25"/>
    <mergeCell ref="Z25:AA25"/>
    <mergeCell ref="H25:O25"/>
    <mergeCell ref="J18:M18"/>
    <mergeCell ref="N18:O18"/>
    <mergeCell ref="S20:T20"/>
    <mergeCell ref="T33:W33"/>
    <mergeCell ref="A30:AA31"/>
  </mergeCells>
  <phoneticPr fontId="1"/>
  <conditionalFormatting sqref="U4:AA4 U17 H25 R25">
    <cfRule type="cellIs" dxfId="6" priority="1" operator="between">
      <formula>43586</formula>
      <formula>43830</formula>
    </cfRule>
  </conditionalFormatting>
  <dataValidations count="4">
    <dataValidation type="list" allowBlank="1" showInputMessage="1" sqref="U17 H25:H26 R25 U4" xr:uid="{00000000-0002-0000-0400-000000000000}">
      <formula1>"　　年　　月　　日"</formula1>
    </dataValidation>
    <dataValidation type="list" allowBlank="1" showInputMessage="1" sqref="H17 K17" xr:uid="{00000000-0002-0000-0400-000001000000}">
      <formula1>"□,■"</formula1>
    </dataValidation>
    <dataValidation type="list" allowBlank="1" promptTitle="選択肢あり" prompt="直接入力も可能" sqref="H22:AA22" xr:uid="{00000000-0002-0000-0400-000002000000}">
      <formula1>$AC$21:$AC$23</formula1>
    </dataValidation>
    <dataValidation type="list" allowBlank="1" showInputMessage="1" sqref="E5:I5" xr:uid="{A45209B8-0C16-49D7-B1F5-E1FA8EFB7FD8}">
      <formula1>市長名</formula1>
    </dataValidation>
  </dataValidations>
  <pageMargins left="0.78740157480314965" right="0.78740157480314965" top="0.39370078740157483" bottom="0.39370078740157483" header="0.31496062992125984" footer="0.31496062992125984"/>
  <pageSetup paperSize="9" orientation="portrait" blackAndWhite="1"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43"/>
  <sheetViews>
    <sheetView view="pageBreakPreview" zoomScaleNormal="100" zoomScaleSheetLayoutView="100" workbookViewId="0">
      <selection activeCell="AC4" sqref="AC4:AU5"/>
    </sheetView>
  </sheetViews>
  <sheetFormatPr defaultColWidth="2.69921875" defaultRowHeight="19.95" customHeight="1" x14ac:dyDescent="0.2"/>
  <cols>
    <col min="1" max="4" width="2.69921875" style="4"/>
    <col min="5" max="7" width="2.69921875" style="7"/>
    <col min="8" max="8" width="2.69921875" style="4"/>
    <col min="9" max="9" width="2.69921875" style="7"/>
    <col min="10" max="28" width="2.69921875" style="4"/>
    <col min="29" max="29" width="10.69921875" style="122" customWidth="1"/>
    <col min="30" max="16384" width="2.69921875" style="4"/>
  </cols>
  <sheetData>
    <row r="1" spans="1:47" ht="19.95" customHeight="1" x14ac:dyDescent="0.2">
      <c r="A1" s="36" t="s">
        <v>306</v>
      </c>
    </row>
    <row r="2" spans="1:47" s="11" customFormat="1" ht="19.95" customHeight="1" x14ac:dyDescent="0.2">
      <c r="A2" s="211" t="s">
        <v>249</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C2" s="122" t="s">
        <v>274</v>
      </c>
    </row>
    <row r="3" spans="1:47" s="11" customFormat="1" ht="19.9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47" s="6" customFormat="1" ht="19.95" customHeight="1" x14ac:dyDescent="0.2">
      <c r="E4" s="7"/>
      <c r="F4" s="7"/>
      <c r="G4" s="7"/>
      <c r="H4" s="7"/>
      <c r="I4" s="7"/>
      <c r="U4" s="212" t="s">
        <v>116</v>
      </c>
      <c r="V4" s="212"/>
      <c r="W4" s="212"/>
      <c r="X4" s="212"/>
      <c r="Y4" s="212"/>
      <c r="Z4" s="212"/>
      <c r="AA4" s="212"/>
      <c r="AC4" s="185" t="s">
        <v>366</v>
      </c>
      <c r="AD4" s="185"/>
      <c r="AE4" s="185"/>
      <c r="AF4" s="185"/>
      <c r="AG4" s="185"/>
      <c r="AH4" s="185"/>
      <c r="AI4" s="185"/>
      <c r="AJ4" s="185"/>
      <c r="AK4" s="185"/>
      <c r="AL4" s="185"/>
      <c r="AM4" s="185"/>
      <c r="AN4" s="185"/>
      <c r="AO4" s="185"/>
      <c r="AP4" s="185"/>
      <c r="AQ4" s="185"/>
      <c r="AR4" s="185"/>
      <c r="AS4" s="185"/>
      <c r="AT4" s="185"/>
      <c r="AU4" s="185"/>
    </row>
    <row r="5" spans="1:47" s="6" customFormat="1" ht="19.95" customHeight="1" x14ac:dyDescent="0.2">
      <c r="A5" s="213" t="s">
        <v>17</v>
      </c>
      <c r="B5" s="213"/>
      <c r="C5" s="213"/>
      <c r="E5" s="214" t="s">
        <v>334</v>
      </c>
      <c r="F5" s="214"/>
      <c r="G5" s="214"/>
      <c r="H5" s="214"/>
      <c r="I5" s="214"/>
      <c r="J5" s="6" t="s">
        <v>19</v>
      </c>
      <c r="AC5" s="185"/>
      <c r="AD5" s="185"/>
      <c r="AE5" s="185"/>
      <c r="AF5" s="185"/>
      <c r="AG5" s="185"/>
      <c r="AH5" s="185"/>
      <c r="AI5" s="185"/>
      <c r="AJ5" s="185"/>
      <c r="AK5" s="185"/>
      <c r="AL5" s="185"/>
      <c r="AM5" s="185"/>
      <c r="AN5" s="185"/>
      <c r="AO5" s="185"/>
      <c r="AP5" s="185"/>
      <c r="AQ5" s="185"/>
      <c r="AR5" s="185"/>
      <c r="AS5" s="185"/>
      <c r="AT5" s="185"/>
      <c r="AU5" s="185"/>
    </row>
    <row r="6" spans="1:47" s="6" customFormat="1" ht="19.95" customHeight="1" x14ac:dyDescent="0.2">
      <c r="N6" s="384" t="s">
        <v>232</v>
      </c>
      <c r="O6" s="384"/>
      <c r="P6" s="384"/>
      <c r="Q6" s="215" t="s">
        <v>289</v>
      </c>
      <c r="R6" s="215"/>
      <c r="S6" s="215"/>
      <c r="T6" s="215"/>
      <c r="U6" s="215"/>
      <c r="V6" s="215"/>
      <c r="W6" s="215"/>
      <c r="X6" s="215"/>
      <c r="Y6" s="215"/>
      <c r="Z6" s="215"/>
      <c r="AA6" s="215"/>
      <c r="AC6" s="122"/>
    </row>
    <row r="7" spans="1:47" s="6" customFormat="1" ht="19.95" customHeight="1" x14ac:dyDescent="0.2">
      <c r="Q7" s="227"/>
      <c r="R7" s="227"/>
      <c r="S7" s="227"/>
      <c r="T7" s="227"/>
      <c r="U7" s="227"/>
      <c r="V7" s="227"/>
      <c r="W7" s="227"/>
      <c r="X7" s="227"/>
      <c r="Y7" s="227"/>
      <c r="Z7" s="227"/>
      <c r="AA7" s="227"/>
      <c r="AC7" s="185" t="s">
        <v>279</v>
      </c>
      <c r="AD7" s="185"/>
      <c r="AE7" s="185"/>
      <c r="AF7" s="185"/>
      <c r="AG7" s="185"/>
      <c r="AH7" s="185"/>
      <c r="AI7" s="185"/>
      <c r="AJ7" s="185"/>
      <c r="AK7" s="185"/>
      <c r="AL7" s="185"/>
      <c r="AM7" s="185"/>
      <c r="AN7" s="185"/>
      <c r="AO7" s="185"/>
      <c r="AP7" s="185"/>
      <c r="AQ7" s="185"/>
      <c r="AR7" s="185"/>
      <c r="AS7" s="185"/>
      <c r="AT7" s="185"/>
    </row>
    <row r="8" spans="1:47" s="6" customFormat="1" ht="19.95" customHeight="1" x14ac:dyDescent="0.2">
      <c r="Q8" s="215" t="s">
        <v>290</v>
      </c>
      <c r="R8" s="215"/>
      <c r="S8" s="215"/>
      <c r="T8" s="215"/>
      <c r="U8" s="215"/>
      <c r="V8" s="215"/>
      <c r="W8" s="215"/>
      <c r="X8" s="215"/>
      <c r="Y8" s="215"/>
      <c r="Z8" s="215"/>
      <c r="AA8" s="215"/>
      <c r="AC8" s="185"/>
      <c r="AD8" s="185"/>
      <c r="AE8" s="185"/>
      <c r="AF8" s="185"/>
      <c r="AG8" s="185"/>
      <c r="AH8" s="185"/>
      <c r="AI8" s="185"/>
      <c r="AJ8" s="185"/>
      <c r="AK8" s="185"/>
      <c r="AL8" s="185"/>
      <c r="AM8" s="185"/>
      <c r="AN8" s="185"/>
      <c r="AO8" s="185"/>
      <c r="AP8" s="185"/>
      <c r="AQ8" s="185"/>
      <c r="AR8" s="185"/>
      <c r="AS8" s="185"/>
      <c r="AT8" s="185"/>
    </row>
    <row r="9" spans="1:47" s="6" customFormat="1" ht="19.95" customHeight="1" x14ac:dyDescent="0.2">
      <c r="Q9" s="227"/>
      <c r="R9" s="227"/>
      <c r="S9" s="227"/>
      <c r="T9" s="227"/>
      <c r="U9" s="227"/>
      <c r="V9" s="227"/>
      <c r="W9" s="227"/>
      <c r="X9" s="227"/>
      <c r="Y9" s="227"/>
      <c r="Z9" s="227"/>
      <c r="AA9" s="153"/>
      <c r="AC9" s="185" t="s">
        <v>347</v>
      </c>
      <c r="AD9" s="185"/>
      <c r="AE9" s="185"/>
      <c r="AF9" s="185"/>
      <c r="AG9" s="185"/>
      <c r="AH9" s="185"/>
      <c r="AI9" s="185"/>
      <c r="AJ9" s="185"/>
      <c r="AK9" s="185"/>
      <c r="AL9" s="185"/>
      <c r="AM9" s="185"/>
      <c r="AN9" s="185"/>
      <c r="AO9" s="185"/>
      <c r="AP9" s="185"/>
      <c r="AQ9" s="185"/>
      <c r="AR9" s="185"/>
      <c r="AS9" s="185"/>
      <c r="AT9" s="185"/>
    </row>
    <row r="10" spans="1:47" s="151" customFormat="1" ht="19.95" customHeight="1" x14ac:dyDescent="0.2">
      <c r="Q10" s="221"/>
      <c r="R10" s="221"/>
      <c r="S10" s="221"/>
      <c r="T10" s="221"/>
      <c r="U10" s="221"/>
      <c r="V10" s="221"/>
      <c r="W10" s="221"/>
      <c r="X10" s="221"/>
      <c r="Y10" s="221"/>
      <c r="Z10" s="221"/>
      <c r="AA10" s="153"/>
      <c r="AC10" s="185"/>
      <c r="AD10" s="185"/>
      <c r="AE10" s="185"/>
      <c r="AF10" s="185"/>
      <c r="AG10" s="185"/>
      <c r="AH10" s="185"/>
      <c r="AI10" s="185"/>
      <c r="AJ10" s="185"/>
      <c r="AK10" s="185"/>
      <c r="AL10" s="185"/>
      <c r="AM10" s="185"/>
      <c r="AN10" s="185"/>
      <c r="AO10" s="185"/>
      <c r="AP10" s="185"/>
      <c r="AQ10" s="185"/>
      <c r="AR10" s="185"/>
      <c r="AS10" s="185"/>
      <c r="AT10" s="185"/>
    </row>
    <row r="11" spans="1:47" s="6" customFormat="1" ht="19.95" customHeight="1" x14ac:dyDescent="0.2">
      <c r="Q11" s="215" t="s">
        <v>1</v>
      </c>
      <c r="R11" s="215"/>
      <c r="S11" s="215"/>
      <c r="T11" s="228"/>
      <c r="U11" s="228"/>
      <c r="V11" s="228"/>
      <c r="W11" s="228"/>
      <c r="X11" s="228"/>
      <c r="Y11" s="228"/>
      <c r="Z11" s="228"/>
      <c r="AA11" s="228"/>
      <c r="AC11" s="185"/>
      <c r="AD11" s="185"/>
      <c r="AE11" s="185"/>
      <c r="AF11" s="185"/>
      <c r="AG11" s="185"/>
      <c r="AH11" s="185"/>
      <c r="AI11" s="185"/>
      <c r="AJ11" s="185"/>
      <c r="AK11" s="185"/>
      <c r="AL11" s="185"/>
      <c r="AM11" s="185"/>
      <c r="AN11" s="185"/>
      <c r="AO11" s="185"/>
      <c r="AP11" s="185"/>
      <c r="AQ11" s="185"/>
      <c r="AR11" s="185"/>
      <c r="AS11" s="185"/>
      <c r="AT11" s="185"/>
    </row>
    <row r="13" spans="1:47" ht="19.95" customHeight="1" x14ac:dyDescent="0.2">
      <c r="A13" s="449" t="s">
        <v>154</v>
      </c>
      <c r="B13" s="449"/>
      <c r="C13" s="449"/>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row>
    <row r="14" spans="1:47" ht="19.95" customHeight="1" thickBot="1" x14ac:dyDescent="0.25">
      <c r="A14" s="449"/>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row>
    <row r="15" spans="1:47" ht="25.05" customHeight="1" x14ac:dyDescent="0.2">
      <c r="A15" s="476">
        <v>1</v>
      </c>
      <c r="B15" s="473" t="s">
        <v>158</v>
      </c>
      <c r="C15" s="473"/>
      <c r="D15" s="473"/>
      <c r="E15" s="473"/>
      <c r="F15" s="473"/>
      <c r="G15" s="474"/>
      <c r="H15" s="450" t="s">
        <v>7</v>
      </c>
      <c r="I15" s="217"/>
      <c r="J15" s="217"/>
      <c r="K15" s="217"/>
      <c r="L15" s="218"/>
      <c r="M15" s="427" t="s">
        <v>78</v>
      </c>
      <c r="N15" s="427"/>
      <c r="O15" s="427"/>
      <c r="P15" s="432"/>
      <c r="Q15" s="432"/>
      <c r="R15" s="432"/>
      <c r="S15" s="432"/>
      <c r="T15" s="432"/>
      <c r="U15" s="432"/>
      <c r="V15" s="432"/>
      <c r="W15" s="432"/>
      <c r="X15" s="432"/>
      <c r="Y15" s="432"/>
      <c r="Z15" s="432"/>
      <c r="AA15" s="433"/>
    </row>
    <row r="16" spans="1:47" ht="25.05" customHeight="1" x14ac:dyDescent="0.2">
      <c r="A16" s="262"/>
      <c r="B16" s="265"/>
      <c r="C16" s="265"/>
      <c r="D16" s="265"/>
      <c r="E16" s="265"/>
      <c r="F16" s="265"/>
      <c r="G16" s="310"/>
      <c r="H16" s="451"/>
      <c r="I16" s="248"/>
      <c r="J16" s="248"/>
      <c r="K16" s="248"/>
      <c r="L16" s="249"/>
      <c r="M16" s="222" t="s">
        <v>93</v>
      </c>
      <c r="N16" s="203"/>
      <c r="O16" s="203"/>
      <c r="P16" s="203"/>
      <c r="Q16" s="223"/>
      <c r="R16" s="223"/>
      <c r="S16" s="223"/>
      <c r="T16" s="223"/>
      <c r="U16" s="223"/>
      <c r="V16" s="223"/>
      <c r="W16" s="223"/>
      <c r="X16" s="223"/>
      <c r="Y16" s="223"/>
      <c r="Z16" s="223"/>
      <c r="AA16" s="452"/>
    </row>
    <row r="17" spans="1:47" ht="19.95" customHeight="1" x14ac:dyDescent="0.2">
      <c r="A17" s="262"/>
      <c r="B17" s="265"/>
      <c r="C17" s="265"/>
      <c r="D17" s="265"/>
      <c r="E17" s="265"/>
      <c r="F17" s="265"/>
      <c r="G17" s="310"/>
      <c r="H17" s="470" t="s">
        <v>103</v>
      </c>
      <c r="I17" s="412"/>
      <c r="J17" s="412"/>
      <c r="K17" s="412"/>
      <c r="L17" s="413"/>
      <c r="M17" s="22" t="s">
        <v>112</v>
      </c>
      <c r="N17" s="438" t="s">
        <v>30</v>
      </c>
      <c r="O17" s="438"/>
      <c r="P17" s="22" t="s">
        <v>112</v>
      </c>
      <c r="Q17" s="438" t="s">
        <v>88</v>
      </c>
      <c r="R17" s="438"/>
      <c r="S17" s="11"/>
      <c r="T17" s="15"/>
      <c r="U17" s="505" t="s">
        <v>33</v>
      </c>
      <c r="V17" s="506"/>
      <c r="W17" s="506"/>
      <c r="X17" s="506"/>
      <c r="Y17" s="506"/>
      <c r="Z17" s="506"/>
      <c r="AA17" s="507"/>
      <c r="AC17" s="185" t="s">
        <v>298</v>
      </c>
      <c r="AD17" s="185"/>
      <c r="AE17" s="185"/>
      <c r="AF17" s="185"/>
      <c r="AG17" s="185"/>
      <c r="AH17" s="185"/>
      <c r="AI17" s="185"/>
      <c r="AJ17" s="185"/>
      <c r="AK17" s="185"/>
      <c r="AL17" s="185"/>
      <c r="AM17" s="185"/>
      <c r="AN17" s="185"/>
      <c r="AO17" s="185"/>
      <c r="AP17" s="185"/>
      <c r="AQ17" s="185"/>
      <c r="AR17" s="185"/>
      <c r="AS17" s="185"/>
      <c r="AT17" s="185"/>
      <c r="AU17" s="185"/>
    </row>
    <row r="18" spans="1:47" ht="19.95" customHeight="1" x14ac:dyDescent="0.2">
      <c r="A18" s="262"/>
      <c r="B18" s="265"/>
      <c r="C18" s="265"/>
      <c r="D18" s="265"/>
      <c r="E18" s="265"/>
      <c r="F18" s="265"/>
      <c r="G18" s="310"/>
      <c r="H18" s="471"/>
      <c r="I18" s="415"/>
      <c r="J18" s="415"/>
      <c r="K18" s="415"/>
      <c r="L18" s="416"/>
      <c r="M18" s="428" t="s">
        <v>31</v>
      </c>
      <c r="N18" s="428"/>
      <c r="O18" s="343"/>
      <c r="P18" s="343"/>
      <c r="Q18" s="343"/>
      <c r="R18" s="343"/>
      <c r="S18" s="406" t="s">
        <v>32</v>
      </c>
      <c r="T18" s="406"/>
      <c r="U18" s="504" t="s">
        <v>116</v>
      </c>
      <c r="V18" s="421"/>
      <c r="W18" s="421"/>
      <c r="X18" s="421"/>
      <c r="Y18" s="421"/>
      <c r="Z18" s="421"/>
      <c r="AA18" s="422"/>
      <c r="AC18" s="185"/>
      <c r="AD18" s="185"/>
      <c r="AE18" s="185"/>
      <c r="AF18" s="185"/>
      <c r="AG18" s="185"/>
      <c r="AH18" s="185"/>
      <c r="AI18" s="185"/>
      <c r="AJ18" s="185"/>
      <c r="AK18" s="185"/>
      <c r="AL18" s="185"/>
      <c r="AM18" s="185"/>
      <c r="AN18" s="185"/>
      <c r="AO18" s="185"/>
      <c r="AP18" s="185"/>
      <c r="AQ18" s="185"/>
      <c r="AR18" s="185"/>
      <c r="AS18" s="185"/>
      <c r="AT18" s="185"/>
      <c r="AU18" s="185"/>
    </row>
    <row r="19" spans="1:47" s="7" customFormat="1" ht="30" customHeight="1" x14ac:dyDescent="0.2">
      <c r="A19" s="262"/>
      <c r="B19" s="265"/>
      <c r="C19" s="265"/>
      <c r="D19" s="265"/>
      <c r="E19" s="265"/>
      <c r="F19" s="265"/>
      <c r="G19" s="310"/>
      <c r="H19" s="469" t="s">
        <v>234</v>
      </c>
      <c r="I19" s="234"/>
      <c r="J19" s="234"/>
      <c r="K19" s="234"/>
      <c r="L19" s="235"/>
      <c r="M19" s="500" t="s">
        <v>299</v>
      </c>
      <c r="N19" s="501"/>
      <c r="O19" s="501"/>
      <c r="P19" s="501"/>
      <c r="Q19" s="502"/>
      <c r="R19" s="503" t="s">
        <v>104</v>
      </c>
      <c r="S19" s="234"/>
      <c r="T19" s="234"/>
      <c r="U19" s="234"/>
      <c r="V19" s="442"/>
      <c r="W19" s="494"/>
      <c r="X19" s="495"/>
      <c r="Y19" s="495"/>
      <c r="Z19" s="495"/>
      <c r="AA19" s="496"/>
      <c r="AC19" s="71"/>
      <c r="AD19" s="11"/>
      <c r="AE19" s="11"/>
      <c r="AF19" s="11"/>
      <c r="AG19" s="11"/>
      <c r="AH19" s="11"/>
      <c r="AI19" s="11"/>
      <c r="AJ19" s="11"/>
      <c r="AK19" s="11"/>
      <c r="AL19" s="11"/>
      <c r="AM19" s="11"/>
      <c r="AN19" s="11"/>
      <c r="AO19" s="11"/>
      <c r="AP19" s="11"/>
      <c r="AQ19" s="11"/>
      <c r="AR19" s="11"/>
      <c r="AS19" s="11"/>
      <c r="AT19" s="11"/>
      <c r="AU19" s="11"/>
    </row>
    <row r="20" spans="1:47" s="7" customFormat="1" ht="30" customHeight="1" x14ac:dyDescent="0.2">
      <c r="A20" s="262"/>
      <c r="B20" s="265"/>
      <c r="C20" s="265"/>
      <c r="D20" s="265"/>
      <c r="E20" s="265"/>
      <c r="F20" s="265"/>
      <c r="G20" s="310"/>
      <c r="H20" s="451" t="s">
        <v>55</v>
      </c>
      <c r="I20" s="248"/>
      <c r="J20" s="248"/>
      <c r="K20" s="248"/>
      <c r="L20" s="480"/>
      <c r="M20" s="499"/>
      <c r="N20" s="492"/>
      <c r="O20" s="493"/>
      <c r="P20" s="447" t="s">
        <v>24</v>
      </c>
      <c r="Q20" s="249"/>
      <c r="R20" s="451" t="s">
        <v>56</v>
      </c>
      <c r="S20" s="248"/>
      <c r="T20" s="248"/>
      <c r="U20" s="248"/>
      <c r="V20" s="249"/>
      <c r="W20" s="491"/>
      <c r="X20" s="492"/>
      <c r="Y20" s="493"/>
      <c r="Z20" s="447" t="s">
        <v>50</v>
      </c>
      <c r="AA20" s="448"/>
      <c r="AC20" s="71"/>
      <c r="AD20" s="11"/>
      <c r="AE20" s="11"/>
      <c r="AF20" s="11"/>
      <c r="AG20" s="11"/>
      <c r="AH20" s="11"/>
      <c r="AI20" s="11"/>
      <c r="AJ20" s="11"/>
      <c r="AK20" s="11"/>
      <c r="AL20" s="11"/>
      <c r="AM20" s="11"/>
      <c r="AN20" s="11"/>
      <c r="AO20" s="11"/>
      <c r="AP20" s="11"/>
      <c r="AQ20" s="11"/>
      <c r="AR20" s="11"/>
      <c r="AS20" s="11"/>
      <c r="AT20" s="11"/>
      <c r="AU20" s="11"/>
    </row>
    <row r="21" spans="1:47" s="7" customFormat="1" ht="30" customHeight="1" x14ac:dyDescent="0.2">
      <c r="A21" s="262"/>
      <c r="B21" s="265"/>
      <c r="C21" s="265"/>
      <c r="D21" s="265"/>
      <c r="E21" s="265"/>
      <c r="F21" s="265"/>
      <c r="G21" s="310"/>
      <c r="H21" s="451" t="s">
        <v>57</v>
      </c>
      <c r="I21" s="248"/>
      <c r="J21" s="248"/>
      <c r="K21" s="248"/>
      <c r="L21" s="480"/>
      <c r="M21" s="499"/>
      <c r="N21" s="492"/>
      <c r="O21" s="493"/>
      <c r="P21" s="447" t="s">
        <v>51</v>
      </c>
      <c r="Q21" s="249"/>
      <c r="R21" s="468" t="s">
        <v>58</v>
      </c>
      <c r="S21" s="248"/>
      <c r="T21" s="248"/>
      <c r="U21" s="248"/>
      <c r="V21" s="249"/>
      <c r="W21" s="491"/>
      <c r="X21" s="492"/>
      <c r="Y21" s="493"/>
      <c r="Z21" s="447" t="s">
        <v>50</v>
      </c>
      <c r="AA21" s="448"/>
      <c r="AC21" s="71"/>
      <c r="AD21" s="11"/>
      <c r="AE21" s="11"/>
      <c r="AF21" s="11"/>
      <c r="AG21" s="11"/>
      <c r="AH21" s="11"/>
      <c r="AI21" s="11"/>
      <c r="AJ21" s="11"/>
      <c r="AK21" s="11"/>
      <c r="AL21" s="11"/>
      <c r="AM21" s="11"/>
      <c r="AN21" s="11"/>
      <c r="AO21" s="11"/>
      <c r="AP21" s="11"/>
      <c r="AQ21" s="11"/>
      <c r="AR21" s="11"/>
      <c r="AS21" s="11"/>
      <c r="AT21" s="11"/>
      <c r="AU21" s="11"/>
    </row>
    <row r="22" spans="1:47" ht="30" customHeight="1" x14ac:dyDescent="0.2">
      <c r="A22" s="263"/>
      <c r="B22" s="266"/>
      <c r="C22" s="266"/>
      <c r="D22" s="266"/>
      <c r="E22" s="266"/>
      <c r="F22" s="266"/>
      <c r="G22" s="475"/>
      <c r="H22" s="497" t="s">
        <v>59</v>
      </c>
      <c r="I22" s="444"/>
      <c r="J22" s="444"/>
      <c r="K22" s="444"/>
      <c r="L22" s="498"/>
      <c r="M22" s="484"/>
      <c r="N22" s="485"/>
      <c r="O22" s="486"/>
      <c r="P22" s="443" t="s">
        <v>108</v>
      </c>
      <c r="Q22" s="445"/>
      <c r="R22" s="497" t="s">
        <v>60</v>
      </c>
      <c r="S22" s="444"/>
      <c r="T22" s="444"/>
      <c r="U22" s="444"/>
      <c r="V22" s="445"/>
      <c r="W22" s="488"/>
      <c r="X22" s="489"/>
      <c r="Y22" s="489"/>
      <c r="Z22" s="489"/>
      <c r="AA22" s="490"/>
      <c r="AC22" s="71" t="s">
        <v>296</v>
      </c>
      <c r="AD22" s="11"/>
      <c r="AE22" s="11"/>
      <c r="AF22" s="11"/>
      <c r="AG22" s="11"/>
      <c r="AH22" s="11"/>
      <c r="AI22" s="11"/>
      <c r="AJ22" s="11"/>
      <c r="AK22" s="11"/>
      <c r="AL22" s="11"/>
      <c r="AM22" s="11"/>
      <c r="AN22" s="11"/>
      <c r="AO22" s="11"/>
      <c r="AP22" s="11"/>
      <c r="AQ22" s="11"/>
      <c r="AR22" s="11"/>
      <c r="AS22" s="11"/>
      <c r="AT22" s="11"/>
      <c r="AU22" s="11"/>
    </row>
    <row r="23" spans="1:47" ht="30" customHeight="1" x14ac:dyDescent="0.2">
      <c r="A23" s="139">
        <v>2</v>
      </c>
      <c r="B23" s="447" t="s">
        <v>118</v>
      </c>
      <c r="C23" s="248"/>
      <c r="D23" s="248"/>
      <c r="E23" s="248"/>
      <c r="F23" s="248"/>
      <c r="G23" s="249"/>
      <c r="H23" s="477"/>
      <c r="I23" s="478"/>
      <c r="J23" s="478"/>
      <c r="K23" s="478"/>
      <c r="L23" s="478"/>
      <c r="M23" s="478"/>
      <c r="N23" s="478"/>
      <c r="O23" s="478"/>
      <c r="P23" s="478"/>
      <c r="Q23" s="478"/>
      <c r="R23" s="478"/>
      <c r="S23" s="478"/>
      <c r="T23" s="478"/>
      <c r="U23" s="478"/>
      <c r="V23" s="478"/>
      <c r="W23" s="478"/>
      <c r="X23" s="478"/>
      <c r="Y23" s="478"/>
      <c r="Z23" s="478"/>
      <c r="AA23" s="479"/>
      <c r="AC23" s="71" t="s">
        <v>303</v>
      </c>
      <c r="AD23" s="11"/>
      <c r="AE23" s="11"/>
      <c r="AF23" s="11"/>
      <c r="AG23" s="11"/>
      <c r="AH23" s="11"/>
      <c r="AI23" s="11"/>
      <c r="AJ23" s="11"/>
      <c r="AK23" s="11"/>
      <c r="AL23" s="11"/>
      <c r="AM23" s="11"/>
      <c r="AN23" s="11"/>
      <c r="AO23" s="11"/>
      <c r="AP23" s="11"/>
      <c r="AQ23" s="11"/>
      <c r="AR23" s="11"/>
      <c r="AS23" s="11"/>
      <c r="AT23" s="11"/>
      <c r="AU23" s="11"/>
    </row>
    <row r="24" spans="1:47" s="40" customFormat="1" ht="30" customHeight="1" x14ac:dyDescent="0.2">
      <c r="A24" s="139">
        <v>3</v>
      </c>
      <c r="B24" s="447" t="s">
        <v>157</v>
      </c>
      <c r="C24" s="248"/>
      <c r="D24" s="248"/>
      <c r="E24" s="248"/>
      <c r="F24" s="248"/>
      <c r="G24" s="249"/>
      <c r="H24" s="487" t="s">
        <v>116</v>
      </c>
      <c r="I24" s="421"/>
      <c r="J24" s="421"/>
      <c r="K24" s="421"/>
      <c r="L24" s="421"/>
      <c r="M24" s="421"/>
      <c r="N24" s="421"/>
      <c r="O24" s="43"/>
      <c r="P24" s="43"/>
      <c r="Q24" s="43"/>
      <c r="R24" s="43"/>
      <c r="S24" s="43"/>
      <c r="T24" s="43"/>
      <c r="U24" s="43"/>
      <c r="V24" s="43"/>
      <c r="W24" s="43"/>
      <c r="X24" s="43"/>
      <c r="Y24" s="43"/>
      <c r="Z24" s="43"/>
      <c r="AA24" s="44"/>
      <c r="AC24" s="71" t="s">
        <v>302</v>
      </c>
    </row>
    <row r="25" spans="1:47" ht="30" customHeight="1" x14ac:dyDescent="0.2">
      <c r="A25" s="229">
        <v>4</v>
      </c>
      <c r="B25" s="362" t="s">
        <v>119</v>
      </c>
      <c r="C25" s="362"/>
      <c r="D25" s="362"/>
      <c r="E25" s="362"/>
      <c r="F25" s="362"/>
      <c r="G25" s="269"/>
      <c r="H25" s="468" t="s">
        <v>155</v>
      </c>
      <c r="I25" s="199"/>
      <c r="J25" s="199"/>
      <c r="K25" s="199"/>
      <c r="L25" s="200"/>
      <c r="M25" s="209" t="s">
        <v>61</v>
      </c>
      <c r="N25" s="205"/>
      <c r="O25" s="205"/>
      <c r="P25" s="466"/>
      <c r="Q25" s="466"/>
      <c r="R25" s="466"/>
      <c r="S25" s="466"/>
      <c r="T25" s="466"/>
      <c r="U25" s="466"/>
      <c r="V25" s="466"/>
      <c r="W25" s="466"/>
      <c r="X25" s="466"/>
      <c r="Y25" s="466"/>
      <c r="Z25" s="466"/>
      <c r="AA25" s="467"/>
      <c r="AC25" s="71" t="s">
        <v>301</v>
      </c>
    </row>
    <row r="26" spans="1:47" ht="30" customHeight="1" x14ac:dyDescent="0.2">
      <c r="A26" s="368"/>
      <c r="B26" s="280"/>
      <c r="C26" s="280"/>
      <c r="D26" s="280"/>
      <c r="E26" s="280"/>
      <c r="F26" s="280"/>
      <c r="G26" s="338"/>
      <c r="H26" s="469"/>
      <c r="I26" s="231"/>
      <c r="J26" s="231"/>
      <c r="K26" s="231"/>
      <c r="L26" s="232"/>
      <c r="M26" s="209" t="s">
        <v>62</v>
      </c>
      <c r="N26" s="205"/>
      <c r="O26" s="205"/>
      <c r="P26" s="466"/>
      <c r="Q26" s="466"/>
      <c r="R26" s="466"/>
      <c r="S26" s="466"/>
      <c r="T26" s="466"/>
      <c r="U26" s="466"/>
      <c r="V26" s="466"/>
      <c r="W26" s="466"/>
      <c r="X26" s="466"/>
      <c r="Y26" s="466"/>
      <c r="Z26" s="466"/>
      <c r="AA26" s="467"/>
      <c r="AC26" s="71"/>
    </row>
    <row r="27" spans="1:47" ht="30" customHeight="1" x14ac:dyDescent="0.2">
      <c r="A27" s="368"/>
      <c r="B27" s="280"/>
      <c r="C27" s="280"/>
      <c r="D27" s="280"/>
      <c r="E27" s="280"/>
      <c r="F27" s="280"/>
      <c r="G27" s="338"/>
      <c r="H27" s="457" t="s">
        <v>120</v>
      </c>
      <c r="I27" s="458"/>
      <c r="J27" s="458"/>
      <c r="K27" s="458"/>
      <c r="L27" s="459"/>
      <c r="M27" s="451" t="s">
        <v>1</v>
      </c>
      <c r="N27" s="248"/>
      <c r="O27" s="480"/>
      <c r="P27" s="481"/>
      <c r="Q27" s="482"/>
      <c r="R27" s="482"/>
      <c r="S27" s="482"/>
      <c r="T27" s="482"/>
      <c r="U27" s="482"/>
      <c r="V27" s="482"/>
      <c r="W27" s="482"/>
      <c r="X27" s="482"/>
      <c r="Y27" s="482"/>
      <c r="Z27" s="482"/>
      <c r="AA27" s="483"/>
    </row>
    <row r="28" spans="1:47" ht="30" customHeight="1" x14ac:dyDescent="0.2">
      <c r="A28" s="368"/>
      <c r="B28" s="280"/>
      <c r="C28" s="280"/>
      <c r="D28" s="280"/>
      <c r="E28" s="280"/>
      <c r="F28" s="280"/>
      <c r="G28" s="338"/>
      <c r="H28" s="468" t="s">
        <v>156</v>
      </c>
      <c r="I28" s="199"/>
      <c r="J28" s="199"/>
      <c r="K28" s="199"/>
      <c r="L28" s="200"/>
      <c r="M28" s="209" t="s">
        <v>61</v>
      </c>
      <c r="N28" s="205"/>
      <c r="O28" s="205"/>
      <c r="P28" s="466"/>
      <c r="Q28" s="466"/>
      <c r="R28" s="466"/>
      <c r="S28" s="466"/>
      <c r="T28" s="466"/>
      <c r="U28" s="466"/>
      <c r="V28" s="466"/>
      <c r="W28" s="466"/>
      <c r="X28" s="466"/>
      <c r="Y28" s="466"/>
      <c r="Z28" s="466"/>
      <c r="AA28" s="467"/>
    </row>
    <row r="29" spans="1:47" ht="30" customHeight="1" x14ac:dyDescent="0.2">
      <c r="A29" s="368"/>
      <c r="B29" s="280"/>
      <c r="C29" s="280"/>
      <c r="D29" s="280"/>
      <c r="E29" s="280"/>
      <c r="F29" s="280"/>
      <c r="G29" s="338"/>
      <c r="H29" s="469"/>
      <c r="I29" s="231"/>
      <c r="J29" s="231"/>
      <c r="K29" s="231"/>
      <c r="L29" s="232"/>
      <c r="M29" s="209" t="s">
        <v>62</v>
      </c>
      <c r="N29" s="205"/>
      <c r="O29" s="205"/>
      <c r="P29" s="466"/>
      <c r="Q29" s="466"/>
      <c r="R29" s="466"/>
      <c r="S29" s="466"/>
      <c r="T29" s="466"/>
      <c r="U29" s="466"/>
      <c r="V29" s="466"/>
      <c r="W29" s="466"/>
      <c r="X29" s="466"/>
      <c r="Y29" s="466"/>
      <c r="Z29" s="466"/>
      <c r="AA29" s="467"/>
    </row>
    <row r="30" spans="1:47" ht="30" customHeight="1" thickBot="1" x14ac:dyDescent="0.25">
      <c r="A30" s="472"/>
      <c r="B30" s="453"/>
      <c r="C30" s="453"/>
      <c r="D30" s="453"/>
      <c r="E30" s="453"/>
      <c r="F30" s="453"/>
      <c r="G30" s="271"/>
      <c r="H30" s="454" t="s">
        <v>120</v>
      </c>
      <c r="I30" s="455"/>
      <c r="J30" s="455"/>
      <c r="K30" s="455"/>
      <c r="L30" s="456"/>
      <c r="M30" s="463" t="s">
        <v>1</v>
      </c>
      <c r="N30" s="464"/>
      <c r="O30" s="465"/>
      <c r="P30" s="460"/>
      <c r="Q30" s="461"/>
      <c r="R30" s="461"/>
      <c r="S30" s="461"/>
      <c r="T30" s="461"/>
      <c r="U30" s="461"/>
      <c r="V30" s="461"/>
      <c r="W30" s="461"/>
      <c r="X30" s="461"/>
      <c r="Y30" s="461"/>
      <c r="Z30" s="461"/>
      <c r="AA30" s="462"/>
    </row>
    <row r="31" spans="1:47" ht="19.95" customHeight="1" x14ac:dyDescent="0.2">
      <c r="A31" s="95"/>
      <c r="B31" s="95"/>
      <c r="C31" s="95"/>
      <c r="D31" s="95"/>
      <c r="E31" s="95"/>
      <c r="F31" s="95"/>
      <c r="G31" s="95"/>
      <c r="H31" s="95"/>
      <c r="I31" s="95"/>
      <c r="J31" s="95"/>
      <c r="T31" s="403" t="s">
        <v>114</v>
      </c>
      <c r="U31" s="403"/>
      <c r="V31" s="403"/>
      <c r="W31" s="403"/>
      <c r="X31" s="399"/>
      <c r="Y31" s="399"/>
      <c r="Z31" s="399"/>
      <c r="AA31" s="399"/>
      <c r="AC31" s="122" t="s">
        <v>276</v>
      </c>
    </row>
    <row r="32" spans="1:47" ht="19.95" customHeight="1" x14ac:dyDescent="0.2">
      <c r="T32" s="403" t="s">
        <v>109</v>
      </c>
      <c r="U32" s="403"/>
      <c r="V32" s="403"/>
      <c r="W32" s="403"/>
      <c r="X32" s="399"/>
      <c r="Y32" s="399"/>
      <c r="Z32" s="399"/>
      <c r="AA32" s="399"/>
    </row>
    <row r="42" spans="29:29" ht="19.95" customHeight="1" x14ac:dyDescent="0.2">
      <c r="AC42" s="122" t="s">
        <v>277</v>
      </c>
    </row>
    <row r="43" spans="29:29" ht="19.95" customHeight="1" x14ac:dyDescent="0.2">
      <c r="AC43" s="122" t="s">
        <v>278</v>
      </c>
    </row>
  </sheetData>
  <mergeCells count="79">
    <mergeCell ref="AC4:AU5"/>
    <mergeCell ref="AC7:AT8"/>
    <mergeCell ref="AC17:AU18"/>
    <mergeCell ref="A2:AA2"/>
    <mergeCell ref="U4:AA4"/>
    <mergeCell ref="A5:C5"/>
    <mergeCell ref="E5:I5"/>
    <mergeCell ref="N6:P6"/>
    <mergeCell ref="Q6:AA6"/>
    <mergeCell ref="Q7:AA7"/>
    <mergeCell ref="Q8:AA8"/>
    <mergeCell ref="U17:AA17"/>
    <mergeCell ref="M15:O15"/>
    <mergeCell ref="M16:P16"/>
    <mergeCell ref="N17:O17"/>
    <mergeCell ref="Q17:R17"/>
    <mergeCell ref="O18:R18"/>
    <mergeCell ref="P20:Q20"/>
    <mergeCell ref="R20:V20"/>
    <mergeCell ref="M19:Q19"/>
    <mergeCell ref="R19:V19"/>
    <mergeCell ref="U18:AA18"/>
    <mergeCell ref="M20:O20"/>
    <mergeCell ref="M18:N18"/>
    <mergeCell ref="P22:Q22"/>
    <mergeCell ref="M26:O26"/>
    <mergeCell ref="H22:L22"/>
    <mergeCell ref="M21:O21"/>
    <mergeCell ref="R22:V22"/>
    <mergeCell ref="H19:L19"/>
    <mergeCell ref="H20:L20"/>
    <mergeCell ref="H21:L21"/>
    <mergeCell ref="R21:V21"/>
    <mergeCell ref="Z20:AA20"/>
    <mergeCell ref="W20:Y20"/>
    <mergeCell ref="W19:AA19"/>
    <mergeCell ref="H17:L18"/>
    <mergeCell ref="A25:A30"/>
    <mergeCell ref="B15:G22"/>
    <mergeCell ref="A15:A22"/>
    <mergeCell ref="B24:G24"/>
    <mergeCell ref="H28:L29"/>
    <mergeCell ref="H23:AA23"/>
    <mergeCell ref="M27:O27"/>
    <mergeCell ref="P26:AA26"/>
    <mergeCell ref="P27:AA27"/>
    <mergeCell ref="P21:Q21"/>
    <mergeCell ref="M22:O22"/>
    <mergeCell ref="H24:N24"/>
    <mergeCell ref="M25:O25"/>
    <mergeCell ref="W22:AA22"/>
    <mergeCell ref="W21:Y21"/>
    <mergeCell ref="B25:G30"/>
    <mergeCell ref="H30:L30"/>
    <mergeCell ref="H27:L27"/>
    <mergeCell ref="P30:AA30"/>
    <mergeCell ref="M30:O30"/>
    <mergeCell ref="M28:O28"/>
    <mergeCell ref="P28:AA28"/>
    <mergeCell ref="M29:O29"/>
    <mergeCell ref="P29:AA29"/>
    <mergeCell ref="P25:AA25"/>
    <mergeCell ref="H25:L26"/>
    <mergeCell ref="AC9:AT11"/>
    <mergeCell ref="T31:W31"/>
    <mergeCell ref="X31:AA31"/>
    <mergeCell ref="T32:W32"/>
    <mergeCell ref="X32:AA32"/>
    <mergeCell ref="Z21:AA21"/>
    <mergeCell ref="S18:T18"/>
    <mergeCell ref="Q11:S11"/>
    <mergeCell ref="T11:AA11"/>
    <mergeCell ref="P15:AA15"/>
    <mergeCell ref="Q9:Z9"/>
    <mergeCell ref="A13:AA14"/>
    <mergeCell ref="H15:L16"/>
    <mergeCell ref="Q16:AA16"/>
    <mergeCell ref="Q10:Z10"/>
    <mergeCell ref="B23:G23"/>
  </mergeCells>
  <phoneticPr fontId="1"/>
  <conditionalFormatting sqref="U4:AA4 U18 H24">
    <cfRule type="cellIs" dxfId="5" priority="1" operator="between">
      <formula>43586</formula>
      <formula>43830</formula>
    </cfRule>
  </conditionalFormatting>
  <dataValidations count="5">
    <dataValidation type="list" allowBlank="1" showInputMessage="1" sqref="H24 U18 U4" xr:uid="{00000000-0002-0000-0500-000000000000}">
      <formula1>"　　年　　月　　日"</formula1>
    </dataValidation>
    <dataValidation type="list" allowBlank="1" showInputMessage="1" sqref="M17 P17" xr:uid="{00000000-0002-0000-0500-000001000000}">
      <formula1>"□,■"</formula1>
    </dataValidation>
    <dataValidation type="list" allowBlank="1" showInputMessage="1" sqref="M19:Q19" xr:uid="{00000000-0002-0000-0500-000002000000}">
      <formula1>"消雪用,事業用"</formula1>
    </dataValidation>
    <dataValidation type="list" allowBlank="1" showInputMessage="1" sqref="H23:AA23" xr:uid="{00000000-0002-0000-0500-000003000000}">
      <formula1>$AC$24:$AC$25</formula1>
    </dataValidation>
    <dataValidation type="list" allowBlank="1" showInputMessage="1" sqref="E5:I5" xr:uid="{D58BA8DC-D742-4447-8A65-87CB38A733A8}">
      <formula1>市長名</formula1>
    </dataValidation>
  </dataValidations>
  <pageMargins left="0.78740157480314965" right="0.78740157480314965" top="0.39370078740157483" bottom="0.39370078740157483" header="0.31496062992125984" footer="0.31496062992125984"/>
  <pageSetup paperSize="9" orientation="portrait" blackAndWhite="1"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41"/>
  <sheetViews>
    <sheetView view="pageBreakPreview" zoomScaleNormal="100" zoomScaleSheetLayoutView="100" workbookViewId="0">
      <selection activeCell="AL24" sqref="AL24"/>
    </sheetView>
  </sheetViews>
  <sheetFormatPr defaultColWidth="2.69921875" defaultRowHeight="19.95" customHeight="1" x14ac:dyDescent="0.2"/>
  <cols>
    <col min="1" max="29" width="2.59765625" style="11" customWidth="1"/>
    <col min="30" max="30" width="2.69921875" style="11"/>
    <col min="31" max="31" width="10.69921875" style="122" customWidth="1"/>
    <col min="32" max="40" width="2.69921875" style="11"/>
    <col min="41" max="44" width="3" style="11" customWidth="1"/>
    <col min="45" max="16384" width="2.69921875" style="11"/>
  </cols>
  <sheetData>
    <row r="1" spans="1:49" ht="19.95" customHeight="1" x14ac:dyDescent="0.2">
      <c r="A1" s="39" t="s">
        <v>307</v>
      </c>
      <c r="B1" s="39"/>
      <c r="C1" s="39"/>
      <c r="D1" s="39"/>
      <c r="E1" s="39"/>
      <c r="F1" s="39"/>
      <c r="G1" s="39"/>
      <c r="H1" s="39"/>
      <c r="I1" s="39"/>
      <c r="J1" s="39"/>
      <c r="K1" s="39"/>
      <c r="L1" s="39"/>
      <c r="M1" s="39"/>
      <c r="N1" s="39"/>
      <c r="O1" s="39"/>
      <c r="P1" s="39"/>
      <c r="Q1" s="39"/>
      <c r="R1" s="39"/>
      <c r="S1" s="39"/>
      <c r="T1" s="39"/>
      <c r="U1" s="39"/>
      <c r="V1" s="39"/>
      <c r="W1" s="39"/>
      <c r="X1" s="39"/>
      <c r="Y1" s="39"/>
      <c r="Z1" s="39"/>
      <c r="AA1" s="39"/>
    </row>
    <row r="2" spans="1:49" ht="19.95" customHeight="1" x14ac:dyDescent="0.2">
      <c r="A2" s="211" t="s">
        <v>139</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E2" s="122" t="s">
        <v>274</v>
      </c>
    </row>
    <row r="3" spans="1:49" ht="19.9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c r="AE3" s="11"/>
    </row>
    <row r="4" spans="1:49" s="38" customFormat="1" ht="19.95" customHeight="1" x14ac:dyDescent="0.2">
      <c r="E4" s="39"/>
      <c r="F4" s="39"/>
      <c r="G4" s="39"/>
      <c r="H4" s="39"/>
      <c r="I4" s="39"/>
      <c r="W4" s="212" t="s">
        <v>116</v>
      </c>
      <c r="X4" s="212"/>
      <c r="Y4" s="212"/>
      <c r="Z4" s="212"/>
      <c r="AA4" s="212"/>
      <c r="AB4" s="212"/>
      <c r="AC4" s="212"/>
      <c r="AE4" s="185" t="s">
        <v>366</v>
      </c>
      <c r="AF4" s="185"/>
      <c r="AG4" s="185"/>
      <c r="AH4" s="185"/>
      <c r="AI4" s="185"/>
      <c r="AJ4" s="185"/>
      <c r="AK4" s="185"/>
      <c r="AL4" s="185"/>
      <c r="AM4" s="185"/>
      <c r="AN4" s="185"/>
      <c r="AO4" s="185"/>
      <c r="AP4" s="185"/>
      <c r="AQ4" s="185"/>
      <c r="AR4" s="185"/>
      <c r="AS4" s="185"/>
      <c r="AT4" s="185"/>
      <c r="AU4" s="185"/>
      <c r="AV4" s="185"/>
      <c r="AW4" s="185"/>
    </row>
    <row r="5" spans="1:49" s="38" customFormat="1" ht="19.95" customHeight="1" x14ac:dyDescent="0.2">
      <c r="A5" s="213" t="s">
        <v>17</v>
      </c>
      <c r="B5" s="213"/>
      <c r="C5" s="213"/>
      <c r="E5" s="214" t="s">
        <v>334</v>
      </c>
      <c r="F5" s="214"/>
      <c r="G5" s="214"/>
      <c r="H5" s="214"/>
      <c r="I5" s="214"/>
      <c r="J5" s="38" t="s">
        <v>19</v>
      </c>
      <c r="AE5" s="185"/>
      <c r="AF5" s="185"/>
      <c r="AG5" s="185"/>
      <c r="AH5" s="185"/>
      <c r="AI5" s="185"/>
      <c r="AJ5" s="185"/>
      <c r="AK5" s="185"/>
      <c r="AL5" s="185"/>
      <c r="AM5" s="185"/>
      <c r="AN5" s="185"/>
      <c r="AO5" s="185"/>
      <c r="AP5" s="185"/>
      <c r="AQ5" s="185"/>
      <c r="AR5" s="185"/>
      <c r="AS5" s="185"/>
      <c r="AT5" s="185"/>
      <c r="AU5" s="185"/>
      <c r="AV5" s="185"/>
      <c r="AW5" s="185"/>
    </row>
    <row r="6" spans="1:49" s="38" customFormat="1" ht="19.95" customHeight="1" x14ac:dyDescent="0.2">
      <c r="P6" s="384" t="s">
        <v>232</v>
      </c>
      <c r="Q6" s="384"/>
      <c r="R6" s="384"/>
      <c r="S6" s="215" t="s">
        <v>289</v>
      </c>
      <c r="T6" s="215"/>
      <c r="U6" s="215"/>
      <c r="V6" s="215"/>
      <c r="W6" s="215"/>
      <c r="X6" s="215"/>
      <c r="Y6" s="215"/>
      <c r="Z6" s="215"/>
      <c r="AA6" s="215"/>
      <c r="AB6" s="215"/>
      <c r="AC6" s="215"/>
      <c r="AE6" s="122"/>
      <c r="AH6" s="64"/>
      <c r="AK6" s="64"/>
      <c r="AP6" s="64"/>
      <c r="AQ6" s="64"/>
      <c r="AR6" s="64"/>
    </row>
    <row r="7" spans="1:49" s="38" customFormat="1" ht="19.95" customHeight="1" x14ac:dyDescent="0.2">
      <c r="S7" s="227"/>
      <c r="T7" s="227"/>
      <c r="U7" s="227"/>
      <c r="V7" s="227"/>
      <c r="W7" s="227"/>
      <c r="X7" s="227"/>
      <c r="Y7" s="227"/>
      <c r="Z7" s="227"/>
      <c r="AA7" s="227"/>
      <c r="AB7" s="227"/>
      <c r="AC7" s="227"/>
      <c r="AE7" s="185" t="s">
        <v>279</v>
      </c>
      <c r="AF7" s="185"/>
      <c r="AG7" s="185"/>
      <c r="AH7" s="185"/>
      <c r="AI7" s="185"/>
      <c r="AJ7" s="185"/>
      <c r="AK7" s="185"/>
      <c r="AL7" s="185"/>
      <c r="AM7" s="185"/>
      <c r="AN7" s="185"/>
      <c r="AO7" s="185"/>
      <c r="AP7" s="185"/>
      <c r="AQ7" s="185"/>
      <c r="AR7" s="185"/>
      <c r="AS7" s="185"/>
      <c r="AT7" s="185"/>
      <c r="AU7" s="185"/>
      <c r="AV7" s="185"/>
    </row>
    <row r="8" spans="1:49" s="38" customFormat="1" ht="19.95" customHeight="1" x14ac:dyDescent="0.2">
      <c r="S8" s="215" t="s">
        <v>290</v>
      </c>
      <c r="T8" s="215"/>
      <c r="U8" s="215"/>
      <c r="V8" s="215"/>
      <c r="W8" s="215"/>
      <c r="X8" s="215"/>
      <c r="Y8" s="215"/>
      <c r="Z8" s="215"/>
      <c r="AA8" s="215"/>
      <c r="AB8" s="215"/>
      <c r="AC8" s="215"/>
      <c r="AE8" s="185"/>
      <c r="AF8" s="185"/>
      <c r="AG8" s="185"/>
      <c r="AH8" s="185"/>
      <c r="AI8" s="185"/>
      <c r="AJ8" s="185"/>
      <c r="AK8" s="185"/>
      <c r="AL8" s="185"/>
      <c r="AM8" s="185"/>
      <c r="AN8" s="185"/>
      <c r="AO8" s="185"/>
      <c r="AP8" s="185"/>
      <c r="AQ8" s="185"/>
      <c r="AR8" s="185"/>
      <c r="AS8" s="185"/>
      <c r="AT8" s="185"/>
      <c r="AU8" s="185"/>
      <c r="AV8" s="185"/>
    </row>
    <row r="9" spans="1:49" s="38" customFormat="1" ht="19.95" customHeight="1" x14ac:dyDescent="0.2">
      <c r="S9" s="227"/>
      <c r="T9" s="227"/>
      <c r="U9" s="227"/>
      <c r="V9" s="227"/>
      <c r="W9" s="227"/>
      <c r="X9" s="227"/>
      <c r="Y9" s="227"/>
      <c r="Z9" s="227"/>
      <c r="AA9" s="227"/>
      <c r="AB9" s="227"/>
      <c r="AC9" s="117"/>
      <c r="AE9" s="185" t="s">
        <v>347</v>
      </c>
      <c r="AF9" s="185"/>
      <c r="AG9" s="185"/>
      <c r="AH9" s="185"/>
      <c r="AI9" s="185"/>
      <c r="AJ9" s="185"/>
      <c r="AK9" s="185"/>
      <c r="AL9" s="185"/>
      <c r="AM9" s="185"/>
      <c r="AN9" s="185"/>
      <c r="AO9" s="185"/>
      <c r="AP9" s="185"/>
      <c r="AQ9" s="185"/>
      <c r="AR9" s="185"/>
      <c r="AS9" s="185"/>
      <c r="AT9" s="185"/>
      <c r="AU9" s="185"/>
      <c r="AV9" s="185"/>
    </row>
    <row r="10" spans="1:49" s="151" customFormat="1" ht="19.95" customHeight="1" x14ac:dyDescent="0.2">
      <c r="S10" s="221"/>
      <c r="T10" s="221"/>
      <c r="U10" s="221"/>
      <c r="V10" s="221"/>
      <c r="W10" s="221"/>
      <c r="X10" s="221"/>
      <c r="Y10" s="221"/>
      <c r="Z10" s="221"/>
      <c r="AA10" s="221"/>
      <c r="AB10" s="221"/>
      <c r="AC10" s="152"/>
      <c r="AE10" s="185"/>
      <c r="AF10" s="185"/>
      <c r="AG10" s="185"/>
      <c r="AH10" s="185"/>
      <c r="AI10" s="185"/>
      <c r="AJ10" s="185"/>
      <c r="AK10" s="185"/>
      <c r="AL10" s="185"/>
      <c r="AM10" s="185"/>
      <c r="AN10" s="185"/>
      <c r="AO10" s="185"/>
      <c r="AP10" s="185"/>
      <c r="AQ10" s="185"/>
      <c r="AR10" s="185"/>
      <c r="AS10" s="185"/>
      <c r="AT10" s="185"/>
      <c r="AU10" s="185"/>
      <c r="AV10" s="185"/>
    </row>
    <row r="11" spans="1:49" s="38" customFormat="1" ht="19.95" customHeight="1" x14ac:dyDescent="0.2">
      <c r="S11" s="215" t="s">
        <v>1</v>
      </c>
      <c r="T11" s="215"/>
      <c r="U11" s="215"/>
      <c r="V11" s="228"/>
      <c r="W11" s="228"/>
      <c r="X11" s="228"/>
      <c r="Y11" s="228"/>
      <c r="Z11" s="228"/>
      <c r="AA11" s="228"/>
      <c r="AB11" s="228"/>
      <c r="AC11" s="228"/>
      <c r="AE11" s="185"/>
      <c r="AF11" s="185"/>
      <c r="AG11" s="185"/>
      <c r="AH11" s="185"/>
      <c r="AI11" s="185"/>
      <c r="AJ11" s="185"/>
      <c r="AK11" s="185"/>
      <c r="AL11" s="185"/>
      <c r="AM11" s="185"/>
      <c r="AN11" s="185"/>
      <c r="AO11" s="185"/>
      <c r="AP11" s="185"/>
      <c r="AQ11" s="185"/>
      <c r="AR11" s="185"/>
      <c r="AS11" s="185"/>
      <c r="AT11" s="185"/>
      <c r="AU11" s="185"/>
      <c r="AV11" s="185"/>
    </row>
    <row r="12" spans="1:49" s="38" customFormat="1" ht="19.95" customHeight="1" x14ac:dyDescent="0.2">
      <c r="Q12" s="37"/>
      <c r="R12" s="37"/>
      <c r="S12" s="37"/>
      <c r="AE12" s="122"/>
      <c r="AH12" s="64"/>
      <c r="AK12" s="64"/>
      <c r="AP12" s="64"/>
      <c r="AQ12" s="64"/>
      <c r="AR12" s="64"/>
    </row>
    <row r="13" spans="1:49" s="38" customFormat="1" ht="19.95" customHeight="1" x14ac:dyDescent="0.2">
      <c r="A13" s="523" t="s">
        <v>143</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E13" s="122"/>
      <c r="AH13" s="64"/>
      <c r="AK13" s="64"/>
      <c r="AP13" s="64"/>
      <c r="AQ13" s="64"/>
      <c r="AR13" s="64"/>
    </row>
    <row r="14" spans="1:49" s="38" customFormat="1" ht="19.95" customHeight="1" x14ac:dyDescent="0.2">
      <c r="A14" s="523"/>
      <c r="B14" s="523"/>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E14" s="122"/>
      <c r="AH14" s="64"/>
      <c r="AK14" s="64"/>
      <c r="AP14" s="64"/>
      <c r="AQ14" s="64"/>
      <c r="AR14" s="64"/>
    </row>
    <row r="15" spans="1:49" ht="19.95" customHeight="1" thickBot="1" x14ac:dyDescent="0.25">
      <c r="A15" s="360" t="s">
        <v>126</v>
      </c>
      <c r="B15" s="360"/>
      <c r="C15" s="360"/>
      <c r="D15" s="360"/>
      <c r="E15" s="360"/>
      <c r="F15" s="360"/>
      <c r="G15" s="360"/>
      <c r="H15" s="360"/>
      <c r="I15" s="360"/>
      <c r="J15" s="360"/>
      <c r="K15" s="360"/>
      <c r="L15" s="360"/>
      <c r="M15" s="360"/>
      <c r="N15" s="360"/>
      <c r="O15" s="360"/>
      <c r="P15" s="37"/>
      <c r="Q15" s="37"/>
      <c r="R15" s="37"/>
      <c r="S15" s="37"/>
      <c r="T15" s="37"/>
      <c r="U15" s="37"/>
      <c r="V15" s="37"/>
      <c r="W15" s="37"/>
      <c r="X15" s="37"/>
      <c r="Y15" s="37"/>
      <c r="Z15" s="37"/>
      <c r="AA15" s="37"/>
    </row>
    <row r="16" spans="1:49" ht="25.05" customHeight="1" x14ac:dyDescent="0.2">
      <c r="A16" s="538" t="s">
        <v>127</v>
      </c>
      <c r="B16" s="539"/>
      <c r="C16" s="539"/>
      <c r="D16" s="539"/>
      <c r="E16" s="539"/>
      <c r="F16" s="539"/>
      <c r="G16" s="539"/>
      <c r="H16" s="532" t="s">
        <v>78</v>
      </c>
      <c r="I16" s="427"/>
      <c r="J16" s="427"/>
      <c r="K16" s="432"/>
      <c r="L16" s="432"/>
      <c r="M16" s="432"/>
      <c r="N16" s="432"/>
      <c r="O16" s="432"/>
      <c r="P16" s="432"/>
      <c r="Q16" s="432"/>
      <c r="R16" s="432"/>
      <c r="S16" s="432"/>
      <c r="T16" s="432"/>
      <c r="U16" s="432"/>
      <c r="V16" s="432"/>
      <c r="W16" s="533"/>
      <c r="X16" s="533"/>
      <c r="Y16" s="533"/>
      <c r="Z16" s="533"/>
      <c r="AA16" s="533"/>
      <c r="AB16" s="533"/>
      <c r="AC16" s="534"/>
      <c r="AE16" s="122" t="s">
        <v>275</v>
      </c>
    </row>
    <row r="17" spans="1:29" ht="25.05" customHeight="1" x14ac:dyDescent="0.2">
      <c r="A17" s="197" t="s">
        <v>128</v>
      </c>
      <c r="B17" s="245"/>
      <c r="C17" s="245"/>
      <c r="D17" s="245"/>
      <c r="E17" s="245"/>
      <c r="F17" s="245"/>
      <c r="G17" s="245"/>
      <c r="H17" s="267" t="s">
        <v>116</v>
      </c>
      <c r="I17" s="267"/>
      <c r="J17" s="267"/>
      <c r="K17" s="267"/>
      <c r="L17" s="267"/>
      <c r="M17" s="267"/>
      <c r="N17" s="267"/>
      <c r="O17" s="267"/>
      <c r="P17" s="245" t="s">
        <v>129</v>
      </c>
      <c r="Q17" s="245"/>
      <c r="R17" s="245"/>
      <c r="S17" s="245"/>
      <c r="T17" s="245"/>
      <c r="U17" s="245"/>
      <c r="V17" s="535" t="s">
        <v>31</v>
      </c>
      <c r="W17" s="535"/>
      <c r="X17" s="225"/>
      <c r="Y17" s="225"/>
      <c r="Z17" s="225"/>
      <c r="AA17" s="225"/>
      <c r="AB17" s="536" t="s">
        <v>32</v>
      </c>
      <c r="AC17" s="537"/>
    </row>
    <row r="18" spans="1:29" ht="25.05" customHeight="1" x14ac:dyDescent="0.2">
      <c r="A18" s="197" t="s">
        <v>130</v>
      </c>
      <c r="B18" s="245"/>
      <c r="C18" s="245"/>
      <c r="D18" s="245"/>
      <c r="E18" s="245"/>
      <c r="F18" s="245"/>
      <c r="G18" s="245"/>
      <c r="H18" s="45"/>
      <c r="I18" s="23"/>
      <c r="J18" s="23"/>
      <c r="K18" s="529"/>
      <c r="L18" s="529"/>
      <c r="M18" s="529"/>
      <c r="N18" s="530" t="s">
        <v>51</v>
      </c>
      <c r="O18" s="530"/>
      <c r="P18" s="245" t="s">
        <v>131</v>
      </c>
      <c r="Q18" s="245"/>
      <c r="R18" s="245"/>
      <c r="S18" s="245"/>
      <c r="T18" s="245"/>
      <c r="U18" s="245"/>
      <c r="V18" s="45"/>
      <c r="W18" s="23"/>
      <c r="X18" s="23"/>
      <c r="Y18" s="529"/>
      <c r="Z18" s="529"/>
      <c r="AA18" s="529"/>
      <c r="AB18" s="530" t="s">
        <v>50</v>
      </c>
      <c r="AC18" s="531"/>
    </row>
    <row r="19" spans="1:29" ht="25.05" customHeight="1" x14ac:dyDescent="0.2">
      <c r="A19" s="524" t="s">
        <v>145</v>
      </c>
      <c r="B19" s="245"/>
      <c r="C19" s="245"/>
      <c r="D19" s="245"/>
      <c r="E19" s="245"/>
      <c r="F19" s="245"/>
      <c r="G19" s="245"/>
      <c r="H19" s="525"/>
      <c r="I19" s="525"/>
      <c r="J19" s="525"/>
      <c r="K19" s="525"/>
      <c r="L19" s="525"/>
      <c r="M19" s="525"/>
      <c r="N19" s="525"/>
      <c r="O19" s="525"/>
      <c r="P19" s="525"/>
      <c r="Q19" s="525"/>
      <c r="R19" s="525"/>
      <c r="S19" s="525"/>
      <c r="T19" s="525"/>
      <c r="U19" s="525"/>
      <c r="V19" s="525"/>
      <c r="W19" s="525"/>
      <c r="X19" s="525"/>
      <c r="Y19" s="525"/>
      <c r="Z19" s="525"/>
      <c r="AA19" s="525"/>
      <c r="AB19" s="525"/>
      <c r="AC19" s="526"/>
    </row>
    <row r="20" spans="1:29" ht="25.05" customHeight="1" thickBot="1" x14ac:dyDescent="0.25">
      <c r="A20" s="291"/>
      <c r="B20" s="292"/>
      <c r="C20" s="292"/>
      <c r="D20" s="292"/>
      <c r="E20" s="292"/>
      <c r="F20" s="292"/>
      <c r="G20" s="292"/>
      <c r="H20" s="527"/>
      <c r="I20" s="527"/>
      <c r="J20" s="527"/>
      <c r="K20" s="527"/>
      <c r="L20" s="527"/>
      <c r="M20" s="527"/>
      <c r="N20" s="527"/>
      <c r="O20" s="527"/>
      <c r="P20" s="527"/>
      <c r="Q20" s="527"/>
      <c r="R20" s="527"/>
      <c r="S20" s="527"/>
      <c r="T20" s="527"/>
      <c r="U20" s="527"/>
      <c r="V20" s="527"/>
      <c r="W20" s="527"/>
      <c r="X20" s="527"/>
      <c r="Y20" s="527"/>
      <c r="Z20" s="527"/>
      <c r="AA20" s="527"/>
      <c r="AB20" s="527"/>
      <c r="AC20" s="528"/>
    </row>
    <row r="21" spans="1:29" ht="19.95" customHeight="1" thickBot="1" x14ac:dyDescent="0.25">
      <c r="A21" s="65" t="s">
        <v>225</v>
      </c>
      <c r="B21" s="66"/>
      <c r="C21" s="66"/>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row>
    <row r="22" spans="1:29" ht="19.95" customHeight="1" x14ac:dyDescent="0.2">
      <c r="A22" s="540" t="s">
        <v>210</v>
      </c>
      <c r="B22" s="541"/>
      <c r="C22" s="541"/>
      <c r="D22" s="555"/>
      <c r="E22" s="555"/>
      <c r="F22" s="555"/>
      <c r="G22" s="555"/>
      <c r="H22" s="555"/>
      <c r="I22" s="555"/>
      <c r="J22" s="555"/>
      <c r="K22" s="555"/>
      <c r="L22" s="555"/>
      <c r="M22" s="555"/>
      <c r="N22" s="555"/>
      <c r="O22" s="555"/>
      <c r="P22" s="555"/>
      <c r="Q22" s="555"/>
      <c r="R22" s="555"/>
      <c r="S22" s="555"/>
      <c r="T22" s="555"/>
      <c r="U22" s="555"/>
      <c r="V22" s="556"/>
      <c r="W22" s="67"/>
      <c r="X22" s="67"/>
      <c r="Y22" s="67"/>
      <c r="Z22" s="67"/>
      <c r="AA22" s="67"/>
      <c r="AB22" s="67"/>
      <c r="AC22" s="67"/>
    </row>
    <row r="23" spans="1:29" ht="19.95" customHeight="1" x14ac:dyDescent="0.2">
      <c r="A23" s="550"/>
      <c r="B23" s="551"/>
      <c r="C23" s="131" t="s">
        <v>305</v>
      </c>
      <c r="D23" s="245" t="s">
        <v>219</v>
      </c>
      <c r="E23" s="245"/>
      <c r="F23" s="245"/>
      <c r="G23" s="245"/>
      <c r="H23" s="245"/>
      <c r="I23" s="245"/>
      <c r="J23" s="245" t="s">
        <v>220</v>
      </c>
      <c r="K23" s="245"/>
      <c r="L23" s="245"/>
      <c r="M23" s="245"/>
      <c r="N23" s="245"/>
      <c r="O23" s="245"/>
      <c r="P23" s="245" t="s">
        <v>221</v>
      </c>
      <c r="Q23" s="245"/>
      <c r="R23" s="245"/>
      <c r="S23" s="245"/>
      <c r="T23" s="245"/>
      <c r="U23" s="245"/>
      <c r="V23" s="554"/>
      <c r="W23" s="67"/>
      <c r="X23" s="67"/>
      <c r="Y23" s="67"/>
      <c r="Z23" s="67"/>
      <c r="AA23" s="67"/>
      <c r="AB23" s="67"/>
      <c r="AC23" s="67"/>
    </row>
    <row r="24" spans="1:29" ht="19.95" customHeight="1" x14ac:dyDescent="0.2">
      <c r="A24" s="542" t="s">
        <v>205</v>
      </c>
      <c r="B24" s="543"/>
      <c r="C24" s="543"/>
      <c r="D24" s="517"/>
      <c r="E24" s="517"/>
      <c r="F24" s="517"/>
      <c r="G24" s="517"/>
      <c r="H24" s="518"/>
      <c r="I24" s="101" t="s">
        <v>222</v>
      </c>
      <c r="J24" s="521"/>
      <c r="K24" s="521"/>
      <c r="L24" s="521"/>
      <c r="M24" s="521"/>
      <c r="N24" s="522"/>
      <c r="O24" s="101" t="s">
        <v>223</v>
      </c>
      <c r="P24" s="521"/>
      <c r="Q24" s="521"/>
      <c r="R24" s="521"/>
      <c r="S24" s="521"/>
      <c r="T24" s="522"/>
      <c r="U24" s="519" t="s">
        <v>224</v>
      </c>
      <c r="V24" s="520"/>
      <c r="W24" s="67"/>
      <c r="X24" s="67"/>
      <c r="Y24" s="67"/>
      <c r="Z24" s="67"/>
      <c r="AA24" s="67"/>
      <c r="AB24" s="67"/>
      <c r="AC24" s="67"/>
    </row>
    <row r="25" spans="1:29" ht="19.95" customHeight="1" x14ac:dyDescent="0.2">
      <c r="A25" s="542" t="s">
        <v>206</v>
      </c>
      <c r="B25" s="543"/>
      <c r="C25" s="543"/>
      <c r="D25" s="517"/>
      <c r="E25" s="517"/>
      <c r="F25" s="517"/>
      <c r="G25" s="517"/>
      <c r="H25" s="518"/>
      <c r="I25" s="101" t="s">
        <v>222</v>
      </c>
      <c r="J25" s="521"/>
      <c r="K25" s="521"/>
      <c r="L25" s="521"/>
      <c r="M25" s="521"/>
      <c r="N25" s="522"/>
      <c r="O25" s="101" t="s">
        <v>223</v>
      </c>
      <c r="P25" s="521"/>
      <c r="Q25" s="521"/>
      <c r="R25" s="521"/>
      <c r="S25" s="521"/>
      <c r="T25" s="522"/>
      <c r="U25" s="519" t="s">
        <v>224</v>
      </c>
      <c r="V25" s="520"/>
      <c r="W25" s="68"/>
      <c r="X25" s="67"/>
      <c r="Y25" s="67"/>
      <c r="Z25" s="67"/>
      <c r="AA25" s="67"/>
      <c r="AB25" s="67"/>
      <c r="AC25" s="67"/>
    </row>
    <row r="26" spans="1:29" ht="19.95" customHeight="1" x14ac:dyDescent="0.2">
      <c r="A26" s="542" t="s">
        <v>207</v>
      </c>
      <c r="B26" s="543"/>
      <c r="C26" s="543"/>
      <c r="D26" s="517"/>
      <c r="E26" s="517"/>
      <c r="F26" s="517"/>
      <c r="G26" s="517"/>
      <c r="H26" s="518"/>
      <c r="I26" s="101" t="s">
        <v>222</v>
      </c>
      <c r="J26" s="521"/>
      <c r="K26" s="521"/>
      <c r="L26" s="521"/>
      <c r="M26" s="521"/>
      <c r="N26" s="522"/>
      <c r="O26" s="101" t="s">
        <v>223</v>
      </c>
      <c r="P26" s="521"/>
      <c r="Q26" s="521"/>
      <c r="R26" s="521"/>
      <c r="S26" s="521"/>
      <c r="T26" s="522"/>
      <c r="U26" s="519" t="s">
        <v>224</v>
      </c>
      <c r="V26" s="520"/>
      <c r="W26" s="68"/>
      <c r="X26" s="67"/>
      <c r="Y26" s="67"/>
      <c r="Z26" s="67"/>
      <c r="AA26" s="67"/>
      <c r="AB26" s="67"/>
      <c r="AC26" s="67"/>
    </row>
    <row r="27" spans="1:29" ht="19.95" customHeight="1" x14ac:dyDescent="0.2">
      <c r="A27" s="542" t="s">
        <v>208</v>
      </c>
      <c r="B27" s="543"/>
      <c r="C27" s="543"/>
      <c r="D27" s="517"/>
      <c r="E27" s="517"/>
      <c r="F27" s="517"/>
      <c r="G27" s="517"/>
      <c r="H27" s="518"/>
      <c r="I27" s="101" t="s">
        <v>222</v>
      </c>
      <c r="J27" s="521"/>
      <c r="K27" s="521"/>
      <c r="L27" s="521"/>
      <c r="M27" s="521"/>
      <c r="N27" s="522"/>
      <c r="O27" s="101" t="s">
        <v>223</v>
      </c>
      <c r="P27" s="521"/>
      <c r="Q27" s="521"/>
      <c r="R27" s="521"/>
      <c r="S27" s="521"/>
      <c r="T27" s="522"/>
      <c r="U27" s="519" t="s">
        <v>224</v>
      </c>
      <c r="V27" s="520"/>
      <c r="W27" s="68"/>
      <c r="X27" s="67"/>
      <c r="Y27" s="67"/>
      <c r="Z27" s="67"/>
      <c r="AA27" s="67"/>
      <c r="AB27" s="67"/>
      <c r="AC27" s="67"/>
    </row>
    <row r="28" spans="1:29" ht="19.95" customHeight="1" x14ac:dyDescent="0.2">
      <c r="A28" s="542" t="s">
        <v>209</v>
      </c>
      <c r="B28" s="543"/>
      <c r="C28" s="543"/>
      <c r="D28" s="517"/>
      <c r="E28" s="517"/>
      <c r="F28" s="517"/>
      <c r="G28" s="517"/>
      <c r="H28" s="518"/>
      <c r="I28" s="101" t="s">
        <v>222</v>
      </c>
      <c r="J28" s="521"/>
      <c r="K28" s="521"/>
      <c r="L28" s="521"/>
      <c r="M28" s="521"/>
      <c r="N28" s="522"/>
      <c r="O28" s="101" t="s">
        <v>223</v>
      </c>
      <c r="P28" s="521"/>
      <c r="Q28" s="521"/>
      <c r="R28" s="521"/>
      <c r="S28" s="521"/>
      <c r="T28" s="522"/>
      <c r="U28" s="519" t="s">
        <v>224</v>
      </c>
      <c r="V28" s="520"/>
      <c r="W28" s="68"/>
      <c r="X28" s="67"/>
      <c r="Y28" s="67"/>
      <c r="Z28" s="67"/>
      <c r="AA28" s="67"/>
      <c r="AB28" s="67"/>
      <c r="AC28" s="67"/>
    </row>
    <row r="29" spans="1:29" ht="19.95" customHeight="1" x14ac:dyDescent="0.2">
      <c r="A29" s="542" t="s">
        <v>211</v>
      </c>
      <c r="B29" s="543"/>
      <c r="C29" s="543"/>
      <c r="D29" s="517"/>
      <c r="E29" s="517"/>
      <c r="F29" s="517"/>
      <c r="G29" s="517"/>
      <c r="H29" s="518"/>
      <c r="I29" s="101" t="s">
        <v>222</v>
      </c>
      <c r="J29" s="521"/>
      <c r="K29" s="521"/>
      <c r="L29" s="521"/>
      <c r="M29" s="521"/>
      <c r="N29" s="522"/>
      <c r="O29" s="101" t="s">
        <v>223</v>
      </c>
      <c r="P29" s="521"/>
      <c r="Q29" s="521"/>
      <c r="R29" s="521"/>
      <c r="S29" s="521"/>
      <c r="T29" s="522"/>
      <c r="U29" s="519" t="s">
        <v>224</v>
      </c>
      <c r="V29" s="520"/>
      <c r="W29" s="68"/>
      <c r="X29" s="67"/>
      <c r="Y29" s="67"/>
      <c r="Z29" s="67"/>
      <c r="AA29" s="67"/>
      <c r="AB29" s="67"/>
      <c r="AC29" s="67"/>
    </row>
    <row r="30" spans="1:29" ht="19.95" customHeight="1" x14ac:dyDescent="0.2">
      <c r="A30" s="542" t="s">
        <v>212</v>
      </c>
      <c r="B30" s="543"/>
      <c r="C30" s="543"/>
      <c r="D30" s="517"/>
      <c r="E30" s="517"/>
      <c r="F30" s="517"/>
      <c r="G30" s="517"/>
      <c r="H30" s="518"/>
      <c r="I30" s="101" t="s">
        <v>222</v>
      </c>
      <c r="J30" s="521"/>
      <c r="K30" s="521"/>
      <c r="L30" s="521"/>
      <c r="M30" s="521"/>
      <c r="N30" s="522"/>
      <c r="O30" s="101" t="s">
        <v>223</v>
      </c>
      <c r="P30" s="521"/>
      <c r="Q30" s="521"/>
      <c r="R30" s="521"/>
      <c r="S30" s="521"/>
      <c r="T30" s="522"/>
      <c r="U30" s="519" t="s">
        <v>224</v>
      </c>
      <c r="V30" s="520"/>
      <c r="W30" s="68"/>
      <c r="X30" s="67"/>
      <c r="Y30" s="67"/>
      <c r="Z30" s="67"/>
      <c r="AA30" s="67"/>
      <c r="AB30" s="67"/>
      <c r="AC30" s="67"/>
    </row>
    <row r="31" spans="1:29" ht="19.95" customHeight="1" x14ac:dyDescent="0.2">
      <c r="A31" s="542" t="s">
        <v>213</v>
      </c>
      <c r="B31" s="543"/>
      <c r="C31" s="543"/>
      <c r="D31" s="517"/>
      <c r="E31" s="517"/>
      <c r="F31" s="517"/>
      <c r="G31" s="517"/>
      <c r="H31" s="518"/>
      <c r="I31" s="101" t="s">
        <v>222</v>
      </c>
      <c r="J31" s="521"/>
      <c r="K31" s="521"/>
      <c r="L31" s="521"/>
      <c r="M31" s="521"/>
      <c r="N31" s="522"/>
      <c r="O31" s="101" t="s">
        <v>223</v>
      </c>
      <c r="P31" s="521"/>
      <c r="Q31" s="521"/>
      <c r="R31" s="521"/>
      <c r="S31" s="521"/>
      <c r="T31" s="522"/>
      <c r="U31" s="519" t="s">
        <v>224</v>
      </c>
      <c r="V31" s="520"/>
      <c r="W31" s="68"/>
      <c r="X31" s="67"/>
      <c r="Y31" s="67"/>
      <c r="Z31" s="67"/>
      <c r="AA31" s="67"/>
      <c r="AB31" s="67"/>
      <c r="AC31" s="67"/>
    </row>
    <row r="32" spans="1:29" ht="19.95" customHeight="1" x14ac:dyDescent="0.2">
      <c r="A32" s="542" t="s">
        <v>214</v>
      </c>
      <c r="B32" s="543"/>
      <c r="C32" s="543"/>
      <c r="D32" s="517"/>
      <c r="E32" s="517"/>
      <c r="F32" s="517"/>
      <c r="G32" s="517"/>
      <c r="H32" s="518"/>
      <c r="I32" s="101" t="s">
        <v>222</v>
      </c>
      <c r="J32" s="521"/>
      <c r="K32" s="521"/>
      <c r="L32" s="521"/>
      <c r="M32" s="521"/>
      <c r="N32" s="522"/>
      <c r="O32" s="101" t="s">
        <v>223</v>
      </c>
      <c r="P32" s="521"/>
      <c r="Q32" s="521"/>
      <c r="R32" s="521"/>
      <c r="S32" s="521"/>
      <c r="T32" s="522"/>
      <c r="U32" s="519" t="s">
        <v>224</v>
      </c>
      <c r="V32" s="520"/>
      <c r="W32" s="68"/>
      <c r="X32" s="67"/>
      <c r="Y32" s="67"/>
      <c r="Z32" s="67"/>
      <c r="AA32" s="67"/>
      <c r="AB32" s="67"/>
      <c r="AC32" s="67"/>
    </row>
    <row r="33" spans="1:31" ht="19.95" customHeight="1" x14ac:dyDescent="0.2">
      <c r="A33" s="542" t="s">
        <v>215</v>
      </c>
      <c r="B33" s="543"/>
      <c r="C33" s="543"/>
      <c r="D33" s="517"/>
      <c r="E33" s="517"/>
      <c r="F33" s="517"/>
      <c r="G33" s="517"/>
      <c r="H33" s="518"/>
      <c r="I33" s="101" t="s">
        <v>222</v>
      </c>
      <c r="J33" s="521"/>
      <c r="K33" s="521"/>
      <c r="L33" s="521"/>
      <c r="M33" s="521"/>
      <c r="N33" s="522"/>
      <c r="O33" s="101" t="s">
        <v>223</v>
      </c>
      <c r="P33" s="521"/>
      <c r="Q33" s="521"/>
      <c r="R33" s="521"/>
      <c r="S33" s="521"/>
      <c r="T33" s="522"/>
      <c r="U33" s="519" t="s">
        <v>224</v>
      </c>
      <c r="V33" s="520"/>
      <c r="W33" s="68"/>
      <c r="X33" s="67"/>
      <c r="Y33" s="67"/>
      <c r="Z33" s="67"/>
      <c r="AA33" s="67"/>
      <c r="AB33" s="67"/>
      <c r="AC33" s="67"/>
    </row>
    <row r="34" spans="1:31" ht="19.95" customHeight="1" x14ac:dyDescent="0.2">
      <c r="A34" s="542" t="s">
        <v>216</v>
      </c>
      <c r="B34" s="543"/>
      <c r="C34" s="543"/>
      <c r="D34" s="517"/>
      <c r="E34" s="517"/>
      <c r="F34" s="517"/>
      <c r="G34" s="517"/>
      <c r="H34" s="518"/>
      <c r="I34" s="101" t="s">
        <v>222</v>
      </c>
      <c r="J34" s="521"/>
      <c r="K34" s="521"/>
      <c r="L34" s="521"/>
      <c r="M34" s="521"/>
      <c r="N34" s="522"/>
      <c r="O34" s="101" t="s">
        <v>223</v>
      </c>
      <c r="P34" s="521"/>
      <c r="Q34" s="521"/>
      <c r="R34" s="521"/>
      <c r="S34" s="521"/>
      <c r="T34" s="522"/>
      <c r="U34" s="519" t="s">
        <v>224</v>
      </c>
      <c r="V34" s="520"/>
      <c r="W34" s="68"/>
      <c r="X34" s="67"/>
      <c r="Y34" s="67"/>
      <c r="Z34" s="67"/>
      <c r="AA34" s="67"/>
      <c r="AB34" s="67"/>
      <c r="AC34" s="67"/>
    </row>
    <row r="35" spans="1:31" ht="19.95" customHeight="1" x14ac:dyDescent="0.2">
      <c r="A35" s="542" t="s">
        <v>217</v>
      </c>
      <c r="B35" s="543"/>
      <c r="C35" s="543"/>
      <c r="D35" s="517"/>
      <c r="E35" s="517"/>
      <c r="F35" s="517"/>
      <c r="G35" s="517"/>
      <c r="H35" s="518"/>
      <c r="I35" s="101" t="s">
        <v>222</v>
      </c>
      <c r="J35" s="521"/>
      <c r="K35" s="521"/>
      <c r="L35" s="521"/>
      <c r="M35" s="521"/>
      <c r="N35" s="522"/>
      <c r="O35" s="101" t="s">
        <v>223</v>
      </c>
      <c r="P35" s="521"/>
      <c r="Q35" s="521"/>
      <c r="R35" s="521"/>
      <c r="S35" s="521"/>
      <c r="T35" s="522"/>
      <c r="U35" s="519" t="s">
        <v>224</v>
      </c>
      <c r="V35" s="520"/>
      <c r="W35" s="68"/>
      <c r="X35" s="67"/>
      <c r="Y35" s="67"/>
      <c r="Z35" s="67"/>
      <c r="AA35" s="67"/>
      <c r="AB35" s="67"/>
      <c r="AC35" s="67"/>
    </row>
    <row r="36" spans="1:31" ht="19.95" customHeight="1" x14ac:dyDescent="0.2">
      <c r="A36" s="548" t="s">
        <v>218</v>
      </c>
      <c r="B36" s="549"/>
      <c r="C36" s="549"/>
      <c r="D36" s="544" t="str">
        <f>IF(SUM(D24:H35)=0,"",SUM(D24:H35))</f>
        <v/>
      </c>
      <c r="E36" s="544"/>
      <c r="F36" s="544"/>
      <c r="G36" s="544"/>
      <c r="H36" s="545"/>
      <c r="I36" s="106" t="s">
        <v>222</v>
      </c>
      <c r="J36" s="546" t="str">
        <f>IF(SUM(J24:N35)=0,"",SUM(J24:N35))</f>
        <v/>
      </c>
      <c r="K36" s="546"/>
      <c r="L36" s="546"/>
      <c r="M36" s="546"/>
      <c r="N36" s="547"/>
      <c r="O36" s="106" t="s">
        <v>223</v>
      </c>
      <c r="P36" s="546" t="str">
        <f>IF(SUM(P24:T35)=0,"",SUM(P24:T35))</f>
        <v/>
      </c>
      <c r="Q36" s="546"/>
      <c r="R36" s="546"/>
      <c r="S36" s="546"/>
      <c r="T36" s="547"/>
      <c r="U36" s="552" t="s">
        <v>224</v>
      </c>
      <c r="V36" s="553"/>
      <c r="W36" s="68"/>
      <c r="AE36" s="122" t="s">
        <v>304</v>
      </c>
    </row>
    <row r="37" spans="1:31" ht="19.95" customHeight="1" x14ac:dyDescent="0.2">
      <c r="A37" s="508" t="s">
        <v>233</v>
      </c>
      <c r="B37" s="509"/>
      <c r="C37" s="509"/>
      <c r="D37" s="509"/>
      <c r="E37" s="509"/>
      <c r="F37" s="509"/>
      <c r="G37" s="509"/>
      <c r="H37" s="509"/>
      <c r="I37" s="509"/>
      <c r="J37" s="509"/>
      <c r="K37" s="509"/>
      <c r="L37" s="509"/>
      <c r="M37" s="509"/>
      <c r="N37" s="509"/>
      <c r="O37" s="509"/>
      <c r="P37" s="509"/>
      <c r="Q37" s="509"/>
      <c r="R37" s="509"/>
      <c r="S37" s="509"/>
      <c r="T37" s="509"/>
      <c r="U37" s="509"/>
      <c r="V37" s="510"/>
      <c r="W37" s="67"/>
    </row>
    <row r="38" spans="1:31" ht="19.95" customHeight="1" x14ac:dyDescent="0.2">
      <c r="A38" s="511"/>
      <c r="B38" s="512"/>
      <c r="C38" s="512"/>
      <c r="D38" s="512"/>
      <c r="E38" s="512"/>
      <c r="F38" s="512"/>
      <c r="G38" s="512"/>
      <c r="H38" s="512"/>
      <c r="I38" s="512"/>
      <c r="J38" s="512"/>
      <c r="K38" s="512"/>
      <c r="L38" s="512"/>
      <c r="M38" s="512"/>
      <c r="N38" s="512"/>
      <c r="O38" s="512"/>
      <c r="P38" s="512"/>
      <c r="Q38" s="512"/>
      <c r="R38" s="512"/>
      <c r="S38" s="512"/>
      <c r="T38" s="512"/>
      <c r="U38" s="512"/>
      <c r="V38" s="513"/>
    </row>
    <row r="39" spans="1:31" ht="19.95" customHeight="1" thickBot="1" x14ac:dyDescent="0.25">
      <c r="A39" s="514"/>
      <c r="B39" s="515"/>
      <c r="C39" s="515"/>
      <c r="D39" s="515"/>
      <c r="E39" s="515"/>
      <c r="F39" s="515"/>
      <c r="G39" s="515"/>
      <c r="H39" s="515"/>
      <c r="I39" s="515"/>
      <c r="J39" s="515"/>
      <c r="K39" s="515"/>
      <c r="L39" s="515"/>
      <c r="M39" s="515"/>
      <c r="N39" s="515"/>
      <c r="O39" s="515"/>
      <c r="P39" s="515"/>
      <c r="Q39" s="515"/>
      <c r="R39" s="515"/>
      <c r="S39" s="515"/>
      <c r="T39" s="515"/>
      <c r="U39" s="515"/>
      <c r="V39" s="516"/>
    </row>
    <row r="40" spans="1:31" ht="19.95" customHeight="1" x14ac:dyDescent="0.2">
      <c r="A40" s="118"/>
      <c r="B40" s="118"/>
      <c r="C40" s="118"/>
      <c r="D40" s="118"/>
      <c r="E40" s="118"/>
      <c r="F40" s="118"/>
      <c r="G40" s="118"/>
      <c r="H40" s="118"/>
      <c r="I40" s="118"/>
      <c r="J40" s="118"/>
      <c r="W40" s="403" t="s">
        <v>114</v>
      </c>
      <c r="X40" s="403"/>
      <c r="Y40" s="403"/>
      <c r="Z40" s="403"/>
      <c r="AA40" s="399"/>
      <c r="AB40" s="399"/>
      <c r="AC40" s="399"/>
      <c r="AE40" s="122" t="s">
        <v>276</v>
      </c>
    </row>
    <row r="41" spans="1:31" ht="19.95" customHeight="1" x14ac:dyDescent="0.2">
      <c r="W41" s="403" t="s">
        <v>109</v>
      </c>
      <c r="X41" s="403"/>
      <c r="Y41" s="403"/>
      <c r="Z41" s="403"/>
      <c r="AA41" s="399"/>
      <c r="AB41" s="399"/>
      <c r="AC41" s="399"/>
    </row>
  </sheetData>
  <mergeCells count="111">
    <mergeCell ref="A36:C36"/>
    <mergeCell ref="P29:T29"/>
    <mergeCell ref="P30:T30"/>
    <mergeCell ref="AE4:AW5"/>
    <mergeCell ref="AE7:AV8"/>
    <mergeCell ref="A23:B23"/>
    <mergeCell ref="J33:N33"/>
    <mergeCell ref="J34:N34"/>
    <mergeCell ref="J35:N35"/>
    <mergeCell ref="A30:C30"/>
    <mergeCell ref="U34:V34"/>
    <mergeCell ref="U35:V35"/>
    <mergeCell ref="U36:V36"/>
    <mergeCell ref="P23:V23"/>
    <mergeCell ref="D22:V22"/>
    <mergeCell ref="U25:V25"/>
    <mergeCell ref="U26:V26"/>
    <mergeCell ref="U27:V27"/>
    <mergeCell ref="U28:V28"/>
    <mergeCell ref="U29:V29"/>
    <mergeCell ref="U30:V30"/>
    <mergeCell ref="U31:V31"/>
    <mergeCell ref="U32:V32"/>
    <mergeCell ref="U33:V33"/>
    <mergeCell ref="D36:H36"/>
    <mergeCell ref="J36:N36"/>
    <mergeCell ref="P36:T36"/>
    <mergeCell ref="D23:I23"/>
    <mergeCell ref="J23:O23"/>
    <mergeCell ref="J24:N24"/>
    <mergeCell ref="A31:C31"/>
    <mergeCell ref="A32:C32"/>
    <mergeCell ref="A33:C33"/>
    <mergeCell ref="A34:C34"/>
    <mergeCell ref="A35:C35"/>
    <mergeCell ref="D33:H33"/>
    <mergeCell ref="D34:H34"/>
    <mergeCell ref="A29:C29"/>
    <mergeCell ref="P26:T26"/>
    <mergeCell ref="P27:T27"/>
    <mergeCell ref="P28:T28"/>
    <mergeCell ref="D29:H29"/>
    <mergeCell ref="A27:C27"/>
    <mergeCell ref="A28:C28"/>
    <mergeCell ref="P31:T31"/>
    <mergeCell ref="P32:T32"/>
    <mergeCell ref="P33:T33"/>
    <mergeCell ref="P34:T34"/>
    <mergeCell ref="K18:M18"/>
    <mergeCell ref="N18:O18"/>
    <mergeCell ref="D25:H25"/>
    <mergeCell ref="A22:C22"/>
    <mergeCell ref="P35:T35"/>
    <mergeCell ref="J29:N29"/>
    <mergeCell ref="D35:H35"/>
    <mergeCell ref="J30:N30"/>
    <mergeCell ref="J31:N31"/>
    <mergeCell ref="J32:N32"/>
    <mergeCell ref="A24:C24"/>
    <mergeCell ref="A25:C25"/>
    <mergeCell ref="A26:C26"/>
    <mergeCell ref="P25:T25"/>
    <mergeCell ref="P18:U18"/>
    <mergeCell ref="A2:AC2"/>
    <mergeCell ref="A13:AC14"/>
    <mergeCell ref="A15:O15"/>
    <mergeCell ref="A19:G20"/>
    <mergeCell ref="H19:AC20"/>
    <mergeCell ref="W4:AC4"/>
    <mergeCell ref="A5:C5"/>
    <mergeCell ref="E5:I5"/>
    <mergeCell ref="P6:R6"/>
    <mergeCell ref="S6:AC6"/>
    <mergeCell ref="V11:AC11"/>
    <mergeCell ref="Y18:AA18"/>
    <mergeCell ref="AB18:AC18"/>
    <mergeCell ref="H16:J16"/>
    <mergeCell ref="K16:V16"/>
    <mergeCell ref="W16:AC16"/>
    <mergeCell ref="V17:W17"/>
    <mergeCell ref="X17:AA17"/>
    <mergeCell ref="AB17:AC17"/>
    <mergeCell ref="A18:G18"/>
    <mergeCell ref="A16:G16"/>
    <mergeCell ref="A17:G17"/>
    <mergeCell ref="S10:AB10"/>
    <mergeCell ref="H17:O17"/>
    <mergeCell ref="AE9:AV11"/>
    <mergeCell ref="A37:V39"/>
    <mergeCell ref="W41:Z41"/>
    <mergeCell ref="AA41:AC41"/>
    <mergeCell ref="W40:Z40"/>
    <mergeCell ref="AA40:AC40"/>
    <mergeCell ref="S7:AC7"/>
    <mergeCell ref="S8:AC8"/>
    <mergeCell ref="S9:AB9"/>
    <mergeCell ref="S11:U11"/>
    <mergeCell ref="D24:H24"/>
    <mergeCell ref="U24:V24"/>
    <mergeCell ref="D28:H28"/>
    <mergeCell ref="D30:H30"/>
    <mergeCell ref="D31:H31"/>
    <mergeCell ref="D32:H32"/>
    <mergeCell ref="J25:N25"/>
    <mergeCell ref="J26:N26"/>
    <mergeCell ref="J27:N27"/>
    <mergeCell ref="J28:N28"/>
    <mergeCell ref="D26:H26"/>
    <mergeCell ref="D27:H27"/>
    <mergeCell ref="P24:T24"/>
    <mergeCell ref="P17:U17"/>
  </mergeCells>
  <phoneticPr fontId="1"/>
  <conditionalFormatting sqref="W4:AC4 H17">
    <cfRule type="cellIs" dxfId="4" priority="1" operator="between">
      <formula>43586</formula>
      <formula>43830</formula>
    </cfRule>
  </conditionalFormatting>
  <dataValidations count="2">
    <dataValidation type="list" allowBlank="1" showInputMessage="1" sqref="H17 W4" xr:uid="{00000000-0002-0000-0600-000000000000}">
      <formula1>"　　年　　月　　日"</formula1>
    </dataValidation>
    <dataValidation type="list" allowBlank="1" showInputMessage="1" sqref="E5:I5" xr:uid="{DCFBC006-E082-4B35-9C1F-04C3D0FB2706}">
      <formula1>市長名</formula1>
    </dataValidation>
  </dataValidations>
  <pageMargins left="0.78740157480314965" right="0.59055118110236227" top="0.39370078740157483"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43"/>
  <sheetViews>
    <sheetView view="pageBreakPreview" zoomScaleNormal="100" zoomScaleSheetLayoutView="100" workbookViewId="0">
      <selection activeCell="AC4" sqref="AC4:AU5"/>
    </sheetView>
  </sheetViews>
  <sheetFormatPr defaultColWidth="2.69921875" defaultRowHeight="19.95" customHeight="1" x14ac:dyDescent="0.2"/>
  <cols>
    <col min="1" max="3" width="2.69921875" style="1" customWidth="1"/>
    <col min="4" max="4" width="2.69921875" style="11" customWidth="1"/>
    <col min="5" max="11" width="2.69921875" style="1" customWidth="1"/>
    <col min="12" max="13" width="2.69921875" style="11" customWidth="1"/>
    <col min="14" max="28" width="2.69921875" style="1"/>
    <col min="29" max="29" width="10.69921875" style="122" customWidth="1"/>
    <col min="30" max="16384" width="2.69921875" style="1"/>
  </cols>
  <sheetData>
    <row r="1" spans="1:47" ht="19.95" customHeight="1" x14ac:dyDescent="0.2">
      <c r="A1" s="7" t="s">
        <v>308</v>
      </c>
      <c r="B1" s="7"/>
      <c r="C1" s="7"/>
      <c r="D1" s="7"/>
      <c r="E1" s="7"/>
      <c r="F1" s="7"/>
      <c r="G1" s="7"/>
      <c r="H1" s="7"/>
      <c r="I1" s="7"/>
      <c r="J1" s="7"/>
      <c r="K1" s="7"/>
      <c r="L1" s="7"/>
      <c r="M1" s="7"/>
      <c r="N1" s="7"/>
      <c r="O1" s="7"/>
      <c r="P1" s="7"/>
      <c r="Q1" s="7"/>
      <c r="R1" s="7"/>
      <c r="S1" s="7"/>
      <c r="T1" s="7"/>
      <c r="U1" s="7"/>
      <c r="V1" s="7"/>
      <c r="W1" s="7"/>
      <c r="X1" s="7"/>
      <c r="Y1" s="7"/>
      <c r="Z1" s="7"/>
      <c r="AA1" s="7"/>
    </row>
    <row r="2" spans="1:47" ht="19.95" customHeight="1" x14ac:dyDescent="0.2">
      <c r="A2" s="211" t="s">
        <v>115</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C2" s="122" t="s">
        <v>274</v>
      </c>
    </row>
    <row r="3" spans="1:47" s="11" customFormat="1" ht="19.95" customHeight="1" x14ac:dyDescent="0.2">
      <c r="A3" s="10"/>
      <c r="B3" s="10"/>
      <c r="C3" s="10"/>
      <c r="D3" s="10"/>
      <c r="E3" s="10"/>
      <c r="F3" s="10"/>
      <c r="G3" s="10"/>
      <c r="H3" s="10"/>
      <c r="I3" s="10"/>
      <c r="J3" s="10"/>
      <c r="K3" s="10"/>
      <c r="L3" s="10"/>
      <c r="M3" s="10"/>
      <c r="N3" s="10"/>
      <c r="O3" s="10"/>
      <c r="P3" s="10"/>
      <c r="Q3" s="10"/>
      <c r="R3" s="10"/>
      <c r="S3" s="10"/>
      <c r="T3" s="10"/>
      <c r="U3" s="10"/>
      <c r="V3" s="10"/>
      <c r="W3" s="10"/>
      <c r="X3" s="10"/>
      <c r="Y3" s="10"/>
      <c r="Z3" s="10"/>
      <c r="AA3" s="10"/>
    </row>
    <row r="4" spans="1:47" s="6" customFormat="1" ht="19.95" customHeight="1" x14ac:dyDescent="0.2">
      <c r="E4" s="7"/>
      <c r="F4" s="7"/>
      <c r="G4" s="7"/>
      <c r="H4" s="7"/>
      <c r="I4" s="7"/>
      <c r="U4" s="212" t="s">
        <v>116</v>
      </c>
      <c r="V4" s="212"/>
      <c r="W4" s="212"/>
      <c r="X4" s="212"/>
      <c r="Y4" s="212"/>
      <c r="Z4" s="212"/>
      <c r="AA4" s="212"/>
      <c r="AC4" s="185" t="s">
        <v>366</v>
      </c>
      <c r="AD4" s="185"/>
      <c r="AE4" s="185"/>
      <c r="AF4" s="185"/>
      <c r="AG4" s="185"/>
      <c r="AH4" s="185"/>
      <c r="AI4" s="185"/>
      <c r="AJ4" s="185"/>
      <c r="AK4" s="185"/>
      <c r="AL4" s="185"/>
      <c r="AM4" s="185"/>
      <c r="AN4" s="185"/>
      <c r="AO4" s="185"/>
      <c r="AP4" s="185"/>
      <c r="AQ4" s="185"/>
      <c r="AR4" s="185"/>
      <c r="AS4" s="185"/>
      <c r="AT4" s="185"/>
      <c r="AU4" s="185"/>
    </row>
    <row r="5" spans="1:47" s="6" customFormat="1" ht="19.95" customHeight="1" x14ac:dyDescent="0.2">
      <c r="A5" s="213" t="s">
        <v>17</v>
      </c>
      <c r="B5" s="213"/>
      <c r="C5" s="213"/>
      <c r="E5" s="214" t="s">
        <v>334</v>
      </c>
      <c r="F5" s="214"/>
      <c r="G5" s="214"/>
      <c r="H5" s="214"/>
      <c r="I5" s="214"/>
      <c r="J5" s="6" t="s">
        <v>19</v>
      </c>
      <c r="AC5" s="185"/>
      <c r="AD5" s="185"/>
      <c r="AE5" s="185"/>
      <c r="AF5" s="185"/>
      <c r="AG5" s="185"/>
      <c r="AH5" s="185"/>
      <c r="AI5" s="185"/>
      <c r="AJ5" s="185"/>
      <c r="AK5" s="185"/>
      <c r="AL5" s="185"/>
      <c r="AM5" s="185"/>
      <c r="AN5" s="185"/>
      <c r="AO5" s="185"/>
      <c r="AP5" s="185"/>
      <c r="AQ5" s="185"/>
      <c r="AR5" s="185"/>
      <c r="AS5" s="185"/>
      <c r="AT5" s="185"/>
      <c r="AU5" s="185"/>
    </row>
    <row r="6" spans="1:47" s="6" customFormat="1" ht="19.95" customHeight="1" x14ac:dyDescent="0.2">
      <c r="N6" s="384" t="s">
        <v>232</v>
      </c>
      <c r="O6" s="384"/>
      <c r="P6" s="384"/>
      <c r="Q6" s="215" t="s">
        <v>289</v>
      </c>
      <c r="R6" s="215"/>
      <c r="S6" s="215"/>
      <c r="T6" s="215"/>
      <c r="U6" s="215"/>
      <c r="V6" s="215"/>
      <c r="W6" s="215"/>
      <c r="X6" s="215"/>
      <c r="Y6" s="215"/>
      <c r="Z6" s="215"/>
      <c r="AA6" s="215"/>
      <c r="AC6" s="122"/>
    </row>
    <row r="7" spans="1:47" s="6" customFormat="1" ht="19.95" customHeight="1" x14ac:dyDescent="0.2">
      <c r="Q7" s="227"/>
      <c r="R7" s="227"/>
      <c r="S7" s="227"/>
      <c r="T7" s="227"/>
      <c r="U7" s="227"/>
      <c r="V7" s="227"/>
      <c r="W7" s="227"/>
      <c r="X7" s="227"/>
      <c r="Y7" s="227"/>
      <c r="Z7" s="227"/>
      <c r="AA7" s="227"/>
      <c r="AC7" s="185" t="s">
        <v>279</v>
      </c>
      <c r="AD7" s="185"/>
      <c r="AE7" s="185"/>
      <c r="AF7" s="185"/>
      <c r="AG7" s="185"/>
      <c r="AH7" s="185"/>
      <c r="AI7" s="185"/>
      <c r="AJ7" s="185"/>
      <c r="AK7" s="185"/>
      <c r="AL7" s="185"/>
      <c r="AM7" s="185"/>
      <c r="AN7" s="185"/>
      <c r="AO7" s="185"/>
      <c r="AP7" s="185"/>
      <c r="AQ7" s="185"/>
      <c r="AR7" s="185"/>
      <c r="AS7" s="185"/>
      <c r="AT7" s="185"/>
    </row>
    <row r="8" spans="1:47" s="6" customFormat="1" ht="19.95" customHeight="1" x14ac:dyDescent="0.2">
      <c r="Q8" s="215" t="s">
        <v>290</v>
      </c>
      <c r="R8" s="215"/>
      <c r="S8" s="215"/>
      <c r="T8" s="215"/>
      <c r="U8" s="215"/>
      <c r="V8" s="215"/>
      <c r="W8" s="215"/>
      <c r="X8" s="215"/>
      <c r="Y8" s="215"/>
      <c r="Z8" s="215"/>
      <c r="AA8" s="215"/>
      <c r="AC8" s="185"/>
      <c r="AD8" s="185"/>
      <c r="AE8" s="185"/>
      <c r="AF8" s="185"/>
      <c r="AG8" s="185"/>
      <c r="AH8" s="185"/>
      <c r="AI8" s="185"/>
      <c r="AJ8" s="185"/>
      <c r="AK8" s="185"/>
      <c r="AL8" s="185"/>
      <c r="AM8" s="185"/>
      <c r="AN8" s="185"/>
      <c r="AO8" s="185"/>
      <c r="AP8" s="185"/>
      <c r="AQ8" s="185"/>
      <c r="AR8" s="185"/>
      <c r="AS8" s="185"/>
      <c r="AT8" s="185"/>
    </row>
    <row r="9" spans="1:47" s="6" customFormat="1" ht="19.95" customHeight="1" x14ac:dyDescent="0.2">
      <c r="Q9" s="227"/>
      <c r="R9" s="227"/>
      <c r="S9" s="227"/>
      <c r="T9" s="227"/>
      <c r="U9" s="227"/>
      <c r="V9" s="227"/>
      <c r="W9" s="227"/>
      <c r="X9" s="227"/>
      <c r="Y9" s="227"/>
      <c r="Z9" s="227"/>
      <c r="AA9" s="153"/>
      <c r="AC9" s="185" t="s">
        <v>347</v>
      </c>
      <c r="AD9" s="185"/>
      <c r="AE9" s="185"/>
      <c r="AF9" s="185"/>
      <c r="AG9" s="185"/>
      <c r="AH9" s="185"/>
      <c r="AI9" s="185"/>
      <c r="AJ9" s="185"/>
      <c r="AK9" s="185"/>
      <c r="AL9" s="185"/>
      <c r="AM9" s="185"/>
      <c r="AN9" s="185"/>
      <c r="AO9" s="185"/>
      <c r="AP9" s="185"/>
      <c r="AQ9" s="185"/>
      <c r="AR9" s="185"/>
      <c r="AS9" s="185"/>
      <c r="AT9" s="185"/>
    </row>
    <row r="10" spans="1:47" s="151" customFormat="1" ht="19.95" customHeight="1" x14ac:dyDescent="0.2">
      <c r="Q10" s="221"/>
      <c r="R10" s="221"/>
      <c r="S10" s="221"/>
      <c r="T10" s="221"/>
      <c r="U10" s="221"/>
      <c r="V10" s="221"/>
      <c r="W10" s="221"/>
      <c r="X10" s="221"/>
      <c r="Y10" s="221"/>
      <c r="Z10" s="221"/>
      <c r="AA10" s="153"/>
      <c r="AC10" s="185"/>
      <c r="AD10" s="185"/>
      <c r="AE10" s="185"/>
      <c r="AF10" s="185"/>
      <c r="AG10" s="185"/>
      <c r="AH10" s="185"/>
      <c r="AI10" s="185"/>
      <c r="AJ10" s="185"/>
      <c r="AK10" s="185"/>
      <c r="AL10" s="185"/>
      <c r="AM10" s="185"/>
      <c r="AN10" s="185"/>
      <c r="AO10" s="185"/>
      <c r="AP10" s="185"/>
      <c r="AQ10" s="185"/>
      <c r="AR10" s="185"/>
      <c r="AS10" s="185"/>
      <c r="AT10" s="185"/>
    </row>
    <row r="11" spans="1:47" s="6" customFormat="1" ht="19.95" customHeight="1" x14ac:dyDescent="0.2">
      <c r="Q11" s="215" t="s">
        <v>1</v>
      </c>
      <c r="R11" s="215"/>
      <c r="S11" s="215"/>
      <c r="T11" s="228"/>
      <c r="U11" s="228"/>
      <c r="V11" s="228"/>
      <c r="W11" s="228"/>
      <c r="X11" s="228"/>
      <c r="Y11" s="228"/>
      <c r="Z11" s="228"/>
      <c r="AA11" s="228"/>
      <c r="AC11" s="185"/>
      <c r="AD11" s="185"/>
      <c r="AE11" s="185"/>
      <c r="AF11" s="185"/>
      <c r="AG11" s="185"/>
      <c r="AH11" s="185"/>
      <c r="AI11" s="185"/>
      <c r="AJ11" s="185"/>
      <c r="AK11" s="185"/>
      <c r="AL11" s="185"/>
      <c r="AM11" s="185"/>
      <c r="AN11" s="185"/>
      <c r="AO11" s="185"/>
      <c r="AP11" s="185"/>
      <c r="AQ11" s="185"/>
      <c r="AR11" s="185"/>
      <c r="AS11" s="185"/>
      <c r="AT11" s="185"/>
    </row>
    <row r="12" spans="1:47" s="6" customFormat="1" ht="19.95" customHeight="1" x14ac:dyDescent="0.2">
      <c r="Q12" s="9"/>
      <c r="R12" s="9"/>
      <c r="S12" s="9"/>
      <c r="AC12" s="122"/>
    </row>
    <row r="13" spans="1:47" s="6" customFormat="1" ht="19.95" customHeight="1" x14ac:dyDescent="0.2">
      <c r="A13" s="523" t="s">
        <v>226</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C13" s="122"/>
    </row>
    <row r="14" spans="1:47" s="6" customFormat="1" ht="19.95" customHeight="1" thickBot="1" x14ac:dyDescent="0.25">
      <c r="A14" s="449"/>
      <c r="B14" s="449"/>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C14" s="122"/>
    </row>
    <row r="15" spans="1:47" ht="25.05" customHeight="1" x14ac:dyDescent="0.2">
      <c r="A15" s="476">
        <v>1</v>
      </c>
      <c r="B15" s="473" t="s">
        <v>117</v>
      </c>
      <c r="C15" s="473"/>
      <c r="D15" s="473"/>
      <c r="E15" s="473"/>
      <c r="F15" s="473"/>
      <c r="G15" s="474"/>
      <c r="H15" s="450" t="s">
        <v>7</v>
      </c>
      <c r="I15" s="217"/>
      <c r="J15" s="217"/>
      <c r="K15" s="217"/>
      <c r="L15" s="218"/>
      <c r="M15" s="427" t="s">
        <v>78</v>
      </c>
      <c r="N15" s="427"/>
      <c r="O15" s="427"/>
      <c r="P15" s="432"/>
      <c r="Q15" s="432"/>
      <c r="R15" s="432"/>
      <c r="S15" s="432"/>
      <c r="T15" s="432"/>
      <c r="U15" s="432"/>
      <c r="V15" s="432"/>
      <c r="W15" s="432"/>
      <c r="X15" s="432"/>
      <c r="Y15" s="432"/>
      <c r="Z15" s="432"/>
      <c r="AA15" s="433"/>
    </row>
    <row r="16" spans="1:47" ht="25.05" customHeight="1" x14ac:dyDescent="0.2">
      <c r="A16" s="262"/>
      <c r="B16" s="265"/>
      <c r="C16" s="265"/>
      <c r="D16" s="265"/>
      <c r="E16" s="265"/>
      <c r="F16" s="265"/>
      <c r="G16" s="310"/>
      <c r="H16" s="451"/>
      <c r="I16" s="248"/>
      <c r="J16" s="248"/>
      <c r="K16" s="248"/>
      <c r="L16" s="249"/>
      <c r="M16" s="222" t="s">
        <v>93</v>
      </c>
      <c r="N16" s="203"/>
      <c r="O16" s="203"/>
      <c r="P16" s="203"/>
      <c r="Q16" s="223"/>
      <c r="R16" s="223"/>
      <c r="S16" s="223"/>
      <c r="T16" s="223"/>
      <c r="U16" s="223"/>
      <c r="V16" s="223"/>
      <c r="W16" s="223"/>
      <c r="X16" s="223"/>
      <c r="Y16" s="223"/>
      <c r="Z16" s="223"/>
      <c r="AA16" s="452"/>
    </row>
    <row r="17" spans="1:47" s="11" customFormat="1" ht="19.95" customHeight="1" x14ac:dyDescent="0.2">
      <c r="A17" s="262"/>
      <c r="B17" s="265"/>
      <c r="C17" s="265"/>
      <c r="D17" s="265"/>
      <c r="E17" s="265"/>
      <c r="F17" s="265"/>
      <c r="G17" s="310"/>
      <c r="H17" s="470" t="s">
        <v>103</v>
      </c>
      <c r="I17" s="412"/>
      <c r="J17" s="412"/>
      <c r="K17" s="412"/>
      <c r="L17" s="413"/>
      <c r="M17" s="22" t="s">
        <v>112</v>
      </c>
      <c r="N17" s="438" t="s">
        <v>30</v>
      </c>
      <c r="O17" s="438"/>
      <c r="P17" s="22" t="s">
        <v>112</v>
      </c>
      <c r="Q17" s="438" t="s">
        <v>88</v>
      </c>
      <c r="R17" s="438"/>
      <c r="S17" s="105"/>
      <c r="T17" s="103"/>
      <c r="U17" s="505" t="s">
        <v>33</v>
      </c>
      <c r="V17" s="506"/>
      <c r="W17" s="506"/>
      <c r="X17" s="506"/>
      <c r="Y17" s="506"/>
      <c r="Z17" s="506"/>
      <c r="AA17" s="507"/>
      <c r="AC17" s="185" t="s">
        <v>298</v>
      </c>
      <c r="AD17" s="185"/>
      <c r="AE17" s="185"/>
      <c r="AF17" s="185"/>
      <c r="AG17" s="185"/>
      <c r="AH17" s="185"/>
      <c r="AI17" s="185"/>
      <c r="AJ17" s="185"/>
      <c r="AK17" s="185"/>
      <c r="AL17" s="185"/>
      <c r="AM17" s="185"/>
      <c r="AN17" s="185"/>
      <c r="AO17" s="185"/>
      <c r="AP17" s="185"/>
      <c r="AQ17" s="185"/>
      <c r="AR17" s="185"/>
      <c r="AS17" s="185"/>
      <c r="AT17" s="185"/>
      <c r="AU17" s="185"/>
    </row>
    <row r="18" spans="1:47" s="11" customFormat="1" ht="19.95" customHeight="1" x14ac:dyDescent="0.2">
      <c r="A18" s="262"/>
      <c r="B18" s="265"/>
      <c r="C18" s="265"/>
      <c r="D18" s="265"/>
      <c r="E18" s="265"/>
      <c r="F18" s="265"/>
      <c r="G18" s="310"/>
      <c r="H18" s="471"/>
      <c r="I18" s="415"/>
      <c r="J18" s="415"/>
      <c r="K18" s="415"/>
      <c r="L18" s="416"/>
      <c r="M18" s="428" t="s">
        <v>31</v>
      </c>
      <c r="N18" s="428"/>
      <c r="O18" s="343"/>
      <c r="P18" s="343"/>
      <c r="Q18" s="343"/>
      <c r="R18" s="343"/>
      <c r="S18" s="406" t="s">
        <v>32</v>
      </c>
      <c r="T18" s="406"/>
      <c r="U18" s="504" t="s">
        <v>116</v>
      </c>
      <c r="V18" s="421"/>
      <c r="W18" s="421"/>
      <c r="X18" s="421"/>
      <c r="Y18" s="421"/>
      <c r="Z18" s="421"/>
      <c r="AA18" s="422"/>
      <c r="AC18" s="185"/>
      <c r="AD18" s="185"/>
      <c r="AE18" s="185"/>
      <c r="AF18" s="185"/>
      <c r="AG18" s="185"/>
      <c r="AH18" s="185"/>
      <c r="AI18" s="185"/>
      <c r="AJ18" s="185"/>
      <c r="AK18" s="185"/>
      <c r="AL18" s="185"/>
      <c r="AM18" s="185"/>
      <c r="AN18" s="185"/>
      <c r="AO18" s="185"/>
      <c r="AP18" s="185"/>
      <c r="AQ18" s="185"/>
      <c r="AR18" s="185"/>
      <c r="AS18" s="185"/>
      <c r="AT18" s="185"/>
      <c r="AU18" s="185"/>
    </row>
    <row r="19" spans="1:47" s="11" customFormat="1" ht="30" customHeight="1" x14ac:dyDescent="0.2">
      <c r="A19" s="262"/>
      <c r="B19" s="265"/>
      <c r="C19" s="265"/>
      <c r="D19" s="265"/>
      <c r="E19" s="265"/>
      <c r="F19" s="265"/>
      <c r="G19" s="310"/>
      <c r="H19" s="468" t="s">
        <v>234</v>
      </c>
      <c r="I19" s="248"/>
      <c r="J19" s="248"/>
      <c r="K19" s="248"/>
      <c r="L19" s="249"/>
      <c r="M19" s="573"/>
      <c r="N19" s="574"/>
      <c r="O19" s="574"/>
      <c r="P19" s="574"/>
      <c r="Q19" s="575"/>
      <c r="R19" s="503" t="s">
        <v>104</v>
      </c>
      <c r="S19" s="234"/>
      <c r="T19" s="234"/>
      <c r="U19" s="234"/>
      <c r="V19" s="442"/>
      <c r="W19" s="494"/>
      <c r="X19" s="495"/>
      <c r="Y19" s="495"/>
      <c r="Z19" s="495"/>
      <c r="AA19" s="496"/>
      <c r="AC19" s="122"/>
    </row>
    <row r="20" spans="1:47" s="11" customFormat="1" ht="30" customHeight="1" x14ac:dyDescent="0.2">
      <c r="A20" s="262"/>
      <c r="B20" s="265"/>
      <c r="C20" s="265"/>
      <c r="D20" s="265"/>
      <c r="E20" s="265"/>
      <c r="F20" s="265"/>
      <c r="G20" s="310"/>
      <c r="H20" s="451" t="s">
        <v>55</v>
      </c>
      <c r="I20" s="248"/>
      <c r="J20" s="248"/>
      <c r="K20" s="248"/>
      <c r="L20" s="249"/>
      <c r="M20" s="491"/>
      <c r="N20" s="492"/>
      <c r="O20" s="493"/>
      <c r="P20" s="447" t="s">
        <v>24</v>
      </c>
      <c r="Q20" s="480"/>
      <c r="R20" s="451" t="s">
        <v>56</v>
      </c>
      <c r="S20" s="248"/>
      <c r="T20" s="248"/>
      <c r="U20" s="248"/>
      <c r="V20" s="249"/>
      <c r="W20" s="491"/>
      <c r="X20" s="492"/>
      <c r="Y20" s="493"/>
      <c r="Z20" s="447" t="s">
        <v>50</v>
      </c>
      <c r="AA20" s="448"/>
      <c r="AC20" s="122"/>
    </row>
    <row r="21" spans="1:47" s="11" customFormat="1" ht="30" customHeight="1" x14ac:dyDescent="0.2">
      <c r="A21" s="262"/>
      <c r="B21" s="265"/>
      <c r="C21" s="265"/>
      <c r="D21" s="265"/>
      <c r="E21" s="265"/>
      <c r="F21" s="265"/>
      <c r="G21" s="310"/>
      <c r="H21" s="567" t="s">
        <v>57</v>
      </c>
      <c r="I21" s="401"/>
      <c r="J21" s="401"/>
      <c r="K21" s="401"/>
      <c r="L21" s="402"/>
      <c r="M21" s="568"/>
      <c r="N21" s="569"/>
      <c r="O21" s="570"/>
      <c r="P21" s="400" t="s">
        <v>51</v>
      </c>
      <c r="Q21" s="571"/>
      <c r="R21" s="564" t="s">
        <v>58</v>
      </c>
      <c r="S21" s="401"/>
      <c r="T21" s="401"/>
      <c r="U21" s="401"/>
      <c r="V21" s="402"/>
      <c r="W21" s="568"/>
      <c r="X21" s="569"/>
      <c r="Y21" s="570"/>
      <c r="Z21" s="400" t="s">
        <v>50</v>
      </c>
      <c r="AA21" s="572"/>
      <c r="AC21" s="122"/>
    </row>
    <row r="22" spans="1:47" s="11" customFormat="1" ht="30" customHeight="1" x14ac:dyDescent="0.2">
      <c r="A22" s="263"/>
      <c r="B22" s="266"/>
      <c r="C22" s="266"/>
      <c r="D22" s="266"/>
      <c r="E22" s="266"/>
      <c r="F22" s="266"/>
      <c r="G22" s="475"/>
      <c r="H22" s="451" t="s">
        <v>59</v>
      </c>
      <c r="I22" s="248"/>
      <c r="J22" s="248"/>
      <c r="K22" s="248"/>
      <c r="L22" s="249"/>
      <c r="M22" s="561"/>
      <c r="N22" s="562"/>
      <c r="O22" s="563"/>
      <c r="P22" s="447" t="s">
        <v>108</v>
      </c>
      <c r="Q22" s="480"/>
      <c r="R22" s="451" t="s">
        <v>60</v>
      </c>
      <c r="S22" s="248"/>
      <c r="T22" s="248"/>
      <c r="U22" s="248"/>
      <c r="V22" s="249"/>
      <c r="W22" s="565"/>
      <c r="X22" s="501"/>
      <c r="Y22" s="501"/>
      <c r="Z22" s="501"/>
      <c r="AA22" s="566"/>
      <c r="AC22" s="71" t="s">
        <v>296</v>
      </c>
    </row>
    <row r="23" spans="1:47" ht="19.95" customHeight="1" x14ac:dyDescent="0.2">
      <c r="A23" s="368">
        <v>2</v>
      </c>
      <c r="B23" s="557" t="s">
        <v>52</v>
      </c>
      <c r="C23" s="557"/>
      <c r="D23" s="557"/>
      <c r="E23" s="557"/>
      <c r="F23" s="557"/>
      <c r="G23" s="558"/>
      <c r="H23" s="102"/>
      <c r="I23" s="329"/>
      <c r="J23" s="329"/>
      <c r="K23" s="329"/>
      <c r="L23" s="329"/>
      <c r="M23" s="329"/>
      <c r="N23" s="329"/>
      <c r="O23" s="329"/>
      <c r="P23" s="329"/>
      <c r="Q23" s="329"/>
      <c r="R23" s="329"/>
      <c r="S23" s="329"/>
      <c r="T23" s="329"/>
      <c r="U23" s="329"/>
      <c r="V23" s="329"/>
      <c r="W23" s="329"/>
      <c r="X23" s="329"/>
      <c r="Y23" s="329"/>
      <c r="Z23" s="329"/>
      <c r="AA23" s="330"/>
      <c r="AC23" s="71" t="s">
        <v>309</v>
      </c>
    </row>
    <row r="24" spans="1:47" ht="19.95" customHeight="1" x14ac:dyDescent="0.2">
      <c r="A24" s="368"/>
      <c r="B24" s="352"/>
      <c r="C24" s="352"/>
      <c r="D24" s="352"/>
      <c r="E24" s="352"/>
      <c r="F24" s="352"/>
      <c r="G24" s="353"/>
      <c r="H24" s="331"/>
      <c r="I24" s="331"/>
      <c r="J24" s="331"/>
      <c r="K24" s="331"/>
      <c r="L24" s="331"/>
      <c r="M24" s="331"/>
      <c r="N24" s="331"/>
      <c r="O24" s="331"/>
      <c r="P24" s="331"/>
      <c r="Q24" s="331"/>
      <c r="R24" s="331"/>
      <c r="S24" s="331"/>
      <c r="T24" s="331"/>
      <c r="U24" s="331"/>
      <c r="V24" s="331"/>
      <c r="W24" s="331"/>
      <c r="X24" s="331"/>
      <c r="Y24" s="331"/>
      <c r="Z24" s="331"/>
      <c r="AA24" s="332"/>
      <c r="AC24" s="71" t="s">
        <v>310</v>
      </c>
    </row>
    <row r="25" spans="1:47" ht="19.95" customHeight="1" thickBot="1" x14ac:dyDescent="0.25">
      <c r="A25" s="472"/>
      <c r="B25" s="559"/>
      <c r="C25" s="559"/>
      <c r="D25" s="559"/>
      <c r="E25" s="559"/>
      <c r="F25" s="559"/>
      <c r="G25" s="560"/>
      <c r="H25" s="333"/>
      <c r="I25" s="333"/>
      <c r="J25" s="333"/>
      <c r="K25" s="333"/>
      <c r="L25" s="333"/>
      <c r="M25" s="333"/>
      <c r="N25" s="333"/>
      <c r="O25" s="333"/>
      <c r="P25" s="333"/>
      <c r="Q25" s="333"/>
      <c r="R25" s="333"/>
      <c r="S25" s="333"/>
      <c r="T25" s="333"/>
      <c r="U25" s="333"/>
      <c r="V25" s="333"/>
      <c r="W25" s="333"/>
      <c r="X25" s="333"/>
      <c r="Y25" s="333"/>
      <c r="Z25" s="333"/>
      <c r="AA25" s="334"/>
    </row>
    <row r="26" spans="1:47" ht="19.95" customHeight="1" x14ac:dyDescent="0.2">
      <c r="A26" s="360"/>
      <c r="B26" s="360"/>
      <c r="C26" s="360"/>
      <c r="D26" s="360"/>
      <c r="E26" s="360"/>
      <c r="F26" s="360"/>
      <c r="G26" s="360"/>
      <c r="H26" s="360"/>
      <c r="I26" s="360"/>
      <c r="J26" s="360"/>
      <c r="K26" s="13"/>
      <c r="L26" s="13"/>
      <c r="M26" s="13"/>
      <c r="N26" s="13"/>
      <c r="O26" s="13"/>
      <c r="P26" s="13"/>
      <c r="Q26" s="13"/>
      <c r="R26" s="13"/>
      <c r="S26" s="13"/>
      <c r="T26" s="403" t="s">
        <v>114</v>
      </c>
      <c r="U26" s="403"/>
      <c r="V26" s="403"/>
      <c r="W26" s="403"/>
      <c r="X26" s="399"/>
      <c r="Y26" s="399"/>
      <c r="Z26" s="399"/>
      <c r="AA26" s="399"/>
      <c r="AC26" s="122" t="s">
        <v>276</v>
      </c>
    </row>
    <row r="27" spans="1:47" ht="19.95" customHeight="1" x14ac:dyDescent="0.2">
      <c r="B27" s="98"/>
      <c r="C27" s="98"/>
      <c r="D27" s="98"/>
      <c r="E27" s="98"/>
      <c r="F27" s="98"/>
      <c r="G27" s="98"/>
      <c r="H27" s="98"/>
      <c r="I27" s="98"/>
      <c r="J27" s="98"/>
      <c r="K27" s="98"/>
      <c r="L27" s="98"/>
      <c r="M27" s="98"/>
      <c r="N27" s="98"/>
      <c r="O27" s="98"/>
      <c r="P27" s="98"/>
      <c r="Q27" s="98"/>
      <c r="R27" s="98"/>
      <c r="S27" s="98"/>
      <c r="T27" s="403" t="s">
        <v>109</v>
      </c>
      <c r="U27" s="403"/>
      <c r="V27" s="403"/>
      <c r="W27" s="403"/>
      <c r="X27" s="399"/>
      <c r="Y27" s="399"/>
      <c r="Z27" s="399"/>
      <c r="AA27" s="399"/>
    </row>
    <row r="28" spans="1:47" ht="19.95" customHeight="1" x14ac:dyDescent="0.2">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row>
    <row r="42" spans="29:29" ht="19.95" customHeight="1" x14ac:dyDescent="0.2">
      <c r="AC42" s="122" t="s">
        <v>277</v>
      </c>
    </row>
    <row r="43" spans="29:29" ht="19.95" customHeight="1" x14ac:dyDescent="0.2">
      <c r="AC43" s="122" t="s">
        <v>278</v>
      </c>
    </row>
  </sheetData>
  <mergeCells count="64">
    <mergeCell ref="AC4:AU5"/>
    <mergeCell ref="AC7:AT8"/>
    <mergeCell ref="AC17:AU18"/>
    <mergeCell ref="R19:V19"/>
    <mergeCell ref="W19:AA19"/>
    <mergeCell ref="Q8:AA8"/>
    <mergeCell ref="Q9:Z9"/>
    <mergeCell ref="AC9:AT11"/>
    <mergeCell ref="M16:P16"/>
    <mergeCell ref="Q16:AA16"/>
    <mergeCell ref="M15:O15"/>
    <mergeCell ref="P15:AA15"/>
    <mergeCell ref="A2:AA2"/>
    <mergeCell ref="Q11:S11"/>
    <mergeCell ref="T11:AA11"/>
    <mergeCell ref="A13:AA14"/>
    <mergeCell ref="U4:AA4"/>
    <mergeCell ref="A5:C5"/>
    <mergeCell ref="E5:I5"/>
    <mergeCell ref="N6:P6"/>
    <mergeCell ref="Q6:AA6"/>
    <mergeCell ref="Q7:AA7"/>
    <mergeCell ref="H15:L16"/>
    <mergeCell ref="Q10:Z10"/>
    <mergeCell ref="H17:L18"/>
    <mergeCell ref="U17:AA17"/>
    <mergeCell ref="M18:N18"/>
    <mergeCell ref="O18:R18"/>
    <mergeCell ref="S18:T18"/>
    <mergeCell ref="U18:AA18"/>
    <mergeCell ref="N17:O17"/>
    <mergeCell ref="Q17:R17"/>
    <mergeCell ref="R20:V20"/>
    <mergeCell ref="W20:Y20"/>
    <mergeCell ref="H19:L19"/>
    <mergeCell ref="B28:AA28"/>
    <mergeCell ref="W22:AA22"/>
    <mergeCell ref="H21:L21"/>
    <mergeCell ref="M21:O21"/>
    <mergeCell ref="P21:Q21"/>
    <mergeCell ref="H25:AA25"/>
    <mergeCell ref="I23:AA23"/>
    <mergeCell ref="W21:Y21"/>
    <mergeCell ref="Z21:AA21"/>
    <mergeCell ref="A26:J26"/>
    <mergeCell ref="T26:W26"/>
    <mergeCell ref="X26:AA26"/>
    <mergeCell ref="M19:Q19"/>
    <mergeCell ref="T27:W27"/>
    <mergeCell ref="X27:AA27"/>
    <mergeCell ref="B15:G22"/>
    <mergeCell ref="A15:A22"/>
    <mergeCell ref="A23:A25"/>
    <mergeCell ref="B23:G25"/>
    <mergeCell ref="H24:AA24"/>
    <mergeCell ref="H20:L20"/>
    <mergeCell ref="Z20:AA20"/>
    <mergeCell ref="H22:L22"/>
    <mergeCell ref="M22:O22"/>
    <mergeCell ref="P22:Q22"/>
    <mergeCell ref="R22:V22"/>
    <mergeCell ref="R21:V21"/>
    <mergeCell ref="M20:O20"/>
    <mergeCell ref="P20:Q20"/>
  </mergeCells>
  <phoneticPr fontId="1"/>
  <conditionalFormatting sqref="U4:AA4 U18">
    <cfRule type="cellIs" dxfId="3" priority="1" operator="between">
      <formula>43586</formula>
      <formula>43830</formula>
    </cfRule>
  </conditionalFormatting>
  <dataValidations count="5">
    <dataValidation type="list" allowBlank="1" showInputMessage="1" sqref="H23 M17 P17" xr:uid="{00000000-0002-0000-0700-000000000000}">
      <formula1>"□,■"</formula1>
    </dataValidation>
    <dataValidation type="list" allowBlank="1" showInputMessage="1" sqref="U18 U4" xr:uid="{00000000-0002-0000-0700-000001000000}">
      <formula1>"　　年　　月　　日"</formula1>
    </dataValidation>
    <dataValidation type="list" allowBlank="1" showInputMessage="1" sqref="M19:Q19" xr:uid="{00000000-0002-0000-0700-000002000000}">
      <formula1>"消雪用,事業用"</formula1>
    </dataValidation>
    <dataValidation type="list" allowBlank="1" showInputMessage="1" sqref="I23:AA23" xr:uid="{00000000-0002-0000-0700-000003000000}">
      <formula1>$AC$24</formula1>
    </dataValidation>
    <dataValidation type="list" allowBlank="1" showInputMessage="1" sqref="E5:I5" xr:uid="{B4E0121C-C38A-4A28-BF78-CD15BBE779CD}">
      <formula1>市長名</formula1>
    </dataValidation>
  </dataValidations>
  <pageMargins left="0.78740157480314965" right="0.78740157480314965" top="0.39370078740157483" bottom="0.3937007874015748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23"/>
  <sheetViews>
    <sheetView view="pageBreakPreview" zoomScaleNormal="100" zoomScaleSheetLayoutView="100" workbookViewId="0">
      <selection activeCell="AD13" sqref="AD13"/>
    </sheetView>
  </sheetViews>
  <sheetFormatPr defaultColWidth="2.69921875" defaultRowHeight="19.95" customHeight="1" x14ac:dyDescent="0.2"/>
  <cols>
    <col min="1" max="13" width="2.69921875" style="11" customWidth="1"/>
    <col min="14" max="28" width="2.69921875" style="11"/>
    <col min="29" max="29" width="10.69921875" style="11" customWidth="1"/>
    <col min="30" max="16384" width="2.69921875" style="11"/>
  </cols>
  <sheetData>
    <row r="1" spans="1:47" ht="19.95" customHeight="1" x14ac:dyDescent="0.2">
      <c r="A1" s="36" t="s">
        <v>312</v>
      </c>
      <c r="B1" s="36"/>
      <c r="C1" s="36"/>
      <c r="D1" s="36"/>
      <c r="E1" s="36"/>
      <c r="F1" s="36"/>
      <c r="G1" s="36"/>
      <c r="H1" s="36"/>
      <c r="I1" s="36"/>
      <c r="J1" s="36"/>
      <c r="K1" s="36"/>
      <c r="L1" s="36"/>
      <c r="M1" s="36"/>
      <c r="N1" s="36"/>
      <c r="O1" s="36"/>
      <c r="P1" s="36"/>
      <c r="Q1" s="36"/>
      <c r="R1" s="36"/>
      <c r="S1" s="36"/>
      <c r="T1" s="36"/>
      <c r="U1" s="36"/>
      <c r="V1" s="36"/>
      <c r="W1" s="36"/>
      <c r="X1" s="36"/>
      <c r="Y1" s="36"/>
      <c r="Z1" s="36"/>
      <c r="AA1" s="36"/>
    </row>
    <row r="2" spans="1:47" ht="19.95" customHeight="1" thickBot="1" x14ac:dyDescent="0.25">
      <c r="A2" s="211" t="s">
        <v>153</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row>
    <row r="3" spans="1:47" s="35" customFormat="1" ht="30" customHeight="1" x14ac:dyDescent="0.2">
      <c r="A3" s="576" t="s">
        <v>30</v>
      </c>
      <c r="B3" s="577"/>
      <c r="C3" s="577"/>
      <c r="D3" s="577"/>
      <c r="E3" s="577"/>
      <c r="F3" s="577"/>
      <c r="G3" s="591" t="s">
        <v>311</v>
      </c>
      <c r="H3" s="591"/>
      <c r="I3" s="591"/>
      <c r="J3" s="591"/>
      <c r="K3" s="591"/>
      <c r="L3" s="591"/>
      <c r="M3" s="577" t="s">
        <v>33</v>
      </c>
      <c r="N3" s="577"/>
      <c r="O3" s="577"/>
      <c r="P3" s="577"/>
      <c r="Q3" s="577"/>
      <c r="R3" s="577"/>
      <c r="S3" s="580" t="s">
        <v>116</v>
      </c>
      <c r="T3" s="577"/>
      <c r="U3" s="577"/>
      <c r="V3" s="577"/>
      <c r="W3" s="577"/>
      <c r="X3" s="577"/>
      <c r="Y3" s="577"/>
      <c r="Z3" s="577"/>
      <c r="AA3" s="581"/>
      <c r="AC3" s="185" t="s">
        <v>291</v>
      </c>
      <c r="AD3" s="185"/>
      <c r="AE3" s="185"/>
      <c r="AF3" s="185"/>
      <c r="AG3" s="185"/>
      <c r="AH3" s="185"/>
      <c r="AI3" s="185"/>
      <c r="AJ3" s="185"/>
      <c r="AK3" s="185"/>
      <c r="AL3" s="185"/>
      <c r="AM3" s="185"/>
      <c r="AN3" s="185"/>
      <c r="AO3" s="185"/>
      <c r="AP3" s="185"/>
      <c r="AQ3" s="185"/>
      <c r="AR3" s="185"/>
      <c r="AS3" s="185"/>
      <c r="AT3" s="185"/>
      <c r="AU3" s="185"/>
    </row>
    <row r="4" spans="1:47" s="35" customFormat="1" ht="30" customHeight="1" x14ac:dyDescent="0.2">
      <c r="A4" s="578" t="s">
        <v>152</v>
      </c>
      <c r="B4" s="579"/>
      <c r="C4" s="579"/>
      <c r="D4" s="579"/>
      <c r="E4" s="579"/>
      <c r="F4" s="579"/>
      <c r="G4" s="585"/>
      <c r="H4" s="585"/>
      <c r="I4" s="585"/>
      <c r="J4" s="585"/>
      <c r="K4" s="585"/>
      <c r="L4" s="585"/>
      <c r="M4" s="585"/>
      <c r="N4" s="585"/>
      <c r="O4" s="585"/>
      <c r="P4" s="585"/>
      <c r="Q4" s="585"/>
      <c r="R4" s="585"/>
      <c r="S4" s="585"/>
      <c r="T4" s="585"/>
      <c r="U4" s="585"/>
      <c r="V4" s="585"/>
      <c r="W4" s="585"/>
      <c r="X4" s="585"/>
      <c r="Y4" s="585"/>
      <c r="Z4" s="585"/>
      <c r="AA4" s="586"/>
      <c r="AC4" s="185"/>
      <c r="AD4" s="185"/>
      <c r="AE4" s="185"/>
      <c r="AF4" s="185"/>
      <c r="AG4" s="185"/>
      <c r="AH4" s="185"/>
      <c r="AI4" s="185"/>
      <c r="AJ4" s="185"/>
      <c r="AK4" s="185"/>
      <c r="AL4" s="185"/>
      <c r="AM4" s="185"/>
      <c r="AN4" s="185"/>
      <c r="AO4" s="185"/>
      <c r="AP4" s="185"/>
      <c r="AQ4" s="185"/>
      <c r="AR4" s="185"/>
      <c r="AS4" s="185"/>
      <c r="AT4" s="185"/>
      <c r="AU4" s="185"/>
    </row>
    <row r="5" spans="1:47" s="35" customFormat="1" ht="30" customHeight="1" x14ac:dyDescent="0.2">
      <c r="A5" s="578" t="s">
        <v>146</v>
      </c>
      <c r="B5" s="579"/>
      <c r="C5" s="579"/>
      <c r="D5" s="579"/>
      <c r="E5" s="579"/>
      <c r="F5" s="579"/>
      <c r="G5" s="579" t="s">
        <v>148</v>
      </c>
      <c r="H5" s="579"/>
      <c r="I5" s="579"/>
      <c r="J5" s="579"/>
      <c r="K5" s="579"/>
      <c r="L5" s="579"/>
      <c r="M5" s="587" t="s">
        <v>116</v>
      </c>
      <c r="N5" s="579"/>
      <c r="O5" s="579"/>
      <c r="P5" s="579"/>
      <c r="Q5" s="579"/>
      <c r="R5" s="579"/>
      <c r="S5" s="579"/>
      <c r="T5" s="579"/>
      <c r="U5" s="579"/>
      <c r="V5" s="579"/>
      <c r="W5" s="579"/>
      <c r="X5" s="579"/>
      <c r="Y5" s="579"/>
      <c r="Z5" s="579"/>
      <c r="AA5" s="588"/>
    </row>
    <row r="6" spans="1:47" s="35" customFormat="1" ht="30" customHeight="1" x14ac:dyDescent="0.2">
      <c r="A6" s="578"/>
      <c r="B6" s="579"/>
      <c r="C6" s="579"/>
      <c r="D6" s="579"/>
      <c r="E6" s="579"/>
      <c r="F6" s="579"/>
      <c r="G6" s="579" t="s">
        <v>149</v>
      </c>
      <c r="H6" s="579"/>
      <c r="I6" s="579"/>
      <c r="J6" s="579"/>
      <c r="K6" s="579"/>
      <c r="L6" s="579"/>
      <c r="M6" s="587" t="s">
        <v>116</v>
      </c>
      <c r="N6" s="579"/>
      <c r="O6" s="579"/>
      <c r="P6" s="579"/>
      <c r="Q6" s="579"/>
      <c r="R6" s="579"/>
      <c r="S6" s="579"/>
      <c r="T6" s="579"/>
      <c r="U6" s="579"/>
      <c r="V6" s="579"/>
      <c r="W6" s="579"/>
      <c r="X6" s="579"/>
      <c r="Y6" s="579"/>
      <c r="Z6" s="579"/>
      <c r="AA6" s="588"/>
    </row>
    <row r="7" spans="1:47" s="35" customFormat="1" ht="30" customHeight="1" thickBot="1" x14ac:dyDescent="0.25">
      <c r="A7" s="589" t="s">
        <v>147</v>
      </c>
      <c r="B7" s="590"/>
      <c r="C7" s="590"/>
      <c r="D7" s="590"/>
      <c r="E7" s="590"/>
      <c r="F7" s="590"/>
      <c r="G7" s="583"/>
      <c r="H7" s="583"/>
      <c r="I7" s="583"/>
      <c r="J7" s="583"/>
      <c r="K7" s="583"/>
      <c r="L7" s="583"/>
      <c r="M7" s="583"/>
      <c r="N7" s="583"/>
      <c r="O7" s="583"/>
      <c r="P7" s="583"/>
      <c r="Q7" s="583"/>
      <c r="R7" s="583"/>
      <c r="S7" s="583"/>
      <c r="T7" s="583"/>
      <c r="U7" s="583"/>
      <c r="V7" s="583"/>
      <c r="W7" s="583"/>
      <c r="X7" s="583"/>
      <c r="Y7" s="583"/>
      <c r="Z7" s="583"/>
      <c r="AA7" s="584"/>
    </row>
    <row r="8" spans="1:47" s="35" customFormat="1" ht="19.95" customHeight="1" x14ac:dyDescent="0.2">
      <c r="A8" s="56"/>
      <c r="B8" s="57"/>
      <c r="C8" s="57"/>
      <c r="D8" s="57"/>
      <c r="E8" s="57"/>
      <c r="F8" s="57"/>
      <c r="G8" s="57"/>
      <c r="H8" s="57"/>
      <c r="I8" s="57"/>
      <c r="J8" s="57"/>
      <c r="K8" s="57"/>
      <c r="L8" s="57"/>
      <c r="M8" s="57"/>
      <c r="N8" s="57"/>
      <c r="O8" s="57"/>
      <c r="P8" s="57"/>
      <c r="Q8" s="57"/>
      <c r="R8" s="57"/>
      <c r="S8" s="57"/>
      <c r="T8" s="57"/>
      <c r="U8" s="57"/>
      <c r="V8" s="57"/>
      <c r="W8" s="57"/>
      <c r="X8" s="57"/>
      <c r="Y8" s="57"/>
      <c r="Z8" s="57"/>
      <c r="AA8" s="58"/>
    </row>
    <row r="9" spans="1:47" s="35" customFormat="1" ht="19.95" customHeight="1" x14ac:dyDescent="0.2">
      <c r="A9" s="59"/>
      <c r="B9" s="582" t="s">
        <v>150</v>
      </c>
      <c r="C9" s="582"/>
      <c r="D9" s="582"/>
      <c r="E9" s="582"/>
      <c r="F9" s="582"/>
      <c r="G9" s="582"/>
      <c r="H9" s="582"/>
      <c r="I9" s="582"/>
      <c r="J9" s="582"/>
      <c r="K9" s="582"/>
      <c r="L9" s="582"/>
      <c r="M9" s="582"/>
      <c r="N9" s="582"/>
      <c r="O9" s="582"/>
      <c r="P9" s="582"/>
      <c r="Q9" s="582"/>
      <c r="R9" s="582"/>
      <c r="S9" s="582"/>
      <c r="T9" s="582"/>
      <c r="U9" s="582"/>
      <c r="V9" s="582"/>
      <c r="W9" s="582"/>
      <c r="X9" s="582"/>
      <c r="Y9" s="582"/>
      <c r="Z9" s="582"/>
      <c r="AA9" s="60"/>
    </row>
    <row r="10" spans="1:47" s="35" customFormat="1" ht="19.95" customHeight="1" x14ac:dyDescent="0.2">
      <c r="A10" s="59"/>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60"/>
    </row>
    <row r="11" spans="1:47" ht="19.95" customHeight="1" x14ac:dyDescent="0.2">
      <c r="A11" s="59"/>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60"/>
    </row>
    <row r="12" spans="1:47" ht="19.95" customHeight="1" x14ac:dyDescent="0.2">
      <c r="A12" s="59"/>
      <c r="B12" s="46"/>
      <c r="C12" s="46"/>
      <c r="D12" s="46"/>
      <c r="E12" s="46"/>
      <c r="F12" s="46"/>
      <c r="G12" s="46"/>
      <c r="H12" s="46"/>
      <c r="I12" s="46"/>
      <c r="J12" s="46"/>
      <c r="K12" s="46"/>
      <c r="L12" s="46"/>
      <c r="M12" s="46"/>
      <c r="N12" s="46"/>
      <c r="O12" s="46"/>
      <c r="P12" s="46"/>
      <c r="Q12" s="582" t="s">
        <v>151</v>
      </c>
      <c r="R12" s="582"/>
      <c r="S12" s="582"/>
      <c r="T12" s="592" t="s">
        <v>334</v>
      </c>
      <c r="U12" s="592"/>
      <c r="V12" s="592"/>
      <c r="W12" s="592"/>
      <c r="X12" s="592"/>
      <c r="Y12" s="592"/>
      <c r="Z12" s="592"/>
      <c r="AA12" s="60"/>
    </row>
    <row r="13" spans="1:47" ht="19.95" customHeight="1" thickBot="1" x14ac:dyDescent="0.25">
      <c r="A13" s="61"/>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3"/>
    </row>
    <row r="14" spans="1:47" ht="19.95" customHeight="1" x14ac:dyDescent="0.2">
      <c r="A14" s="42"/>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1:47" ht="19.95" customHeight="1" x14ac:dyDescent="0.2">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6" spans="1:47" ht="19.95" customHeight="1" x14ac:dyDescent="0.2">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row>
    <row r="17" spans="1:27" ht="19.95" customHeight="1" x14ac:dyDescent="0.2">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row>
    <row r="18" spans="1:27" ht="19.95" customHeight="1" x14ac:dyDescent="0.2">
      <c r="A18" s="42"/>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row>
    <row r="19" spans="1:27" ht="19.95" customHeight="1" x14ac:dyDescent="0.2">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row>
    <row r="20" spans="1:27" ht="19.95" customHeight="1" x14ac:dyDescent="0.2">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row>
    <row r="21" spans="1:27" ht="19.95" customHeight="1" x14ac:dyDescent="0.2">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row>
    <row r="22" spans="1:27" ht="19.95" customHeigh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row>
    <row r="23" spans="1:27" ht="19.95" customHeight="1" x14ac:dyDescent="0.2">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row>
  </sheetData>
  <mergeCells count="18">
    <mergeCell ref="AC3:AU4"/>
    <mergeCell ref="B9:Z9"/>
    <mergeCell ref="Q12:S12"/>
    <mergeCell ref="G7:AA7"/>
    <mergeCell ref="G4:AA4"/>
    <mergeCell ref="M5:AA5"/>
    <mergeCell ref="M6:AA6"/>
    <mergeCell ref="A5:F6"/>
    <mergeCell ref="A7:F7"/>
    <mergeCell ref="G3:L3"/>
    <mergeCell ref="G5:L5"/>
    <mergeCell ref="G6:L6"/>
    <mergeCell ref="T12:Z12"/>
    <mergeCell ref="A2:AA2"/>
    <mergeCell ref="A3:F3"/>
    <mergeCell ref="A4:F4"/>
    <mergeCell ref="M3:R3"/>
    <mergeCell ref="S3:AA3"/>
  </mergeCells>
  <phoneticPr fontId="1"/>
  <conditionalFormatting sqref="S3:AA3 M5:AA6">
    <cfRule type="cellIs" dxfId="2" priority="1" operator="between">
      <formula>43586</formula>
      <formula>43830</formula>
    </cfRule>
  </conditionalFormatting>
  <dataValidations count="3">
    <dataValidation type="list" allowBlank="1" showInputMessage="1" promptTitle="許可番号を入力" prompt="「100」入力_x000a_↓_x000a_「第100号」へ表示します" sqref="G3:L3" xr:uid="{00000000-0002-0000-0800-000000000000}">
      <formula1>"第　　　　号"</formula1>
    </dataValidation>
    <dataValidation type="list" allowBlank="1" showInputMessage="1" sqref="S3:AA3 M5:AA6" xr:uid="{00000000-0002-0000-0800-000001000000}">
      <formula1>"　　年　　月　　日"</formula1>
    </dataValidation>
    <dataValidation type="list" allowBlank="1" showInputMessage="1" sqref="T12:X12" xr:uid="{FB854229-ABA4-4459-A270-19175BD131CF}">
      <formula1>市長名</formula1>
    </dataValidation>
  </dataValidations>
  <printOptions horizontalCentered="1" verticalCentered="1"/>
  <pageMargins left="0.78740157480314965" right="0.78740157480314965" top="0.39370078740157483" bottom="0.39370078740157483" header="0.31496062992125984" footer="0.31496062992125984"/>
  <pageSetup paperSize="9" scale="15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D5246-D7B8-45E0-9DF3-4C2A3BDE3DA0}">
  <sheetPr>
    <pageSetUpPr fitToPage="1"/>
  </sheetPr>
  <dimension ref="A1:AV42"/>
  <sheetViews>
    <sheetView view="pageBreakPreview" zoomScaleNormal="100" zoomScaleSheetLayoutView="100" workbookViewId="0">
      <selection activeCell="AL16" sqref="AL16"/>
    </sheetView>
  </sheetViews>
  <sheetFormatPr defaultColWidth="2.69921875" defaultRowHeight="19.95" customHeight="1" x14ac:dyDescent="0.2"/>
  <cols>
    <col min="1" max="11" width="2.69921875" style="170" customWidth="1"/>
    <col min="12" max="29" width="2.69921875" style="170"/>
    <col min="30" max="30" width="10.69921875" style="170" customWidth="1"/>
    <col min="31" max="16384" width="2.69921875" style="170"/>
  </cols>
  <sheetData>
    <row r="1" spans="1:48" ht="19.95" customHeight="1" x14ac:dyDescent="0.2">
      <c r="A1" s="172" t="s">
        <v>350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D1" s="181" t="s">
        <v>274</v>
      </c>
    </row>
    <row r="2" spans="1:48" ht="19.95" customHeight="1" x14ac:dyDescent="0.2">
      <c r="A2" s="211" t="s">
        <v>351</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D2" s="185" t="s">
        <v>279</v>
      </c>
      <c r="AE2" s="185"/>
      <c r="AF2" s="185"/>
      <c r="AG2" s="185"/>
      <c r="AH2" s="185"/>
      <c r="AI2" s="185"/>
      <c r="AJ2" s="185"/>
      <c r="AK2" s="185"/>
      <c r="AL2" s="185"/>
      <c r="AM2" s="185"/>
      <c r="AN2" s="185"/>
      <c r="AO2" s="185"/>
      <c r="AP2" s="185"/>
      <c r="AQ2" s="185"/>
      <c r="AR2" s="185"/>
      <c r="AS2" s="185"/>
      <c r="AT2" s="185"/>
      <c r="AU2" s="185"/>
    </row>
    <row r="3" spans="1:48" ht="19.9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D3" s="185"/>
      <c r="AE3" s="185"/>
      <c r="AF3" s="185"/>
      <c r="AG3" s="185"/>
      <c r="AH3" s="185"/>
      <c r="AI3" s="185"/>
      <c r="AJ3" s="185"/>
      <c r="AK3" s="185"/>
      <c r="AL3" s="185"/>
      <c r="AM3" s="185"/>
      <c r="AN3" s="185"/>
      <c r="AO3" s="185"/>
      <c r="AP3" s="185"/>
      <c r="AQ3" s="185"/>
      <c r="AR3" s="185"/>
      <c r="AS3" s="185"/>
      <c r="AT3" s="185"/>
      <c r="AU3" s="185"/>
    </row>
    <row r="4" spans="1:48" s="169" customFormat="1" ht="19.95" customHeight="1" x14ac:dyDescent="0.2">
      <c r="U4" s="212" t="s">
        <v>116</v>
      </c>
      <c r="V4" s="212"/>
      <c r="W4" s="212"/>
      <c r="X4" s="212"/>
      <c r="Y4" s="212"/>
      <c r="Z4" s="212"/>
      <c r="AA4" s="212"/>
      <c r="AD4" s="185" t="s">
        <v>366</v>
      </c>
      <c r="AE4" s="185"/>
      <c r="AF4" s="185"/>
      <c r="AG4" s="185"/>
      <c r="AH4" s="185"/>
      <c r="AI4" s="185"/>
      <c r="AJ4" s="185"/>
      <c r="AK4" s="185"/>
      <c r="AL4" s="185"/>
      <c r="AM4" s="185"/>
      <c r="AN4" s="185"/>
      <c r="AO4" s="185"/>
      <c r="AP4" s="185"/>
      <c r="AQ4" s="185"/>
      <c r="AR4" s="185"/>
      <c r="AS4" s="185"/>
      <c r="AT4" s="185"/>
      <c r="AU4" s="185"/>
      <c r="AV4" s="185"/>
    </row>
    <row r="5" spans="1:48" s="169" customFormat="1" ht="19.95" customHeight="1" x14ac:dyDescent="0.2">
      <c r="A5" s="213" t="s">
        <v>17</v>
      </c>
      <c r="B5" s="213"/>
      <c r="C5" s="213"/>
      <c r="E5" s="214" t="s">
        <v>334</v>
      </c>
      <c r="F5" s="214"/>
      <c r="G5" s="214"/>
      <c r="H5" s="214"/>
      <c r="I5" s="214"/>
      <c r="J5" s="169" t="s">
        <v>19</v>
      </c>
      <c r="AD5" s="185"/>
      <c r="AE5" s="185"/>
      <c r="AF5" s="185"/>
      <c r="AG5" s="185"/>
      <c r="AH5" s="185"/>
      <c r="AI5" s="185"/>
      <c r="AJ5" s="185"/>
      <c r="AK5" s="185"/>
      <c r="AL5" s="185"/>
      <c r="AM5" s="185"/>
      <c r="AN5" s="185"/>
      <c r="AO5" s="185"/>
      <c r="AP5" s="185"/>
      <c r="AQ5" s="185"/>
      <c r="AR5" s="185"/>
      <c r="AS5" s="185"/>
      <c r="AT5" s="185"/>
      <c r="AU5" s="185"/>
      <c r="AV5" s="185"/>
    </row>
    <row r="6" spans="1:48" s="169" customFormat="1" ht="19.95" customHeight="1" x14ac:dyDescent="0.2">
      <c r="N6" s="384" t="s">
        <v>232</v>
      </c>
      <c r="O6" s="384"/>
      <c r="P6" s="384"/>
      <c r="Q6" s="215" t="s">
        <v>352</v>
      </c>
      <c r="R6" s="215"/>
      <c r="S6" s="215"/>
      <c r="T6" s="215"/>
      <c r="U6" s="215"/>
      <c r="V6" s="215"/>
      <c r="W6" s="215"/>
      <c r="X6" s="215"/>
      <c r="Y6" s="215"/>
      <c r="Z6" s="215"/>
      <c r="AA6" s="215"/>
      <c r="AD6" s="185" t="s">
        <v>353</v>
      </c>
      <c r="AE6" s="185"/>
      <c r="AF6" s="185"/>
      <c r="AG6" s="185"/>
      <c r="AH6" s="185"/>
      <c r="AI6" s="185"/>
      <c r="AJ6" s="185"/>
      <c r="AK6" s="185"/>
      <c r="AL6" s="185"/>
      <c r="AM6" s="185"/>
      <c r="AN6" s="185"/>
      <c r="AO6" s="185"/>
      <c r="AP6" s="185"/>
      <c r="AQ6" s="185"/>
      <c r="AR6" s="185"/>
      <c r="AS6" s="185"/>
      <c r="AT6" s="185"/>
      <c r="AU6" s="185"/>
    </row>
    <row r="7" spans="1:48" s="169" customFormat="1" ht="19.95" customHeight="1" x14ac:dyDescent="0.2">
      <c r="Q7" s="632"/>
      <c r="R7" s="632"/>
      <c r="S7" s="632"/>
      <c r="T7" s="632"/>
      <c r="U7" s="632"/>
      <c r="V7" s="632"/>
      <c r="W7" s="632"/>
      <c r="X7" s="632"/>
      <c r="Y7" s="632"/>
      <c r="Z7" s="632"/>
      <c r="AA7" s="632"/>
      <c r="AD7" s="185"/>
      <c r="AE7" s="185"/>
      <c r="AF7" s="185"/>
      <c r="AG7" s="185"/>
      <c r="AH7" s="185"/>
      <c r="AI7" s="185"/>
      <c r="AJ7" s="185"/>
      <c r="AK7" s="185"/>
      <c r="AL7" s="185"/>
      <c r="AM7" s="185"/>
      <c r="AN7" s="185"/>
      <c r="AO7" s="185"/>
      <c r="AP7" s="185"/>
      <c r="AQ7" s="185"/>
      <c r="AR7" s="185"/>
      <c r="AS7" s="185"/>
      <c r="AT7" s="185"/>
      <c r="AU7" s="185"/>
    </row>
    <row r="8" spans="1:48" s="169" customFormat="1" ht="19.95" customHeight="1" x14ac:dyDescent="0.2">
      <c r="Q8" s="215" t="s">
        <v>354</v>
      </c>
      <c r="R8" s="215"/>
      <c r="S8" s="215"/>
      <c r="T8" s="215"/>
      <c r="U8" s="215"/>
      <c r="V8" s="215"/>
      <c r="W8" s="215"/>
      <c r="X8" s="215"/>
      <c r="Y8" s="215"/>
      <c r="Z8" s="215"/>
      <c r="AA8" s="215"/>
    </row>
    <row r="9" spans="1:48" s="169" customFormat="1" ht="19.95" customHeight="1" x14ac:dyDescent="0.2">
      <c r="Q9" s="227"/>
      <c r="R9" s="227"/>
      <c r="S9" s="227"/>
      <c r="T9" s="227"/>
      <c r="U9" s="227"/>
      <c r="V9" s="227"/>
      <c r="W9" s="227"/>
      <c r="X9" s="227"/>
      <c r="Y9" s="227"/>
      <c r="Z9" s="227"/>
      <c r="AA9" s="170"/>
      <c r="AD9" s="185" t="s">
        <v>347</v>
      </c>
      <c r="AE9" s="185"/>
      <c r="AF9" s="185"/>
      <c r="AG9" s="185"/>
      <c r="AH9" s="185"/>
      <c r="AI9" s="185"/>
      <c r="AJ9" s="185"/>
      <c r="AK9" s="185"/>
      <c r="AL9" s="185"/>
      <c r="AM9" s="185"/>
      <c r="AN9" s="185"/>
      <c r="AO9" s="185"/>
      <c r="AP9" s="185"/>
      <c r="AQ9" s="185"/>
      <c r="AR9" s="185"/>
      <c r="AS9" s="185"/>
      <c r="AT9" s="185"/>
      <c r="AU9" s="185"/>
    </row>
    <row r="10" spans="1:48" s="169" customFormat="1" ht="19.95" customHeight="1" x14ac:dyDescent="0.2">
      <c r="Q10" s="221"/>
      <c r="R10" s="221"/>
      <c r="S10" s="221"/>
      <c r="T10" s="221"/>
      <c r="U10" s="221"/>
      <c r="V10" s="221"/>
      <c r="W10" s="221"/>
      <c r="X10" s="221"/>
      <c r="Y10" s="221"/>
      <c r="Z10" s="221"/>
      <c r="AA10" s="170"/>
      <c r="AD10" s="185"/>
      <c r="AE10" s="185"/>
      <c r="AF10" s="185"/>
      <c r="AG10" s="185"/>
      <c r="AH10" s="185"/>
      <c r="AI10" s="185"/>
      <c r="AJ10" s="185"/>
      <c r="AK10" s="185"/>
      <c r="AL10" s="185"/>
      <c r="AM10" s="185"/>
      <c r="AN10" s="185"/>
      <c r="AO10" s="185"/>
      <c r="AP10" s="185"/>
      <c r="AQ10" s="185"/>
      <c r="AR10" s="185"/>
      <c r="AS10" s="185"/>
      <c r="AT10" s="185"/>
      <c r="AU10" s="185"/>
    </row>
    <row r="11" spans="1:48" s="169" customFormat="1" ht="19.95" customHeight="1" x14ac:dyDescent="0.2">
      <c r="Q11" s="215" t="s">
        <v>1</v>
      </c>
      <c r="R11" s="215"/>
      <c r="S11" s="215"/>
      <c r="T11" s="228"/>
      <c r="U11" s="228"/>
      <c r="V11" s="228"/>
      <c r="W11" s="228"/>
      <c r="X11" s="228"/>
      <c r="Y11" s="228"/>
      <c r="Z11" s="228"/>
      <c r="AA11" s="228"/>
      <c r="AD11" s="185"/>
      <c r="AE11" s="185"/>
      <c r="AF11" s="185"/>
      <c r="AG11" s="185"/>
      <c r="AH11" s="185"/>
      <c r="AI11" s="185"/>
      <c r="AJ11" s="185"/>
      <c r="AK11" s="185"/>
      <c r="AL11" s="185"/>
      <c r="AM11" s="185"/>
      <c r="AN11" s="185"/>
      <c r="AO11" s="185"/>
      <c r="AP11" s="185"/>
      <c r="AQ11" s="185"/>
      <c r="AR11" s="185"/>
      <c r="AS11" s="185"/>
      <c r="AT11" s="185"/>
      <c r="AU11" s="185"/>
    </row>
    <row r="12" spans="1:48" s="169" customFormat="1" ht="19.95" customHeight="1" x14ac:dyDescent="0.2">
      <c r="P12" s="170"/>
      <c r="Q12" s="170"/>
      <c r="R12" s="170"/>
    </row>
    <row r="13" spans="1:48" ht="19.95" customHeight="1" x14ac:dyDescent="0.2">
      <c r="A13" s="523" t="s">
        <v>356</v>
      </c>
      <c r="B13" s="523"/>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row>
    <row r="14" spans="1:48" ht="19.95" customHeight="1" thickBot="1" x14ac:dyDescent="0.25">
      <c r="A14" s="523"/>
      <c r="B14" s="523"/>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row>
    <row r="15" spans="1:48" ht="30" customHeight="1" thickBot="1" x14ac:dyDescent="0.25">
      <c r="A15" s="618" t="s">
        <v>30</v>
      </c>
      <c r="B15" s="619"/>
      <c r="C15" s="619"/>
      <c r="D15" s="619"/>
      <c r="E15" s="619"/>
      <c r="F15" s="619"/>
      <c r="G15" s="620" t="s">
        <v>357</v>
      </c>
      <c r="H15" s="620"/>
      <c r="I15" s="620"/>
      <c r="J15" s="620"/>
      <c r="K15" s="620"/>
      <c r="L15" s="620"/>
      <c r="M15" s="620"/>
      <c r="N15" s="620"/>
      <c r="O15" s="620"/>
      <c r="P15" s="620"/>
      <c r="Q15" s="620"/>
      <c r="R15" s="620"/>
      <c r="S15" s="620"/>
      <c r="T15" s="620"/>
      <c r="U15" s="620"/>
      <c r="V15" s="620"/>
      <c r="W15" s="620"/>
      <c r="X15" s="620"/>
      <c r="Y15" s="620"/>
      <c r="Z15" s="620"/>
      <c r="AA15" s="621"/>
    </row>
    <row r="16" spans="1:48" ht="30" customHeight="1" x14ac:dyDescent="0.2">
      <c r="A16" s="622" t="s">
        <v>358</v>
      </c>
      <c r="B16" s="623"/>
      <c r="C16" s="626" t="s">
        <v>359</v>
      </c>
      <c r="D16" s="623"/>
      <c r="E16" s="539" t="s">
        <v>53</v>
      </c>
      <c r="F16" s="539"/>
      <c r="G16" s="629"/>
      <c r="H16" s="629"/>
      <c r="I16" s="629"/>
      <c r="J16" s="629"/>
      <c r="K16" s="629"/>
      <c r="L16" s="629"/>
      <c r="M16" s="629"/>
      <c r="N16" s="629"/>
      <c r="O16" s="629"/>
      <c r="P16" s="629"/>
      <c r="Q16" s="629"/>
      <c r="R16" s="629"/>
      <c r="S16" s="629"/>
      <c r="T16" s="629"/>
      <c r="U16" s="629"/>
      <c r="V16" s="629"/>
      <c r="W16" s="629"/>
      <c r="X16" s="629"/>
      <c r="Y16" s="629"/>
      <c r="Z16" s="629"/>
      <c r="AA16" s="630"/>
    </row>
    <row r="17" spans="1:47" ht="30" customHeight="1" x14ac:dyDescent="0.2">
      <c r="A17" s="624"/>
      <c r="B17" s="612"/>
      <c r="C17" s="611"/>
      <c r="D17" s="612"/>
      <c r="E17" s="245" t="s">
        <v>360</v>
      </c>
      <c r="F17" s="245"/>
      <c r="G17" s="478"/>
      <c r="H17" s="478"/>
      <c r="I17" s="478"/>
      <c r="J17" s="478"/>
      <c r="K17" s="478"/>
      <c r="L17" s="478"/>
      <c r="M17" s="478"/>
      <c r="N17" s="478"/>
      <c r="O17" s="478"/>
      <c r="P17" s="478"/>
      <c r="Q17" s="478"/>
      <c r="R17" s="478"/>
      <c r="S17" s="478"/>
      <c r="T17" s="478"/>
      <c r="U17" s="478"/>
      <c r="V17" s="478"/>
      <c r="W17" s="478"/>
      <c r="X17" s="478"/>
      <c r="Y17" s="478"/>
      <c r="Z17" s="478"/>
      <c r="AA17" s="479"/>
    </row>
    <row r="18" spans="1:47" ht="30" customHeight="1" x14ac:dyDescent="0.2">
      <c r="A18" s="624"/>
      <c r="B18" s="612"/>
      <c r="C18" s="627"/>
      <c r="D18" s="628"/>
      <c r="E18" s="245" t="s">
        <v>361</v>
      </c>
      <c r="F18" s="245"/>
      <c r="G18" s="224"/>
      <c r="H18" s="225"/>
      <c r="I18" s="225"/>
      <c r="J18" s="225"/>
      <c r="K18" s="225"/>
      <c r="L18" s="225"/>
      <c r="M18" s="225"/>
      <c r="N18" s="225"/>
      <c r="O18" s="225"/>
      <c r="P18" s="631"/>
      <c r="Q18" s="209" t="s">
        <v>362</v>
      </c>
      <c r="R18" s="205"/>
      <c r="S18" s="205"/>
      <c r="T18" s="205"/>
      <c r="U18" s="206"/>
      <c r="V18" s="606"/>
      <c r="W18" s="607"/>
      <c r="X18" s="607"/>
      <c r="Y18" s="607"/>
      <c r="Z18" s="607"/>
      <c r="AA18" s="608"/>
    </row>
    <row r="19" spans="1:47" ht="30" customHeight="1" x14ac:dyDescent="0.2">
      <c r="A19" s="624"/>
      <c r="B19" s="612"/>
      <c r="C19" s="609" t="s">
        <v>363</v>
      </c>
      <c r="D19" s="610"/>
      <c r="E19" s="245" t="s">
        <v>53</v>
      </c>
      <c r="F19" s="245"/>
      <c r="G19" s="478"/>
      <c r="H19" s="478"/>
      <c r="I19" s="478"/>
      <c r="J19" s="478"/>
      <c r="K19" s="478"/>
      <c r="L19" s="478"/>
      <c r="M19" s="478"/>
      <c r="N19" s="478"/>
      <c r="O19" s="478"/>
      <c r="P19" s="478"/>
      <c r="Q19" s="478"/>
      <c r="R19" s="478"/>
      <c r="S19" s="478"/>
      <c r="T19" s="478"/>
      <c r="U19" s="478"/>
      <c r="V19" s="478"/>
      <c r="W19" s="478"/>
      <c r="X19" s="478"/>
      <c r="Y19" s="478"/>
      <c r="Z19" s="478"/>
      <c r="AA19" s="479"/>
    </row>
    <row r="20" spans="1:47" ht="30" customHeight="1" x14ac:dyDescent="0.2">
      <c r="A20" s="624"/>
      <c r="B20" s="612"/>
      <c r="C20" s="611"/>
      <c r="D20" s="612"/>
      <c r="E20" s="245" t="s">
        <v>360</v>
      </c>
      <c r="F20" s="245"/>
      <c r="G20" s="615"/>
      <c r="H20" s="616"/>
      <c r="I20" s="616"/>
      <c r="J20" s="616"/>
      <c r="K20" s="616"/>
      <c r="L20" s="616"/>
      <c r="M20" s="616"/>
      <c r="N20" s="616"/>
      <c r="O20" s="616"/>
      <c r="P20" s="616"/>
      <c r="Q20" s="616"/>
      <c r="R20" s="616"/>
      <c r="S20" s="616"/>
      <c r="T20" s="616"/>
      <c r="U20" s="616"/>
      <c r="V20" s="616"/>
      <c r="W20" s="616"/>
      <c r="X20" s="616"/>
      <c r="Y20" s="616"/>
      <c r="Z20" s="616"/>
      <c r="AA20" s="617"/>
      <c r="AD20" s="593" t="s">
        <v>355</v>
      </c>
      <c r="AE20" s="593"/>
      <c r="AF20" s="593"/>
      <c r="AG20" s="593"/>
      <c r="AH20" s="593"/>
      <c r="AI20" s="593"/>
      <c r="AJ20" s="593"/>
      <c r="AK20" s="593"/>
      <c r="AL20" s="593"/>
      <c r="AM20" s="593"/>
      <c r="AN20" s="593"/>
      <c r="AO20" s="593"/>
      <c r="AP20" s="593"/>
      <c r="AQ20" s="593"/>
      <c r="AR20" s="593"/>
      <c r="AS20" s="593"/>
      <c r="AT20" s="593"/>
      <c r="AU20" s="593"/>
    </row>
    <row r="21" spans="1:47" ht="30" customHeight="1" thickBot="1" x14ac:dyDescent="0.25">
      <c r="A21" s="625"/>
      <c r="B21" s="614"/>
      <c r="C21" s="613"/>
      <c r="D21" s="614"/>
      <c r="E21" s="292" t="s">
        <v>361</v>
      </c>
      <c r="F21" s="292"/>
      <c r="G21" s="594"/>
      <c r="H21" s="595"/>
      <c r="I21" s="595"/>
      <c r="J21" s="595"/>
      <c r="K21" s="595"/>
      <c r="L21" s="595"/>
      <c r="M21" s="595"/>
      <c r="N21" s="595"/>
      <c r="O21" s="595"/>
      <c r="P21" s="596"/>
      <c r="Q21" s="597" t="s">
        <v>362</v>
      </c>
      <c r="R21" s="598"/>
      <c r="S21" s="598"/>
      <c r="T21" s="598"/>
      <c r="U21" s="599"/>
      <c r="V21" s="600"/>
      <c r="W21" s="601"/>
      <c r="X21" s="601"/>
      <c r="Y21" s="601"/>
      <c r="Z21" s="601"/>
      <c r="AA21" s="602"/>
    </row>
    <row r="22" spans="1:47" ht="19.95" customHeight="1" x14ac:dyDescent="0.2">
      <c r="A22" s="182"/>
      <c r="B22" s="182"/>
      <c r="C22" s="182"/>
      <c r="D22" s="182"/>
      <c r="E22" s="171"/>
      <c r="F22" s="171"/>
      <c r="G22" s="171"/>
      <c r="H22" s="171"/>
      <c r="I22" s="171"/>
      <c r="J22" s="171"/>
      <c r="K22" s="171"/>
      <c r="L22" s="171"/>
      <c r="M22" s="171"/>
      <c r="N22" s="171"/>
      <c r="O22" s="171"/>
      <c r="P22" s="171"/>
      <c r="Q22" s="171"/>
      <c r="R22" s="171"/>
      <c r="S22" s="171"/>
      <c r="T22" s="171"/>
      <c r="U22" s="171"/>
      <c r="V22" s="171"/>
      <c r="W22" s="171"/>
      <c r="X22" s="171"/>
      <c r="Y22" s="171"/>
      <c r="Z22" s="171"/>
      <c r="AA22" s="171"/>
    </row>
    <row r="23" spans="1:47" ht="25.05" customHeight="1" x14ac:dyDescent="0.2">
      <c r="A23" s="603" t="s">
        <v>43</v>
      </c>
      <c r="B23" s="603"/>
      <c r="C23" s="604" t="s">
        <v>364</v>
      </c>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row>
    <row r="24" spans="1:47" ht="25.05" customHeight="1" x14ac:dyDescent="0.2">
      <c r="A24" s="183"/>
      <c r="B24" s="183"/>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c r="AA24" s="605"/>
    </row>
    <row r="25" spans="1:47" ht="25.05" customHeight="1" x14ac:dyDescent="0.2">
      <c r="A25" s="169"/>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row>
    <row r="26" spans="1:47" ht="25.05" customHeight="1" x14ac:dyDescent="0.2">
      <c r="A26" s="169"/>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row>
    <row r="27" spans="1:47" ht="25.05" customHeight="1" x14ac:dyDescent="0.2">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row>
    <row r="28" spans="1:47" ht="25.05" customHeight="1" x14ac:dyDescent="0.2">
      <c r="A28" s="169"/>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row>
    <row r="29" spans="1:47" ht="19.95" customHeight="1" x14ac:dyDescent="0.2">
      <c r="A29" s="169"/>
      <c r="B29" s="169"/>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row>
    <row r="30" spans="1:47" ht="19.95" customHeight="1" x14ac:dyDescent="0.2">
      <c r="A30" s="169"/>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row>
    <row r="31" spans="1:47" ht="19.95" customHeight="1" x14ac:dyDescent="0.2">
      <c r="A31" s="169"/>
      <c r="B31" s="169"/>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row>
    <row r="32" spans="1:47" ht="19.95" customHeight="1" x14ac:dyDescent="0.2">
      <c r="A32" s="169"/>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row>
    <row r="33" spans="1:30" ht="19.95" customHeight="1" x14ac:dyDescent="0.2">
      <c r="A33" s="169"/>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72"/>
      <c r="AC33" s="172"/>
      <c r="AD33" s="172"/>
    </row>
    <row r="34" spans="1:30" ht="19.95" customHeight="1" x14ac:dyDescent="0.2">
      <c r="A34" s="169"/>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row>
    <row r="35" spans="1:30" ht="19.95" customHeight="1" x14ac:dyDescent="0.2">
      <c r="A35" s="169"/>
      <c r="B35" s="169"/>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row>
    <row r="36" spans="1:30" ht="19.95" customHeight="1" x14ac:dyDescent="0.2">
      <c r="A36" s="169"/>
      <c r="B36" s="169"/>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row>
    <row r="41" spans="1:30" ht="19.95" customHeight="1" x14ac:dyDescent="0.2">
      <c r="AD41" s="170" t="s">
        <v>277</v>
      </c>
    </row>
    <row r="42" spans="1:30" ht="19.95" customHeight="1" x14ac:dyDescent="0.2">
      <c r="AD42" s="170" t="s">
        <v>278</v>
      </c>
    </row>
  </sheetData>
  <mergeCells count="41">
    <mergeCell ref="AD9:AU11"/>
    <mergeCell ref="A2:AA2"/>
    <mergeCell ref="AD2:AU3"/>
    <mergeCell ref="U4:AA4"/>
    <mergeCell ref="A5:C5"/>
    <mergeCell ref="E5:I5"/>
    <mergeCell ref="N6:P6"/>
    <mergeCell ref="Q6:AA6"/>
    <mergeCell ref="AD6:AU7"/>
    <mergeCell ref="Q7:AA7"/>
    <mergeCell ref="Q8:AA8"/>
    <mergeCell ref="Q9:Z9"/>
    <mergeCell ref="Q11:S11"/>
    <mergeCell ref="T11:AA11"/>
    <mergeCell ref="AD4:AV5"/>
    <mergeCell ref="A13:AA14"/>
    <mergeCell ref="Q10:Z10"/>
    <mergeCell ref="A15:F15"/>
    <mergeCell ref="G15:AA15"/>
    <mergeCell ref="A16:B21"/>
    <mergeCell ref="C16:D18"/>
    <mergeCell ref="E16:F16"/>
    <mergeCell ref="G16:AA16"/>
    <mergeCell ref="E17:F17"/>
    <mergeCell ref="G17:AA17"/>
    <mergeCell ref="E18:F18"/>
    <mergeCell ref="G18:P18"/>
    <mergeCell ref="A23:B23"/>
    <mergeCell ref="C23:AA24"/>
    <mergeCell ref="Q18:U18"/>
    <mergeCell ref="V18:AA18"/>
    <mergeCell ref="C19:D21"/>
    <mergeCell ref="E19:F19"/>
    <mergeCell ref="G19:AA19"/>
    <mergeCell ref="E20:F20"/>
    <mergeCell ref="G20:AA20"/>
    <mergeCell ref="AD20:AU20"/>
    <mergeCell ref="E21:F21"/>
    <mergeCell ref="G21:P21"/>
    <mergeCell ref="Q21:U21"/>
    <mergeCell ref="V21:AA21"/>
  </mergeCells>
  <phoneticPr fontId="1"/>
  <conditionalFormatting sqref="U4:AA4">
    <cfRule type="cellIs" dxfId="1" priority="1" operator="between">
      <formula>43586</formula>
      <formula>43830</formula>
    </cfRule>
  </conditionalFormatting>
  <dataValidations count="2">
    <dataValidation type="list" allowBlank="1" showInputMessage="1" sqref="E5:I5" xr:uid="{4B7B810D-9C6E-4F68-AD33-B7C60506EB4D}">
      <formula1>市長名</formula1>
    </dataValidation>
    <dataValidation type="list" allowBlank="1" showInputMessage="1" sqref="H29 U4" xr:uid="{9C9B6752-84E9-41EB-863F-F698381A5A8D}">
      <formula1>"　　年　　月　　日"</formula1>
    </dataValidation>
  </dataValidations>
  <printOptions horizontalCentered="1"/>
  <pageMargins left="0.78740157480314965" right="0.78740157480314965"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一覧表と市長名登録</vt:lpstr>
      <vt:lpstr>1号■設置許可申請</vt:lpstr>
      <vt:lpstr>2号■完了届</vt:lpstr>
      <vt:lpstr>3号■揚水機更新</vt:lpstr>
      <vt:lpstr>4号■所有承継</vt:lpstr>
      <vt:lpstr>5号■揚水量報告</vt:lpstr>
      <vt:lpstr>6号■井戸廃止</vt:lpstr>
      <vt:lpstr>7号■表示板</vt:lpstr>
      <vt:lpstr>12号■業者変更届</vt:lpstr>
      <vt:lpstr>他■井戸設置済届</vt:lpstr>
      <vt:lpstr>'12号■業者変更届'!Print_Area</vt:lpstr>
      <vt:lpstr>'1号■設置許可申請'!Print_Area</vt:lpstr>
      <vt:lpstr>'2号■完了届'!Print_Area</vt:lpstr>
      <vt:lpstr>'3号■揚水機更新'!Print_Area</vt:lpstr>
      <vt:lpstr>'4号■所有承継'!Print_Area</vt:lpstr>
      <vt:lpstr>'5号■揚水量報告'!Print_Area</vt:lpstr>
      <vt:lpstr>'6号■井戸廃止'!Print_Area</vt:lpstr>
      <vt:lpstr>'7号■表示板'!Print_Area</vt:lpstr>
      <vt:lpstr>他■井戸設置済届!Print_Area</vt:lpstr>
      <vt:lpstr>市長名</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U5354</dc:creator>
  <cp:lastModifiedBy>100556</cp:lastModifiedBy>
  <cp:lastPrinted>2022-03-14T06:10:46Z</cp:lastPrinted>
  <dcterms:created xsi:type="dcterms:W3CDTF">2015-08-12T02:06:30Z</dcterms:created>
  <dcterms:modified xsi:type="dcterms:W3CDTF">2022-03-14T06:11:01Z</dcterms:modified>
</cp:coreProperties>
</file>