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codeName="ThisWorkbook"/>
  <mc:AlternateContent xmlns:mc="http://schemas.openxmlformats.org/markup-compatibility/2006">
    <mc:Choice Requires="x15">
      <x15ac:absPath xmlns:x15ac="http://schemas.microsoft.com/office/spreadsheetml/2010/11/ac" url="\\svfle11\share\9505農業委員会事務局$\各種様式集\転用関係\R4.4　法人添付書類等\"/>
    </mc:Choice>
  </mc:AlternateContent>
  <xr:revisionPtr revIDLastSave="0" documentId="13_ncr:1_{40BF0BA9-E12E-4D9B-88BC-82425694B4D5}" xr6:coauthVersionLast="36" xr6:coauthVersionMax="36" xr10:uidLastSave="{00000000-0000-0000-0000-000000000000}"/>
  <bookViews>
    <workbookView xWindow="0" yWindow="1455" windowWidth="15480" windowHeight="11640" xr2:uid="{00000000-000D-0000-FFFF-FFFF00000000}"/>
  </bookViews>
  <sheets>
    <sheet name="記載例" sheetId="10" r:id="rId1"/>
    <sheet name="4条1項申請書" sheetId="9" r:id="rId2"/>
    <sheet name="（別紙）土地の所在等" sheetId="11" r:id="rId3"/>
  </sheets>
  <definedNames>
    <definedName name="_xlnm.Print_Area" localSheetId="2">'（別紙）土地の所在等'!$A$1:$AJ$53</definedName>
    <definedName name="_xlnm.Print_Area" localSheetId="1">'4条1項申請書'!$A$1:$BX$54</definedName>
    <definedName name="_xlnm.Print_Area" localSheetId="0">記載例!$A$1:$BX$59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0" i="9" l="1"/>
  <c r="B10" i="11"/>
  <c r="V10" i="11" s="1"/>
  <c r="AB10" i="11"/>
  <c r="B30" i="9"/>
  <c r="F30" i="9" s="1"/>
  <c r="AY28" i="9"/>
  <c r="BE24" i="9"/>
  <c r="BC24" i="9"/>
  <c r="B19" i="9"/>
  <c r="S54" i="10"/>
  <c r="D41" i="10"/>
  <c r="V39" i="10"/>
  <c r="O39" i="10"/>
  <c r="V35" i="10"/>
  <c r="AY33" i="10"/>
  <c r="V33" i="10"/>
  <c r="BL29" i="10"/>
  <c r="BH29" i="10"/>
  <c r="BE29" i="10"/>
  <c r="BC29" i="10"/>
  <c r="BH19" i="10"/>
  <c r="B17" i="10"/>
  <c r="F10" i="11" l="1"/>
  <c r="M10" i="11"/>
  <c r="O30" i="9"/>
  <c r="B32" i="9"/>
  <c r="AB32" i="9" s="1"/>
  <c r="V30" i="9"/>
  <c r="M30" i="9"/>
  <c r="O10" i="11"/>
  <c r="B12" i="11"/>
  <c r="AB12" i="11" s="1"/>
  <c r="V12" i="11" l="1"/>
  <c r="M12" i="11"/>
  <c r="F32" i="9"/>
  <c r="B34" i="9"/>
  <c r="AB34" i="9" s="1"/>
  <c r="M32" i="9"/>
  <c r="O32" i="9"/>
  <c r="V32" i="9"/>
  <c r="F12" i="11"/>
  <c r="B14" i="11"/>
  <c r="O12" i="11"/>
  <c r="V34" i="9" l="1"/>
  <c r="O34" i="9"/>
  <c r="M34" i="9"/>
  <c r="M14" i="11"/>
  <c r="AB14" i="11"/>
  <c r="B16" i="11"/>
  <c r="V14" i="11"/>
  <c r="F34" i="9"/>
  <c r="O14" i="11"/>
  <c r="F14" i="11"/>
  <c r="V36" i="9" l="1"/>
  <c r="BL16" i="9" s="1"/>
  <c r="M36" i="9"/>
  <c r="AB16" i="11"/>
  <c r="M16" i="11"/>
  <c r="V16" i="11"/>
  <c r="F16" i="11"/>
  <c r="B18" i="11"/>
  <c r="O16" i="11"/>
  <c r="D36" i="9" l="1"/>
  <c r="BL14" i="9"/>
  <c r="BL24" i="9" s="1"/>
  <c r="BH14" i="9" s="1"/>
  <c r="BH24" i="9" s="1"/>
  <c r="AB18" i="11"/>
  <c r="V18" i="11"/>
  <c r="O18" i="11"/>
  <c r="B20" i="11"/>
  <c r="F18" i="11"/>
  <c r="M18" i="11"/>
  <c r="AB20" i="11" l="1"/>
  <c r="M20" i="11"/>
  <c r="V20" i="11"/>
  <c r="F20" i="11"/>
  <c r="B22" i="11"/>
  <c r="AB22" i="11" s="1"/>
  <c r="O20" i="11"/>
  <c r="V22" i="11" l="1"/>
  <c r="O22" i="11"/>
  <c r="B24" i="11"/>
  <c r="AB24" i="11" s="1"/>
  <c r="F22" i="11"/>
  <c r="M22" i="11"/>
  <c r="M24" i="11" l="1"/>
  <c r="V24" i="11"/>
  <c r="F24" i="11"/>
  <c r="B26" i="11"/>
  <c r="AB26" i="11" s="1"/>
  <c r="O24" i="11"/>
  <c r="V26" i="11" l="1"/>
  <c r="O26" i="11"/>
  <c r="B28" i="11"/>
  <c r="AB28" i="11" s="1"/>
  <c r="F26" i="11"/>
  <c r="M26" i="11"/>
  <c r="M28" i="11" l="1"/>
  <c r="V28" i="11"/>
  <c r="F28" i="11"/>
  <c r="B30" i="11"/>
  <c r="AB30" i="11" s="1"/>
  <c r="O28" i="11"/>
  <c r="V30" i="11" l="1"/>
  <c r="B32" i="11"/>
  <c r="AB32" i="11" s="1"/>
  <c r="F30" i="11"/>
  <c r="O30" i="11"/>
  <c r="M30" i="11"/>
  <c r="V32" i="11" l="1"/>
  <c r="O32" i="11"/>
  <c r="F32" i="11"/>
  <c r="B34" i="11"/>
  <c r="AB34" i="11" s="1"/>
  <c r="M32" i="11"/>
  <c r="O34" i="11" l="1"/>
  <c r="M34" i="11"/>
  <c r="V34" i="11"/>
  <c r="B36" i="11"/>
  <c r="AB36" i="11" s="1"/>
  <c r="F34" i="11"/>
  <c r="V36" i="11" l="1"/>
  <c r="F36" i="11"/>
  <c r="B38" i="11"/>
  <c r="AB38" i="11" s="1"/>
  <c r="M36" i="11"/>
  <c r="O36" i="11"/>
  <c r="O38" i="11" l="1"/>
  <c r="V38" i="11"/>
  <c r="B40" i="11"/>
  <c r="AB40" i="11" s="1"/>
  <c r="F38" i="11"/>
  <c r="M38" i="11"/>
  <c r="M40" i="11" l="1"/>
  <c r="V40" i="11"/>
  <c r="F40" i="11"/>
  <c r="B42" i="11"/>
  <c r="AB42" i="11" s="1"/>
  <c r="O40" i="11"/>
  <c r="V42" i="11" l="1"/>
  <c r="B44" i="11"/>
  <c r="AB44" i="11" s="1"/>
  <c r="F42" i="11"/>
  <c r="O42" i="11"/>
  <c r="M42" i="11"/>
  <c r="O44" i="11" l="1"/>
  <c r="M44" i="11"/>
  <c r="V44" i="11"/>
  <c r="F44" i="11"/>
  <c r="B46" i="11"/>
  <c r="AB46" i="11" s="1"/>
  <c r="V46" i="11" l="1"/>
  <c r="B48" i="11"/>
  <c r="AB48" i="11" s="1"/>
  <c r="F46" i="11"/>
  <c r="O46" i="11"/>
  <c r="M46" i="11"/>
  <c r="O48" i="11" l="1"/>
  <c r="M48" i="11"/>
  <c r="V48" i="11"/>
  <c r="F48" i="11"/>
  <c r="B50" i="11"/>
  <c r="AB50" i="11" s="1"/>
  <c r="V50" i="11" l="1"/>
  <c r="F50" i="11"/>
  <c r="O50" i="11"/>
  <c r="M50" i="11"/>
  <c r="V52" i="11" l="1"/>
  <c r="M52" i="11"/>
  <c r="D52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U4620</author>
  </authors>
  <commentList>
    <comment ref="BU8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該当する部分に、図形を移動させる。</t>
        </r>
      </text>
    </comment>
    <comment ref="Q13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共有名義の土地の場合は、
連名で申請する。</t>
        </r>
      </text>
    </comment>
    <comment ref="BB14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許可日または工事開始日
を記入する。</t>
        </r>
      </text>
    </comment>
    <comment ref="AB15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押印不要</t>
        </r>
      </text>
    </comment>
    <comment ref="BQ21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直接入力またはリストから選択する。</t>
        </r>
      </text>
    </comment>
    <comment ref="BQ23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直接入力またはリストから選択する。</t>
        </r>
      </text>
    </comment>
    <comment ref="BL25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農地以外の土地も
あわせて使用する場合</t>
        </r>
      </text>
    </comment>
    <comment ref="BL29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合計する計算式が入っています。</t>
        </r>
      </text>
    </comment>
    <comment ref="M31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直接入力またはリストから選択する。</t>
        </r>
      </text>
    </comment>
    <comment ref="O31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直接入力またはリストから選択する。</t>
        </r>
      </text>
    </comment>
    <comment ref="AO31" authorId="0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資金計画書と合致すること。</t>
        </r>
      </text>
    </comment>
    <comment ref="AY33" authorId="0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>合計する計算式が入っています。</t>
        </r>
      </text>
    </comment>
    <comment ref="V37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（以下余白）</t>
        </r>
        <r>
          <rPr>
            <sz val="9"/>
            <color indexed="81"/>
            <rFont val="ＭＳ Ｐゴシック"/>
            <family val="3"/>
            <charset val="128"/>
          </rPr>
          <t xml:space="preserve">
使用欄数に応じて、移動させる。
全部の欄を使用した際には、削除する。</t>
        </r>
      </text>
    </comment>
    <comment ref="D41" authorId="0" shapeId="0" xr:uid="{00000000-0006-0000-0000-000011000000}">
      <text>
        <r>
          <rPr>
            <sz val="9"/>
            <color indexed="81"/>
            <rFont val="ＭＳ Ｐゴシック"/>
            <family val="3"/>
            <charset val="128"/>
          </rPr>
          <t>合計する計算式が入っています。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U4620</author>
  </authors>
  <commentList>
    <comment ref="BU3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該当する部分に、図形を移動させる。</t>
        </r>
      </text>
    </comment>
    <comment ref="BB9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直接入力</t>
        </r>
      </text>
    </comment>
    <comment ref="BQ16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直接入力</t>
        </r>
      </text>
    </comment>
    <comment ref="BQ18" authorId="0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>直接入力</t>
        </r>
      </text>
    </comment>
    <comment ref="BL24" authorId="0" shapeId="0" xr:uid="{00000000-0006-0000-0100-00000B000000}">
      <text>
        <r>
          <rPr>
            <sz val="9"/>
            <color indexed="81"/>
            <rFont val="ＭＳ Ｐゴシック"/>
            <family val="3"/>
            <charset val="128"/>
          </rPr>
          <t>合計する計算式が入っています。</t>
        </r>
      </text>
    </comment>
    <comment ref="M26" authorId="0" shapeId="0" xr:uid="{BA3E19C3-E51D-4459-AFFB-61DF5B56954F}">
      <text>
        <r>
          <rPr>
            <sz val="9"/>
            <color indexed="81"/>
            <rFont val="ＭＳ Ｐゴシック"/>
            <family val="3"/>
            <charset val="128"/>
          </rPr>
          <t>直接入力またはリストから選択する。</t>
        </r>
      </text>
    </comment>
    <comment ref="O26" authorId="0" shapeId="0" xr:uid="{05042598-7712-41FB-9798-EEF5CB342DB1}">
      <text>
        <r>
          <rPr>
            <sz val="9"/>
            <color indexed="81"/>
            <rFont val="ＭＳ Ｐゴシック"/>
            <family val="3"/>
            <charset val="128"/>
          </rPr>
          <t>直接入力またはリストから選択する。</t>
        </r>
      </text>
    </comment>
    <comment ref="AY28" authorId="0" shapeId="0" xr:uid="{00000000-0006-0000-0100-000006000000}">
      <text>
        <r>
          <rPr>
            <sz val="9"/>
            <color indexed="81"/>
            <rFont val="ＭＳ Ｐゴシック"/>
            <family val="3"/>
            <charset val="128"/>
          </rPr>
          <t>合計する計算式が入っています。</t>
        </r>
      </text>
    </comment>
    <comment ref="D36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合計する計算式が入っています。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U4620</author>
  </authors>
  <commentList>
    <comment ref="M6" authorId="0" shapeId="0" xr:uid="{4A4C3B96-9EE6-467A-A9D5-6D837638B448}">
      <text>
        <r>
          <rPr>
            <sz val="9"/>
            <color indexed="81"/>
            <rFont val="ＭＳ Ｐゴシック"/>
            <family val="3"/>
            <charset val="128"/>
          </rPr>
          <t>直接入力またはリストから選択する。</t>
        </r>
      </text>
    </comment>
    <comment ref="O6" authorId="0" shapeId="0" xr:uid="{0F43C98C-B580-4E68-9A48-423E849E1991}">
      <text>
        <r>
          <rPr>
            <sz val="9"/>
            <color indexed="81"/>
            <rFont val="ＭＳ Ｐゴシック"/>
            <family val="3"/>
            <charset val="128"/>
          </rPr>
          <t>直接入力またはリストから選択する。</t>
        </r>
      </text>
    </comment>
    <comment ref="D52" authorId="0" shapeId="0" xr:uid="{00000000-0006-0000-0200-000006000000}">
      <text>
        <r>
          <rPr>
            <sz val="9"/>
            <color indexed="81"/>
            <rFont val="ＭＳ Ｐゴシック"/>
            <family val="3"/>
            <charset val="128"/>
          </rPr>
          <t>合計する計算式が入っています。</t>
        </r>
      </text>
    </comment>
  </commentList>
</comments>
</file>

<file path=xl/sharedStrings.xml><?xml version="1.0" encoding="utf-8"?>
<sst xmlns="http://schemas.openxmlformats.org/spreadsheetml/2006/main" count="280" uniqueCount="117">
  <si>
    <t>建築面積</t>
    <rPh sb="0" eb="2">
      <t>ケンチク</t>
    </rPh>
    <rPh sb="2" eb="4">
      <t>メンセキ</t>
    </rPh>
    <phoneticPr fontId="1"/>
  </si>
  <si>
    <t>上記のとおり許可します。</t>
    <rPh sb="0" eb="2">
      <t>ジョウキ</t>
    </rPh>
    <rPh sb="6" eb="8">
      <t>キョカ</t>
    </rPh>
    <phoneticPr fontId="1"/>
  </si>
  <si>
    <t>一　時　転　用</t>
    <rPh sb="0" eb="1">
      <t>イチ</t>
    </rPh>
    <rPh sb="2" eb="3">
      <t>トキ</t>
    </rPh>
    <rPh sb="4" eb="5">
      <t>テン</t>
    </rPh>
    <rPh sb="6" eb="7">
      <t>ヨウ</t>
    </rPh>
    <phoneticPr fontId="1"/>
  </si>
  <si>
    <t>農業委員会受付</t>
    <rPh sb="0" eb="2">
      <t>ノウギョウ</t>
    </rPh>
    <rPh sb="2" eb="5">
      <t>イインカイ</t>
    </rPh>
    <rPh sb="5" eb="7">
      <t>ウケツケ</t>
    </rPh>
    <phoneticPr fontId="1"/>
  </si>
  <si>
    <t>資金所要額</t>
    <rPh sb="0" eb="2">
      <t>シキン</t>
    </rPh>
    <rPh sb="2" eb="4">
      <t>ショヨウ</t>
    </rPh>
    <rPh sb="4" eb="5">
      <t>ガク</t>
    </rPh>
    <phoneticPr fontId="1"/>
  </si>
  <si>
    <t>年　齢</t>
    <rPh sb="0" eb="1">
      <t>トシ</t>
    </rPh>
    <rPh sb="2" eb="3">
      <t>ヨワイ</t>
    </rPh>
    <phoneticPr fontId="1"/>
  </si>
  <si>
    <t>該当文言を○で囲むこと。</t>
    <rPh sb="0" eb="2">
      <t>ガイトウ</t>
    </rPh>
    <rPh sb="2" eb="4">
      <t>モンゴン</t>
    </rPh>
    <rPh sb="7" eb="8">
      <t>カコ</t>
    </rPh>
    <phoneticPr fontId="1"/>
  </si>
  <si>
    <t>　転用の時期及び転用の目的に係る事業又は施設の概要</t>
  </si>
  <si>
    <t>永　久　転　用</t>
    <rPh sb="0" eb="1">
      <t>ヒサシ</t>
    </rPh>
    <rPh sb="2" eb="3">
      <t>ヒサシ</t>
    </rPh>
    <rPh sb="4" eb="5">
      <t>テン</t>
    </rPh>
    <rPh sb="6" eb="7">
      <t>ヨウ</t>
    </rPh>
    <phoneticPr fontId="1"/>
  </si>
  <si>
    <t>申請者（氏名）</t>
    <rPh sb="0" eb="3">
      <t>シンセイシャ</t>
    </rPh>
    <phoneticPr fontId="1"/>
  </si>
  <si>
    <t>整理番号</t>
    <rPh sb="0" eb="2">
      <t>セイリ</t>
    </rPh>
    <rPh sb="2" eb="4">
      <t>バンゴウ</t>
    </rPh>
    <phoneticPr fontId="1"/>
  </si>
  <si>
    <t>印</t>
    <rPh sb="0" eb="1">
      <t>イン</t>
    </rPh>
    <phoneticPr fontId="1"/>
  </si>
  <si>
    <t>工事計画</t>
    <rPh sb="0" eb="2">
      <t>コウジ</t>
    </rPh>
    <rPh sb="2" eb="4">
      <t>ケイカク</t>
    </rPh>
    <phoneticPr fontId="1"/>
  </si>
  <si>
    <t>着工</t>
    <rPh sb="0" eb="2">
      <t>チャッコウ</t>
    </rPh>
    <phoneticPr fontId="1"/>
  </si>
  <si>
    <t>現況</t>
    <rPh sb="0" eb="2">
      <t>ゲンキョウ</t>
    </rPh>
    <phoneticPr fontId="1"/>
  </si>
  <si>
    <t>所要面積</t>
    <rPh sb="0" eb="2">
      <t>ショヨウ</t>
    </rPh>
    <rPh sb="2" eb="4">
      <t>メンセキ</t>
    </rPh>
    <phoneticPr fontId="1"/>
  </si>
  <si>
    <t>（</t>
  </si>
  <si>
    <t>地番</t>
    <rPh sb="0" eb="2">
      <t>チバン</t>
    </rPh>
    <phoneticPr fontId="1"/>
  </si>
  <si>
    <t>添付
書類</t>
    <rPh sb="0" eb="2">
      <t>テンプ</t>
    </rPh>
    <rPh sb="3" eb="4">
      <t>ショ</t>
    </rPh>
    <rPh sb="4" eb="5">
      <t>ルイ</t>
    </rPh>
    <phoneticPr fontId="1"/>
  </si>
  <si>
    <t>建 築 物</t>
    <rPh sb="0" eb="1">
      <t>ダテ</t>
    </rPh>
    <rPh sb="2" eb="3">
      <t>チク</t>
    </rPh>
    <rPh sb="4" eb="5">
      <t>モノ</t>
    </rPh>
    <phoneticPr fontId="1"/>
  </si>
  <si>
    <t>記</t>
    <rPh sb="0" eb="1">
      <t>キ</t>
    </rPh>
    <phoneticPr fontId="1"/>
  </si>
  <si>
    <t>住　　　　所</t>
    <rPh sb="0" eb="1">
      <t>ジュウ</t>
    </rPh>
    <rPh sb="5" eb="6">
      <t>トコロ</t>
    </rPh>
    <phoneticPr fontId="1"/>
  </si>
  <si>
    <t>土地造成</t>
    <rPh sb="0" eb="2">
      <t>トチ</t>
    </rPh>
    <rPh sb="2" eb="4">
      <t>ゾウセイ</t>
    </rPh>
    <phoneticPr fontId="1"/>
  </si>
  <si>
    <t>②</t>
  </si>
  <si>
    <t>工 作 物</t>
    <rPh sb="0" eb="1">
      <t>コウ</t>
    </rPh>
    <rPh sb="2" eb="3">
      <t>サク</t>
    </rPh>
    <rPh sb="4" eb="5">
      <t>モノ</t>
    </rPh>
    <phoneticPr fontId="1"/>
  </si>
  <si>
    <t>借入金</t>
    <rPh sb="0" eb="2">
      <t>カリイレ</t>
    </rPh>
    <rPh sb="2" eb="3">
      <t>キン</t>
    </rPh>
    <phoneticPr fontId="1"/>
  </si>
  <si>
    <t>氏　　　名</t>
    <rPh sb="0" eb="1">
      <t>シ</t>
    </rPh>
    <rPh sb="4" eb="5">
      <t>メイ</t>
    </rPh>
    <phoneticPr fontId="1"/>
  </si>
  <si>
    <t>年　　月　　日</t>
  </si>
  <si>
    <t>採</t>
    <rPh sb="0" eb="1">
      <t>サイ</t>
    </rPh>
    <phoneticPr fontId="1"/>
  </si>
  <si>
    <t>計</t>
    <rPh sb="0" eb="1">
      <t>ケイ</t>
    </rPh>
    <phoneticPr fontId="1"/>
  </si>
  <si>
    <t>月</t>
    <rPh sb="0" eb="1">
      <t>ツキ</t>
    </rPh>
    <phoneticPr fontId="1"/>
  </si>
  <si>
    <t>地　目</t>
    <rPh sb="0" eb="3">
      <t>チモク</t>
    </rPh>
    <phoneticPr fontId="1"/>
  </si>
  <si>
    <t>面　積</t>
    <rPh sb="0" eb="3">
      <t>メンセキ</t>
    </rPh>
    <phoneticPr fontId="1"/>
  </si>
  <si>
    <t>字</t>
    <rPh sb="0" eb="1">
      <t>アザ</t>
    </rPh>
    <phoneticPr fontId="1"/>
  </si>
  <si>
    <t>田</t>
    <rPh sb="0" eb="1">
      <t>デン</t>
    </rPh>
    <phoneticPr fontId="1"/>
  </si>
  <si>
    <t>畑</t>
    <rPh sb="0" eb="1">
      <t>ハタケ</t>
    </rPh>
    <phoneticPr fontId="1"/>
  </si>
  <si>
    <t>許可番号</t>
    <rPh sb="0" eb="2">
      <t>キョカ</t>
    </rPh>
    <rPh sb="2" eb="4">
      <t>バンゴウ</t>
    </rPh>
    <phoneticPr fontId="1"/>
  </si>
  <si>
    <t>総額</t>
    <rPh sb="0" eb="2">
      <t>ソウガク</t>
    </rPh>
    <phoneticPr fontId="1"/>
  </si>
  <si>
    <t>号</t>
    <rPh sb="0" eb="1">
      <t>ゴウ</t>
    </rPh>
    <phoneticPr fontId="1"/>
  </si>
  <si>
    <t>魚沼市</t>
    <rPh sb="0" eb="2">
      <t>ウオヌマ</t>
    </rPh>
    <rPh sb="2" eb="3">
      <t>シ</t>
    </rPh>
    <phoneticPr fontId="1"/>
  </si>
  <si>
    <t>（㎡）</t>
  </si>
  <si>
    <t>①</t>
  </si>
  <si>
    <t>農地法第４条第１項の規定による許可申請書</t>
    <rPh sb="0" eb="3">
      <t>ノウチホウ</t>
    </rPh>
    <rPh sb="3" eb="4">
      <t>ダイ</t>
    </rPh>
    <rPh sb="5" eb="6">
      <t>ジョウ</t>
    </rPh>
    <rPh sb="6" eb="7">
      <t>ダイ</t>
    </rPh>
    <rPh sb="8" eb="9">
      <t>コウ</t>
    </rPh>
    <rPh sb="10" eb="12">
      <t>キテイ</t>
    </rPh>
    <rPh sb="15" eb="17">
      <t>キョカ</t>
    </rPh>
    <rPh sb="17" eb="20">
      <t>シンセイショ</t>
    </rPh>
    <phoneticPr fontId="1"/>
  </si>
  <si>
    <t>第</t>
    <rPh sb="0" eb="1">
      <t>ダイ</t>
    </rPh>
    <phoneticPr fontId="1"/>
  </si>
  <si>
    <t>大字</t>
    <rPh sb="0" eb="2">
      <t>オオアザ</t>
    </rPh>
    <phoneticPr fontId="1"/>
  </si>
  <si>
    <t>耕作者の氏名</t>
    <rPh sb="0" eb="2">
      <t>コウサク</t>
    </rPh>
    <rPh sb="2" eb="3">
      <t>モノ</t>
    </rPh>
    <rPh sb="4" eb="5">
      <t>シ</t>
    </rPh>
    <rPh sb="5" eb="6">
      <t>メイ</t>
    </rPh>
    <phoneticPr fontId="1"/>
  </si>
  <si>
    <t>３　教示事項　　　別紙記載のとおり</t>
  </si>
  <si>
    <t>円</t>
    <rPh sb="0" eb="1">
      <t>エン</t>
    </rPh>
    <phoneticPr fontId="1"/>
  </si>
  <si>
    <t xml:space="preserve">１　条　　件　　　別紙記載のとおり
</t>
    <rPh sb="2" eb="3">
      <t>ジョウ</t>
    </rPh>
    <rPh sb="5" eb="6">
      <t>ケン</t>
    </rPh>
    <rPh sb="9" eb="11">
      <t>ベッシ</t>
    </rPh>
    <rPh sb="11" eb="13">
      <t>キサイ</t>
    </rPh>
    <phoneticPr fontId="1"/>
  </si>
  <si>
    <t xml:space="preserve">２　注意事項　　　別紙記載のとおり
</t>
  </si>
  <si>
    <t>㎡</t>
  </si>
  <si>
    <t>土地の所在</t>
    <rPh sb="0" eb="2">
      <t>トチ</t>
    </rPh>
    <rPh sb="3" eb="5">
      <t>ショザイ</t>
    </rPh>
    <phoneticPr fontId="1"/>
  </si>
  <si>
    <t>田</t>
    <rPh sb="0" eb="1">
      <t>タ</t>
    </rPh>
    <phoneticPr fontId="1"/>
  </si>
  <si>
    <t>年</t>
    <rPh sb="0" eb="1">
      <t>ネン</t>
    </rPh>
    <phoneticPr fontId="1"/>
  </si>
  <si>
    <t>　転用目的</t>
  </si>
  <si>
    <t>日</t>
    <rPh sb="0" eb="1">
      <t>ヒ</t>
    </rPh>
    <phoneticPr fontId="1"/>
  </si>
  <si>
    <t>農地等以外の土地を含む場合は、事業計画面積のすべてについて記載すること。</t>
  </si>
  <si>
    <t>畑</t>
    <rPh sb="0" eb="1">
      <t>ハタ</t>
    </rPh>
    <phoneticPr fontId="1"/>
  </si>
  <si>
    <t>他</t>
    <rPh sb="0" eb="1">
      <t>ホカ</t>
    </rPh>
    <phoneticPr fontId="1"/>
  </si>
  <si>
    <t>整地費</t>
    <rPh sb="0" eb="2">
      <t>セイチ</t>
    </rPh>
    <rPh sb="2" eb="3">
      <t>ヒ</t>
    </rPh>
    <phoneticPr fontId="1"/>
  </si>
  <si>
    <t>建設費</t>
    <rPh sb="0" eb="3">
      <t>ケンセツヒ</t>
    </rPh>
    <phoneticPr fontId="1"/>
  </si>
  <si>
    <t>その他</t>
    <rPh sb="2" eb="3">
      <t>タ</t>
    </rPh>
    <phoneticPr fontId="1"/>
  </si>
  <si>
    <t>自己資金</t>
    <rPh sb="0" eb="2">
      <t>ジコ</t>
    </rPh>
    <rPh sb="2" eb="4">
      <t>シキン</t>
    </rPh>
    <phoneticPr fontId="1"/>
  </si>
  <si>
    <t>（転用しようとする事由の詳細）</t>
  </si>
  <si>
    <t>借入先</t>
    <rPh sb="0" eb="2">
      <t>カリイレ</t>
    </rPh>
    <rPh sb="2" eb="3">
      <t>サキ</t>
    </rPh>
    <phoneticPr fontId="1"/>
  </si>
  <si>
    <t>　許可を受けようとする土地の所在、地目、面積等　</t>
  </si>
  <si>
    <t>１</t>
  </si>
  <si>
    <t>２</t>
  </si>
  <si>
    <t>３</t>
  </si>
  <si>
    <t>下記のとおり農地を転用したいので、農地法第４条第１項の規定による許可を申請します。</t>
    <rPh sb="0" eb="2">
      <t>カキ</t>
    </rPh>
    <rPh sb="6" eb="8">
      <t>ノウチ</t>
    </rPh>
    <rPh sb="9" eb="11">
      <t>テンヨウ</t>
    </rPh>
    <rPh sb="17" eb="20">
      <t>ノウチホウ</t>
    </rPh>
    <rPh sb="20" eb="21">
      <t>ダイ</t>
    </rPh>
    <rPh sb="22" eb="23">
      <t>ジョウ</t>
    </rPh>
    <rPh sb="23" eb="24">
      <t>ダイ</t>
    </rPh>
    <rPh sb="25" eb="26">
      <t>コウ</t>
    </rPh>
    <rPh sb="27" eb="29">
      <t>キテイ</t>
    </rPh>
    <rPh sb="32" eb="34">
      <t>キョカ</t>
    </rPh>
    <rPh sb="35" eb="37">
      <t>シンセイ</t>
    </rPh>
    <phoneticPr fontId="1"/>
  </si>
  <si>
    <t>(8)　所有権以外の権原に基づいて申請する場合
　　には、所有者の同意があったことを証する
　　書面、申請土地に地上権、賃借権等に基づ
　　く耕作者がいる場合には、その同意があっ
　　たことを証する書面
(9)　当該事業に関連して法令の定めるところに
　　より許可、認可、届出等を要する場合にお
　　いてこれを了しているときは、その旨を証
　　する書面
(10)　当該事業に関連する取水又は排水につき
　　関係権利者の同意を得ている場合には、そ
　　の旨を証する書面
(11)　その他参考となるべき書類</t>
    <rPh sb="4" eb="7">
      <t>ショユウケン</t>
    </rPh>
    <rPh sb="7" eb="9">
      <t>イガイ</t>
    </rPh>
    <rPh sb="10" eb="11">
      <t>ケン</t>
    </rPh>
    <rPh sb="11" eb="12">
      <t>ハラ</t>
    </rPh>
    <rPh sb="13" eb="14">
      <t>モト</t>
    </rPh>
    <rPh sb="17" eb="19">
      <t>シンセイ</t>
    </rPh>
    <rPh sb="21" eb="22">
      <t>バ</t>
    </rPh>
    <rPh sb="22" eb="23">
      <t>ゴウ</t>
    </rPh>
    <rPh sb="29" eb="32">
      <t>ショユウシャ</t>
    </rPh>
    <rPh sb="33" eb="35">
      <t>ドウイ</t>
    </rPh>
    <rPh sb="42" eb="43">
      <t>ショウ</t>
    </rPh>
    <rPh sb="48" eb="50">
      <t>ショメン</t>
    </rPh>
    <rPh sb="51" eb="53">
      <t>シンセイ</t>
    </rPh>
    <rPh sb="53" eb="55">
      <t>トチ</t>
    </rPh>
    <rPh sb="56" eb="59">
      <t>チジョウケン</t>
    </rPh>
    <rPh sb="60" eb="63">
      <t>チンシャクケン</t>
    </rPh>
    <rPh sb="63" eb="64">
      <t>トウ</t>
    </rPh>
    <rPh sb="65" eb="66">
      <t>モト</t>
    </rPh>
    <rPh sb="71" eb="73">
      <t>コウサク</t>
    </rPh>
    <rPh sb="73" eb="74">
      <t>シャ</t>
    </rPh>
    <rPh sb="77" eb="79">
      <t>バアイ</t>
    </rPh>
    <phoneticPr fontId="1"/>
  </si>
  <si>
    <t>隣接農地に接する部分には土留め擁壁を施し、被害を与えないようにします。</t>
    <rPh sb="0" eb="2">
      <t>リンセツ</t>
    </rPh>
    <rPh sb="2" eb="4">
      <t>ノウチ</t>
    </rPh>
    <rPh sb="5" eb="6">
      <t>セッ</t>
    </rPh>
    <rPh sb="8" eb="10">
      <t>ブブン</t>
    </rPh>
    <rPh sb="12" eb="14">
      <t>ドド</t>
    </rPh>
    <rPh sb="15" eb="16">
      <t>ヨウ</t>
    </rPh>
    <rPh sb="16" eb="17">
      <t>カベ</t>
    </rPh>
    <rPh sb="18" eb="19">
      <t>ホドコ</t>
    </rPh>
    <rPh sb="21" eb="23">
      <t>ヒガイ</t>
    </rPh>
    <rPh sb="24" eb="25">
      <t>アタ</t>
    </rPh>
    <phoneticPr fontId="1"/>
  </si>
  <si>
    <t>添付した書類に○印を付す</t>
    <rPh sb="0" eb="2">
      <t>テンプ</t>
    </rPh>
    <rPh sb="4" eb="6">
      <t>ショルイ</t>
    </rPh>
    <rPh sb="8" eb="9">
      <t>シルシ</t>
    </rPh>
    <rPh sb="10" eb="11">
      <t>フ</t>
    </rPh>
    <phoneticPr fontId="1"/>
  </si>
  <si>
    <t>③</t>
  </si>
  <si>
    <t>　事業の操業期間又は施設の利用期間</t>
    <rPh sb="13" eb="15">
      <t>リヨウ</t>
    </rPh>
    <rPh sb="15" eb="17">
      <t>キカン</t>
    </rPh>
    <phoneticPr fontId="1"/>
  </si>
  <si>
    <t>から</t>
  </si>
  <si>
    <t>年間</t>
    <rPh sb="0" eb="2">
      <t>ネンカン</t>
    </rPh>
    <phoneticPr fontId="1"/>
  </si>
  <si>
    <t>土地利用
の 面 積</t>
    <rPh sb="0" eb="2">
      <t>トチ</t>
    </rPh>
    <rPh sb="2" eb="4">
      <t>リヨウ</t>
    </rPh>
    <rPh sb="7" eb="8">
      <t>メン</t>
    </rPh>
    <rPh sb="9" eb="10">
      <t>セキ</t>
    </rPh>
    <phoneticPr fontId="1"/>
  </si>
  <si>
    <t>４　転　用　計　画</t>
  </si>
  <si>
    <t>５　資金調達につ
　いての計画</t>
  </si>
  <si>
    <t>６　付近の土地、
　作物、家畜及び
　生活環境等への
　被害防除施設の
　概要</t>
  </si>
  <si>
    <t>令和</t>
    <rPh sb="0" eb="2">
      <t>レイワ</t>
    </rPh>
    <phoneticPr fontId="1"/>
  </si>
  <si>
    <t>７　その他参考事
　項</t>
  </si>
  <si>
    <r>
      <t>市街化区域</t>
    </r>
    <r>
      <rPr>
        <sz val="6"/>
        <rFont val="ＭＳ 明朝"/>
        <family val="1"/>
        <charset val="128"/>
      </rPr>
      <t>、</t>
    </r>
    <r>
      <rPr>
        <sz val="10"/>
        <rFont val="ＭＳ 明朝"/>
        <family val="1"/>
        <charset val="128"/>
      </rPr>
      <t>市街化調整区域</t>
    </r>
    <r>
      <rPr>
        <sz val="6"/>
        <rFont val="ＭＳ 明朝"/>
        <family val="1"/>
        <charset val="128"/>
      </rPr>
      <t>、</t>
    </r>
    <r>
      <rPr>
        <sz val="10"/>
        <rFont val="ＭＳ 明朝"/>
        <family val="1"/>
        <charset val="128"/>
      </rPr>
      <t>その他の区域の別</t>
    </r>
  </si>
  <si>
    <t>登記
簿</t>
    <rPh sb="0" eb="2">
      <t>トウキ</t>
    </rPh>
    <rPh sb="3" eb="4">
      <t>ボ</t>
    </rPh>
    <phoneticPr fontId="1"/>
  </si>
  <si>
    <t>特になし</t>
    <rPh sb="0" eb="1">
      <t>トク</t>
    </rPh>
    <phoneticPr fontId="1"/>
  </si>
  <si>
    <t>完工　平成</t>
    <rPh sb="0" eb="2">
      <t>カンコウ</t>
    </rPh>
    <rPh sb="3" eb="5">
      <t>ヘイセイ</t>
    </rPh>
    <phoneticPr fontId="1"/>
  </si>
  <si>
    <t>まで</t>
  </si>
  <si>
    <t>）</t>
  </si>
  <si>
    <t>年　月　日</t>
  </si>
  <si>
    <t>名称</t>
    <rPh sb="0" eb="1">
      <t>メイ</t>
    </rPh>
    <rPh sb="1" eb="2">
      <t>ショウ</t>
    </rPh>
    <phoneticPr fontId="1"/>
  </si>
  <si>
    <t>現在アパートに入居しているが、両親と同居するために、老朽化した既存住宅を建て替えたい。
現住宅を物置として使用するため、隣接する申請地を住宅敷地として転用したい。</t>
    <rPh sb="0" eb="2">
      <t>ゲンザイ</t>
    </rPh>
    <rPh sb="7" eb="9">
      <t>ニュウキョ</t>
    </rPh>
    <rPh sb="15" eb="17">
      <t>リョウシン</t>
    </rPh>
    <rPh sb="18" eb="20">
      <t>ドウキョ</t>
    </rPh>
    <rPh sb="26" eb="29">
      <t>ロウキュウカ</t>
    </rPh>
    <rPh sb="31" eb="33">
      <t>キゾン</t>
    </rPh>
    <rPh sb="33" eb="35">
      <t>ジュウタク</t>
    </rPh>
    <rPh sb="36" eb="37">
      <t>タ</t>
    </rPh>
    <rPh sb="38" eb="39">
      <t>カ</t>
    </rPh>
    <rPh sb="44" eb="45">
      <t>ゲン</t>
    </rPh>
    <rPh sb="45" eb="47">
      <t>ジュウタク</t>
    </rPh>
    <rPh sb="48" eb="50">
      <t>モノオキ</t>
    </rPh>
    <rPh sb="53" eb="55">
      <t>シヨウ</t>
    </rPh>
    <rPh sb="60" eb="62">
      <t>リンセツ</t>
    </rPh>
    <rPh sb="64" eb="66">
      <t>シンセイ</t>
    </rPh>
    <rPh sb="66" eb="67">
      <t>チ</t>
    </rPh>
    <rPh sb="68" eb="70">
      <t>ジュウタク</t>
    </rPh>
    <rPh sb="70" eb="72">
      <t>シキチ</t>
    </rPh>
    <rPh sb="75" eb="77">
      <t>テンヨウ</t>
    </rPh>
    <phoneticPr fontId="1"/>
  </si>
  <si>
    <t>魚　沼　太　郎</t>
    <rPh sb="0" eb="1">
      <t>ウオ</t>
    </rPh>
    <rPh sb="2" eb="3">
      <t>ヌマ</t>
    </rPh>
    <rPh sb="4" eb="5">
      <t>フトシ</t>
    </rPh>
    <rPh sb="6" eb="7">
      <t>ロウ</t>
    </rPh>
    <phoneticPr fontId="1"/>
  </si>
  <si>
    <t>許　可　日</t>
  </si>
  <si>
    <t>住宅</t>
    <rPh sb="0" eb="2">
      <t>ジュウタク</t>
    </rPh>
    <phoneticPr fontId="1"/>
  </si>
  <si>
    <t>1棟</t>
    <rPh sb="1" eb="2">
      <t>ムネ</t>
    </rPh>
    <phoneticPr fontId="1"/>
  </si>
  <si>
    <t>駐車場</t>
    <rPh sb="0" eb="3">
      <t>チュウシャジョウ</t>
    </rPh>
    <phoneticPr fontId="1"/>
  </si>
  <si>
    <t>2台</t>
    <rPh sb="1" eb="2">
      <t>ダイ</t>
    </rPh>
    <phoneticPr fontId="1"/>
  </si>
  <si>
    <t>永　　久</t>
  </si>
  <si>
    <t>魚沼市今泉1488-1</t>
    <rPh sb="0" eb="3">
      <t>ウオヌマシ</t>
    </rPh>
    <rPh sb="3" eb="5">
      <t>イマイズミ</t>
    </rPh>
    <phoneticPr fontId="1"/>
  </si>
  <si>
    <t>今泉</t>
    <rPh sb="0" eb="2">
      <t>イマイズミ</t>
    </rPh>
    <phoneticPr fontId="1"/>
  </si>
  <si>
    <t>平地</t>
    <rPh sb="0" eb="1">
      <t>タイラ</t>
    </rPh>
    <rPh sb="1" eb="2">
      <t>チ</t>
    </rPh>
    <phoneticPr fontId="1"/>
  </si>
  <si>
    <t>111-11</t>
  </si>
  <si>
    <t>田</t>
  </si>
  <si>
    <t>その他の区域</t>
  </si>
  <si>
    <t>222-22</t>
  </si>
  <si>
    <t>棟数</t>
    <rPh sb="0" eb="1">
      <t>トウ</t>
    </rPh>
    <rPh sb="1" eb="2">
      <t>スウ</t>
    </rPh>
    <phoneticPr fontId="1"/>
  </si>
  <si>
    <t>畑</t>
  </si>
  <si>
    <t>一般住宅建築敷地</t>
    <rPh sb="0" eb="2">
      <t>イッパン</t>
    </rPh>
    <rPh sb="2" eb="4">
      <t>ジュウタク</t>
    </rPh>
    <rPh sb="4" eb="6">
      <t>ケンチク</t>
    </rPh>
    <rPh sb="6" eb="8">
      <t>シキチ</t>
    </rPh>
    <phoneticPr fontId="1"/>
  </si>
  <si>
    <t>（別紙）</t>
    <rPh sb="1" eb="3">
      <t>ベッシ</t>
    </rPh>
    <phoneticPr fontId="1"/>
  </si>
  <si>
    <t>○○農協□□支店</t>
    <rPh sb="2" eb="4">
      <t>ノウキョウ</t>
    </rPh>
    <rPh sb="6" eb="8">
      <t>シテン</t>
    </rPh>
    <phoneticPr fontId="1"/>
  </si>
  <si>
    <t>魚沼市農業委員会 会長　上 村　喜 久 雄　　様</t>
    <rPh sb="0" eb="3">
      <t>ウオヌマシ</t>
    </rPh>
    <rPh sb="3" eb="5">
      <t>ノウギョウ</t>
    </rPh>
    <rPh sb="5" eb="7">
      <t>イイン</t>
    </rPh>
    <rPh sb="7" eb="8">
      <t>カイ</t>
    </rPh>
    <rPh sb="9" eb="11">
      <t>カイチョウ</t>
    </rPh>
    <rPh sb="12" eb="13">
      <t>ウエ</t>
    </rPh>
    <rPh sb="14" eb="15">
      <t>ムラ</t>
    </rPh>
    <rPh sb="16" eb="17">
      <t>キ</t>
    </rPh>
    <rPh sb="18" eb="19">
      <t>ヒサシ</t>
    </rPh>
    <rPh sb="20" eb="21">
      <t>オス</t>
    </rPh>
    <rPh sb="23" eb="24">
      <t>サマ</t>
    </rPh>
    <phoneticPr fontId="1"/>
  </si>
  <si>
    <t>魚沼市農業委員会 会長　上 村　喜 久 雄　　</t>
    <rPh sb="0" eb="3">
      <t>ウオヌマシ</t>
    </rPh>
    <rPh sb="3" eb="5">
      <t>ノウギョウ</t>
    </rPh>
    <rPh sb="5" eb="7">
      <t>イイン</t>
    </rPh>
    <rPh sb="7" eb="8">
      <t>カイ</t>
    </rPh>
    <rPh sb="9" eb="11">
      <t>カイチョウ</t>
    </rPh>
    <rPh sb="12" eb="13">
      <t>ウエ</t>
    </rPh>
    <rPh sb="14" eb="15">
      <t>ムラ</t>
    </rPh>
    <rPh sb="16" eb="17">
      <t>キ</t>
    </rPh>
    <rPh sb="18" eb="19">
      <t>ヒサシ</t>
    </rPh>
    <rPh sb="20" eb="21">
      <t>オス</t>
    </rPh>
    <phoneticPr fontId="1"/>
  </si>
  <si>
    <t>魚農委</t>
    <rPh sb="0" eb="1">
      <t>ウオ</t>
    </rPh>
    <rPh sb="1" eb="3">
      <t>ノウイ</t>
    </rPh>
    <phoneticPr fontId="1"/>
  </si>
  <si>
    <t>(1)　法人にあっては、定款若しくは寄付行為の写
　　し又は法人の登記事項証明書
(2)　申請土地の登記事項証明書(全部事項証明
　　書)
(3)　申請土地に係る地番を表示する図面
(4)　申請土地の位置及び付近の状況を表示する
　　図面(縮尺は1／10,000ないし1／50,000程
　　度)
(5)　申請土地に建設しようとする建物又は施設
　　の面積、位置及び施設物間の距離を表示す
　　る図面(縮尺は1／500ないし1／2,000程度)
(6)　申請土地が土地改良区の地区内にある場合
　　には、当該土地改良区の意見書
(7)　資金調達についての証明書類</t>
    <rPh sb="14" eb="15">
      <t>モ</t>
    </rPh>
    <rPh sb="28" eb="29">
      <t>マタ</t>
    </rPh>
    <rPh sb="35" eb="40">
      <t>ジコウショウメイショ</t>
    </rPh>
    <rPh sb="67" eb="68">
      <t>ショ</t>
    </rPh>
    <rPh sb="268" eb="270">
      <t>シキン</t>
    </rPh>
    <rPh sb="270" eb="272">
      <t>チョウタツ</t>
    </rPh>
    <rPh sb="277" eb="279">
      <t>ショウメイ</t>
    </rPh>
    <rPh sb="279" eb="281">
      <t>ショルイ</t>
    </rPh>
    <phoneticPr fontId="1"/>
  </si>
  <si>
    <t>(1)　法人にあっては、定款若しくは寄付行為の写
　　し又は法人の登記事項証明書
(2)　申請土地の登記事項証明書(全部事項証明
　　書)
(3)　申請土地に係る地番を表示する図面
(4)　申請土地の位置及び付近の状況を表示する
　　図面(縮尺は1／10,000ないし1／50,000程
　　度)
(5)　申請土地に建設しようとする建物又は施設
　　の面積、位置及び施設物間の距離を表示す
　　る図面(縮尺は1／500ないし1／2,000程度)
(6)　申請土地が土地改良区の地区内にある場合
　　には、当該土地改良区の意見書
(7)　資金調達についての証明書類</t>
    <rPh sb="67" eb="68">
      <t>ショ</t>
    </rPh>
    <rPh sb="268" eb="270">
      <t>シキン</t>
    </rPh>
    <rPh sb="270" eb="272">
      <t>チョウタツ</t>
    </rPh>
    <rPh sb="277" eb="279">
      <t>ショウメイ</t>
    </rPh>
    <rPh sb="279" eb="281">
      <t>ショルイ</t>
    </rPh>
    <phoneticPr fontId="1"/>
  </si>
  <si>
    <t>　申請の氏名、住所等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</si>
</sst>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</font>
    <font>
      <sz val="6"/>
      <name val="ＭＳ Ｐゴシック"/>
      <family val="3"/>
    </font>
    <font>
      <sz val="10"/>
      <name val="ＭＳ 明朝"/>
      <family val="1"/>
    </font>
    <font>
      <sz val="18"/>
      <name val="ＭＳ 明朝"/>
      <family val="1"/>
    </font>
    <font>
      <sz val="18"/>
      <name val="ＭＳ Ｐゴシック"/>
      <family val="3"/>
    </font>
    <font>
      <sz val="14"/>
      <name val="ＭＳ ゴシック"/>
      <family val="3"/>
    </font>
    <font>
      <sz val="10"/>
      <name val="ＭＳ ゴシック"/>
      <family val="3"/>
    </font>
    <font>
      <sz val="11"/>
      <name val="ＭＳ ゴシック"/>
      <family val="3"/>
    </font>
    <font>
      <sz val="11"/>
      <name val="ＭＳ Ｐゴシック"/>
      <family val="3"/>
    </font>
    <font>
      <sz val="12"/>
      <name val="ＭＳ ゴシック"/>
      <family val="3"/>
    </font>
    <font>
      <sz val="14"/>
      <name val="ＭＳ 明朝"/>
      <family val="1"/>
    </font>
    <font>
      <sz val="14"/>
      <name val="ＭＳ Ｐゴシック"/>
      <family val="3"/>
    </font>
    <font>
      <sz val="12"/>
      <name val="ＭＳ 明朝"/>
      <family val="1"/>
    </font>
    <font>
      <sz val="11"/>
      <name val="ＭＳ 明朝"/>
      <family val="1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/>
  </cellStyleXfs>
  <cellXfs count="331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Fill="1" applyBorder="1" applyAlignment="1">
      <alignment vertical="center" shrinkToFit="1"/>
    </xf>
    <xf numFmtId="0" fontId="2" fillId="0" borderId="6" xfId="0" applyFont="1" applyBorder="1" applyAlignment="1">
      <alignment vertical="center"/>
    </xf>
    <xf numFmtId="0" fontId="6" fillId="2" borderId="0" xfId="0" applyFont="1" applyFill="1" applyBorder="1" applyAlignment="1">
      <alignment vertical="center" shrinkToFit="1"/>
    </xf>
    <xf numFmtId="0" fontId="6" fillId="2" borderId="0" xfId="0" applyFont="1" applyFill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vertical="center" shrinkToFit="1"/>
    </xf>
    <xf numFmtId="0" fontId="2" fillId="0" borderId="12" xfId="0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0" xfId="0" applyFont="1" applyAlignment="1">
      <alignment vertical="center" textRotation="180"/>
    </xf>
    <xf numFmtId="0" fontId="2" fillId="0" borderId="9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23" xfId="0" applyFont="1" applyBorder="1" applyAlignment="1">
      <alignment vertical="center"/>
    </xf>
    <xf numFmtId="38" fontId="2" fillId="0" borderId="0" xfId="1" applyFont="1" applyBorder="1" applyAlignment="1">
      <alignment vertical="center" shrinkToFit="1"/>
    </xf>
    <xf numFmtId="0" fontId="2" fillId="0" borderId="35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2" borderId="0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/>
    </xf>
    <xf numFmtId="0" fontId="2" fillId="0" borderId="13" xfId="0" applyFont="1" applyBorder="1" applyAlignment="1">
      <alignment vertical="center" shrinkToFit="1"/>
    </xf>
    <xf numFmtId="49" fontId="2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9" xfId="0" applyBorder="1" applyAlignment="1">
      <alignment vertical="center" shrinkToFit="1"/>
    </xf>
    <xf numFmtId="58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6" fillId="2" borderId="0" xfId="0" applyFont="1" applyFill="1" applyBorder="1" applyAlignment="1">
      <alignment vertical="center" shrinkToFit="1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38" fontId="6" fillId="2" borderId="0" xfId="1" applyFont="1" applyFill="1" applyBorder="1" applyAlignment="1">
      <alignment vertical="center" shrinkToFit="1"/>
    </xf>
    <xf numFmtId="38" fontId="7" fillId="2" borderId="0" xfId="1" applyFont="1" applyFill="1" applyAlignment="1">
      <alignment vertical="center" shrinkToFit="1"/>
    </xf>
    <xf numFmtId="38" fontId="2" fillId="0" borderId="0" xfId="1" applyFont="1" applyBorder="1" applyAlignment="1">
      <alignment vertical="center" shrinkToFit="1"/>
    </xf>
    <xf numFmtId="38" fontId="0" fillId="0" borderId="0" xfId="1" applyFont="1" applyAlignment="1">
      <alignment vertical="center" shrinkToFit="1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6" fillId="2" borderId="0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58" fontId="6" fillId="2" borderId="0" xfId="0" applyNumberFormat="1" applyFont="1" applyFill="1" applyBorder="1" applyAlignment="1">
      <alignment horizontal="center" vertical="center" shrinkToFit="1"/>
    </xf>
    <xf numFmtId="0" fontId="6" fillId="0" borderId="12" xfId="0" applyFont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49" fontId="6" fillId="2" borderId="8" xfId="0" applyNumberFormat="1" applyFont="1" applyFill="1" applyBorder="1" applyAlignment="1">
      <alignment horizontal="center" vertical="center" shrinkToFit="1"/>
    </xf>
    <xf numFmtId="49" fontId="7" fillId="2" borderId="12" xfId="0" applyNumberFormat="1" applyFont="1" applyFill="1" applyBorder="1" applyAlignment="1">
      <alignment horizontal="center" vertical="center" shrinkToFit="1"/>
    </xf>
    <xf numFmtId="49" fontId="7" fillId="2" borderId="14" xfId="0" applyNumberFormat="1" applyFont="1" applyFill="1" applyBorder="1" applyAlignment="1">
      <alignment horizontal="center" vertical="center" shrinkToFit="1"/>
    </xf>
    <xf numFmtId="49" fontId="7" fillId="2" borderId="10" xfId="0" applyNumberFormat="1" applyFont="1" applyFill="1" applyBorder="1" applyAlignment="1">
      <alignment horizontal="center" vertical="center" shrinkToFit="1"/>
    </xf>
    <xf numFmtId="49" fontId="7" fillId="2" borderId="13" xfId="0" applyNumberFormat="1" applyFont="1" applyFill="1" applyBorder="1" applyAlignment="1">
      <alignment horizontal="center" vertical="center" shrinkToFit="1"/>
    </xf>
    <xf numFmtId="49" fontId="7" fillId="2" borderId="15" xfId="0" applyNumberFormat="1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2" borderId="15" xfId="0" applyFill="1" applyBorder="1" applyAlignment="1">
      <alignment horizontal="center" vertical="center" shrinkToFit="1"/>
    </xf>
    <xf numFmtId="49" fontId="2" fillId="2" borderId="8" xfId="0" applyNumberFormat="1" applyFont="1" applyFill="1" applyBorder="1" applyAlignment="1">
      <alignment horizontal="center" vertical="center" shrinkToFit="1"/>
    </xf>
    <xf numFmtId="49" fontId="0" fillId="2" borderId="12" xfId="0" applyNumberFormat="1" applyFill="1" applyBorder="1" applyAlignment="1">
      <alignment horizontal="center" vertical="center" shrinkToFit="1"/>
    </xf>
    <xf numFmtId="49" fontId="0" fillId="2" borderId="14" xfId="0" applyNumberFormat="1" applyFill="1" applyBorder="1" applyAlignment="1">
      <alignment horizontal="center" vertical="center" shrinkToFit="1"/>
    </xf>
    <xf numFmtId="49" fontId="0" fillId="2" borderId="10" xfId="0" applyNumberFormat="1" applyFill="1" applyBorder="1" applyAlignment="1">
      <alignment horizontal="center" vertical="center" shrinkToFit="1"/>
    </xf>
    <xf numFmtId="49" fontId="0" fillId="2" borderId="13" xfId="0" applyNumberFormat="1" applyFill="1" applyBorder="1" applyAlignment="1">
      <alignment horizontal="center" vertical="center" shrinkToFit="1"/>
    </xf>
    <xf numFmtId="49" fontId="0" fillId="2" borderId="15" xfId="0" applyNumberForma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6" fillId="2" borderId="12" xfId="1" applyFont="1" applyFill="1" applyBorder="1" applyAlignment="1">
      <alignment vertical="center"/>
    </xf>
    <xf numFmtId="38" fontId="7" fillId="2" borderId="12" xfId="1" applyFont="1" applyFill="1" applyBorder="1" applyAlignment="1">
      <alignment vertical="center"/>
    </xf>
    <xf numFmtId="38" fontId="7" fillId="2" borderId="13" xfId="1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2" fillId="0" borderId="2" xfId="0" applyFont="1" applyBorder="1" applyAlignment="1">
      <alignment vertical="top" wrapText="1"/>
    </xf>
    <xf numFmtId="0" fontId="0" fillId="0" borderId="33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34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2" fillId="0" borderId="11" xfId="0" applyFont="1" applyBorder="1" applyAlignment="1">
      <alignment horizontal="center" vertical="center" shrinkToFit="1"/>
    </xf>
    <xf numFmtId="0" fontId="9" fillId="2" borderId="8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vertical="center" wrapText="1"/>
    </xf>
    <xf numFmtId="0" fontId="9" fillId="2" borderId="14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17" xfId="0" applyFont="1" applyFill="1" applyBorder="1" applyAlignment="1">
      <alignment vertical="center" wrapText="1"/>
    </xf>
    <xf numFmtId="0" fontId="9" fillId="2" borderId="10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18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2" borderId="19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2" borderId="20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58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40" fontId="2" fillId="0" borderId="0" xfId="1" applyNumberFormat="1" applyFont="1" applyFill="1" applyBorder="1" applyAlignment="1">
      <alignment vertical="center" shrinkToFit="1"/>
    </xf>
    <xf numFmtId="40" fontId="2" fillId="0" borderId="24" xfId="1" applyNumberFormat="1" applyFont="1" applyBorder="1" applyAlignment="1">
      <alignment vertical="center" shrinkToFit="1"/>
    </xf>
    <xf numFmtId="40" fontId="2" fillId="0" borderId="27" xfId="1" applyNumberFormat="1" applyFont="1" applyBorder="1" applyAlignment="1">
      <alignment vertical="center" shrinkToFit="1"/>
    </xf>
    <xf numFmtId="40" fontId="2" fillId="0" borderId="30" xfId="1" applyNumberFormat="1" applyFont="1" applyBorder="1" applyAlignment="1">
      <alignment vertical="center" shrinkToFit="1"/>
    </xf>
    <xf numFmtId="40" fontId="2" fillId="0" borderId="25" xfId="1" applyNumberFormat="1" applyFont="1" applyBorder="1" applyAlignment="1">
      <alignment vertical="center" shrinkToFit="1"/>
    </xf>
    <xf numFmtId="40" fontId="2" fillId="0" borderId="28" xfId="1" applyNumberFormat="1" applyFont="1" applyBorder="1" applyAlignment="1">
      <alignment vertical="center" shrinkToFit="1"/>
    </xf>
    <xf numFmtId="40" fontId="2" fillId="0" borderId="31" xfId="1" applyNumberFormat="1" applyFont="1" applyBorder="1" applyAlignment="1">
      <alignment vertical="center" shrinkToFit="1"/>
    </xf>
    <xf numFmtId="40" fontId="2" fillId="0" borderId="8" xfId="1" applyNumberFormat="1" applyFont="1" applyBorder="1" applyAlignment="1">
      <alignment vertical="center" shrinkToFit="1"/>
    </xf>
    <xf numFmtId="40" fontId="2" fillId="0" borderId="12" xfId="1" applyNumberFormat="1" applyFont="1" applyBorder="1" applyAlignment="1">
      <alignment vertical="center" shrinkToFit="1"/>
    </xf>
    <xf numFmtId="40" fontId="2" fillId="0" borderId="14" xfId="1" applyNumberFormat="1" applyFont="1" applyBorder="1" applyAlignment="1">
      <alignment vertical="center" shrinkToFit="1"/>
    </xf>
    <xf numFmtId="40" fontId="2" fillId="0" borderId="10" xfId="1" applyNumberFormat="1" applyFont="1" applyBorder="1" applyAlignment="1">
      <alignment vertical="center" shrinkToFit="1"/>
    </xf>
    <xf numFmtId="40" fontId="2" fillId="0" borderId="13" xfId="1" applyNumberFormat="1" applyFont="1" applyBorder="1" applyAlignment="1">
      <alignment vertical="center" shrinkToFit="1"/>
    </xf>
    <xf numFmtId="40" fontId="2" fillId="0" borderId="15" xfId="1" applyNumberFormat="1" applyFont="1" applyBorder="1" applyAlignment="1">
      <alignment vertical="center" shrinkToFit="1"/>
    </xf>
    <xf numFmtId="40" fontId="2" fillId="2" borderId="0" xfId="1" applyNumberFormat="1" applyFont="1" applyFill="1" applyBorder="1" applyAlignment="1">
      <alignment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40" fontId="2" fillId="2" borderId="8" xfId="1" applyNumberFormat="1" applyFont="1" applyFill="1" applyBorder="1" applyAlignment="1">
      <alignment vertical="center" shrinkToFit="1"/>
    </xf>
    <xf numFmtId="40" fontId="2" fillId="2" borderId="12" xfId="1" applyNumberFormat="1" applyFont="1" applyFill="1" applyBorder="1" applyAlignment="1">
      <alignment vertical="center" shrinkToFit="1"/>
    </xf>
    <xf numFmtId="40" fontId="2" fillId="2" borderId="14" xfId="1" applyNumberFormat="1" applyFont="1" applyFill="1" applyBorder="1" applyAlignment="1">
      <alignment vertical="center" shrinkToFit="1"/>
    </xf>
    <xf numFmtId="40" fontId="2" fillId="2" borderId="10" xfId="1" applyNumberFormat="1" applyFont="1" applyFill="1" applyBorder="1" applyAlignment="1">
      <alignment vertical="center" shrinkToFit="1"/>
    </xf>
    <xf numFmtId="40" fontId="2" fillId="2" borderId="13" xfId="1" applyNumberFormat="1" applyFont="1" applyFill="1" applyBorder="1" applyAlignment="1">
      <alignment vertical="center" shrinkToFit="1"/>
    </xf>
    <xf numFmtId="40" fontId="2" fillId="2" borderId="15" xfId="1" applyNumberFormat="1" applyFont="1" applyFill="1" applyBorder="1" applyAlignment="1">
      <alignment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1" fillId="0" borderId="12" xfId="0" applyFont="1" applyFill="1" applyBorder="1" applyAlignment="1">
      <alignment horizontal="center" vertical="center" shrinkToFit="1"/>
    </xf>
    <xf numFmtId="0" fontId="11" fillId="0" borderId="14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center" vertical="center" shrinkToFit="1"/>
    </xf>
    <xf numFmtId="0" fontId="11" fillId="0" borderId="17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11" fillId="0" borderId="13" xfId="0" applyFont="1" applyFill="1" applyBorder="1" applyAlignment="1">
      <alignment horizontal="center" vertical="center" shrinkToFit="1"/>
    </xf>
    <xf numFmtId="0" fontId="11" fillId="0" borderId="15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11" fillId="2" borderId="12" xfId="0" applyFont="1" applyFill="1" applyBorder="1" applyAlignment="1">
      <alignment horizontal="center" vertical="center" shrinkToFit="1"/>
    </xf>
    <xf numFmtId="0" fontId="11" fillId="2" borderId="14" xfId="0" applyFont="1" applyFill="1" applyBorder="1" applyAlignment="1">
      <alignment horizontal="center" vertical="center" shrinkToFit="1"/>
    </xf>
    <xf numFmtId="0" fontId="11" fillId="2" borderId="9" xfId="0" applyFont="1" applyFill="1" applyBorder="1" applyAlignment="1">
      <alignment horizontal="center" vertical="center" shrinkToFit="1"/>
    </xf>
    <xf numFmtId="0" fontId="11" fillId="2" borderId="0" xfId="0" applyFont="1" applyFill="1" applyAlignment="1">
      <alignment horizontal="center" vertical="center" shrinkToFit="1"/>
    </xf>
    <xf numFmtId="0" fontId="11" fillId="2" borderId="17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11" fillId="2" borderId="13" xfId="0" applyFont="1" applyFill="1" applyBorder="1" applyAlignment="1">
      <alignment horizontal="center" vertical="center" shrinkToFit="1"/>
    </xf>
    <xf numFmtId="0" fontId="11" fillId="2" borderId="15" xfId="0" applyFont="1" applyFill="1" applyBorder="1" applyAlignment="1">
      <alignment horizontal="center" vertical="center" shrinkToFit="1"/>
    </xf>
    <xf numFmtId="38" fontId="2" fillId="2" borderId="0" xfId="1" applyFont="1" applyFill="1" applyBorder="1" applyAlignment="1">
      <alignment vertical="center" shrinkToFit="1"/>
    </xf>
    <xf numFmtId="38" fontId="0" fillId="2" borderId="0" xfId="1" applyFont="1" applyFill="1" applyAlignment="1">
      <alignment vertical="center" shrinkToFit="1"/>
    </xf>
    <xf numFmtId="0" fontId="13" fillId="2" borderId="0" xfId="0" applyFont="1" applyFill="1" applyBorder="1" applyAlignment="1">
      <alignment vertical="center" wrapText="1"/>
    </xf>
    <xf numFmtId="0" fontId="13" fillId="2" borderId="13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58" fontId="2" fillId="2" borderId="0" xfId="0" applyNumberFormat="1" applyFont="1" applyFill="1" applyBorder="1" applyAlignment="1">
      <alignment horizontal="center" vertical="center" shrinkToFit="1"/>
    </xf>
    <xf numFmtId="40" fontId="2" fillId="0" borderId="22" xfId="1" applyNumberFormat="1" applyFont="1" applyBorder="1" applyAlignment="1">
      <alignment vertical="center" shrinkToFit="1"/>
    </xf>
    <xf numFmtId="40" fontId="2" fillId="0" borderId="6" xfId="1" applyNumberFormat="1" applyFont="1" applyBorder="1" applyAlignment="1">
      <alignment vertical="center" shrinkToFit="1"/>
    </xf>
    <xf numFmtId="40" fontId="2" fillId="0" borderId="23" xfId="1" applyNumberFormat="1" applyFont="1" applyBorder="1" applyAlignment="1">
      <alignment vertical="center" shrinkToFit="1"/>
    </xf>
    <xf numFmtId="40" fontId="0" fillId="0" borderId="12" xfId="1" applyNumberFormat="1" applyFont="1" applyFill="1" applyBorder="1" applyAlignment="1">
      <alignment vertical="center" shrinkToFit="1"/>
    </xf>
    <xf numFmtId="40" fontId="0" fillId="0" borderId="6" xfId="1" applyNumberFormat="1" applyFont="1" applyBorder="1" applyAlignment="1">
      <alignment vertical="center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49" fontId="6" fillId="2" borderId="12" xfId="0" applyNumberFormat="1" applyFont="1" applyFill="1" applyBorder="1" applyAlignment="1">
      <alignment horizontal="center" vertical="center" shrinkToFit="1"/>
    </xf>
    <xf numFmtId="49" fontId="6" fillId="2" borderId="14" xfId="0" applyNumberFormat="1" applyFont="1" applyFill="1" applyBorder="1" applyAlignment="1">
      <alignment horizontal="center" vertical="center" shrinkToFit="1"/>
    </xf>
    <xf numFmtId="49" fontId="6" fillId="2" borderId="10" xfId="0" applyNumberFormat="1" applyFont="1" applyFill="1" applyBorder="1" applyAlignment="1">
      <alignment horizontal="center" vertical="center" shrinkToFit="1"/>
    </xf>
    <xf numFmtId="49" fontId="6" fillId="2" borderId="13" xfId="0" applyNumberFormat="1" applyFont="1" applyFill="1" applyBorder="1" applyAlignment="1">
      <alignment horizontal="center" vertical="center" shrinkToFit="1"/>
    </xf>
    <xf numFmtId="49" fontId="6" fillId="2" borderId="15" xfId="0" applyNumberFormat="1" applyFont="1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13" xfId="0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18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19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2" borderId="20" xfId="0" applyFill="1" applyBorder="1" applyAlignment="1">
      <alignment vertical="center" wrapTex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49" fontId="2" fillId="2" borderId="12" xfId="0" applyNumberFormat="1" applyFont="1" applyFill="1" applyBorder="1" applyAlignment="1">
      <alignment horizontal="center" vertical="center" shrinkToFit="1"/>
    </xf>
    <xf numFmtId="49" fontId="2" fillId="2" borderId="14" xfId="0" applyNumberFormat="1" applyFont="1" applyFill="1" applyBorder="1" applyAlignment="1">
      <alignment horizontal="center" vertical="center" shrinkToFit="1"/>
    </xf>
    <xf numFmtId="49" fontId="2" fillId="2" borderId="10" xfId="0" applyNumberFormat="1" applyFont="1" applyFill="1" applyBorder="1" applyAlignment="1">
      <alignment horizontal="center" vertical="center" shrinkToFit="1"/>
    </xf>
    <xf numFmtId="49" fontId="2" fillId="2" borderId="13" xfId="0" applyNumberFormat="1" applyFont="1" applyFill="1" applyBorder="1" applyAlignment="1">
      <alignment horizontal="center" vertical="center" shrinkToFit="1"/>
    </xf>
    <xf numFmtId="49" fontId="2" fillId="2" borderId="15" xfId="0" applyNumberFormat="1" applyFont="1" applyFill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40" fontId="0" fillId="0" borderId="13" xfId="1" applyNumberFormat="1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63</xdr:col>
      <xdr:colOff>47625</xdr:colOff>
      <xdr:row>6</xdr:row>
      <xdr:rowOff>172085</xdr:rowOff>
    </xdr:from>
    <xdr:to>
      <xdr:col>73</xdr:col>
      <xdr:colOff>123825</xdr:colOff>
      <xdr:row>10</xdr:row>
      <xdr:rowOff>19685</xdr:rowOff>
    </xdr:to>
    <xdr:sp macro="" textlink="">
      <xdr:nvSpPr>
        <xdr:cNvPr id="8244" name="AutoShape 1">
          <a:extLst>
            <a:ext uri="{FF2B5EF4-FFF2-40B4-BE49-F238E27FC236}">
              <a16:creationId xmlns:a16="http://schemas.microsoft.com/office/drawing/2014/main" id="{00000000-0008-0000-0000-000034200000}"/>
            </a:ext>
          </a:extLst>
        </xdr:cNvPr>
        <xdr:cNvSpPr>
          <a:spLocks noChangeArrowheads="1"/>
        </xdr:cNvSpPr>
      </xdr:nvSpPr>
      <xdr:spPr>
        <a:xfrm>
          <a:off x="12049125" y="1124585"/>
          <a:ext cx="1981200" cy="609600"/>
        </a:xfrm>
        <a:prstGeom prst="bracketPair">
          <a:avLst>
            <a:gd name="adj" fmla="val 16667"/>
          </a:avLst>
        </a:prstGeom>
        <a:noFill/>
        <a:ln w="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95250</xdr:colOff>
      <xdr:row>18</xdr:row>
      <xdr:rowOff>85725</xdr:rowOff>
    </xdr:from>
    <xdr:to>
      <xdr:col>46</xdr:col>
      <xdr:colOff>28575</xdr:colOff>
      <xdr:row>26</xdr:row>
      <xdr:rowOff>76200</xdr:rowOff>
    </xdr:to>
    <xdr:sp macro="" textlink="">
      <xdr:nvSpPr>
        <xdr:cNvPr id="8245" name="AutoShape 2">
          <a:extLst>
            <a:ext uri="{FF2B5EF4-FFF2-40B4-BE49-F238E27FC236}">
              <a16:creationId xmlns:a16="http://schemas.microsoft.com/office/drawing/2014/main" id="{00000000-0008-0000-0000-000035200000}"/>
            </a:ext>
          </a:extLst>
        </xdr:cNvPr>
        <xdr:cNvSpPr>
          <a:spLocks noChangeArrowheads="1"/>
        </xdr:cNvSpPr>
      </xdr:nvSpPr>
      <xdr:spPr>
        <a:xfrm>
          <a:off x="7905750" y="3324225"/>
          <a:ext cx="885825" cy="1514475"/>
        </a:xfrm>
        <a:prstGeom prst="bracketPair">
          <a:avLst>
            <a:gd name="adj" fmla="val 10074"/>
          </a:avLst>
        </a:prstGeom>
        <a:noFill/>
        <a:ln w="0">
          <a:solidFill>
            <a:srgbClr val="000000">
              <a:alpha val="49019"/>
            </a:srgbClr>
          </a:solidFill>
          <a:round/>
          <a:headEnd/>
          <a:tailEnd/>
        </a:ln>
      </xdr:spPr>
    </xdr:sp>
    <xdr:clientData/>
  </xdr:twoCellAnchor>
  <xdr:twoCellAnchor>
    <xdr:from>
      <xdr:col>40</xdr:col>
      <xdr:colOff>95250</xdr:colOff>
      <xdr:row>48</xdr:row>
      <xdr:rowOff>104775</xdr:rowOff>
    </xdr:from>
    <xdr:to>
      <xdr:col>43</xdr:col>
      <xdr:colOff>28575</xdr:colOff>
      <xdr:row>54</xdr:row>
      <xdr:rowOff>38100</xdr:rowOff>
    </xdr:to>
    <xdr:sp macro="" textlink="">
      <xdr:nvSpPr>
        <xdr:cNvPr id="8246" name="AutoShape 3">
          <a:extLst>
            <a:ext uri="{FF2B5EF4-FFF2-40B4-BE49-F238E27FC236}">
              <a16:creationId xmlns:a16="http://schemas.microsoft.com/office/drawing/2014/main" id="{00000000-0008-0000-0000-000036200000}"/>
            </a:ext>
          </a:extLst>
        </xdr:cNvPr>
        <xdr:cNvSpPr>
          <a:spLocks noChangeArrowheads="1"/>
        </xdr:cNvSpPr>
      </xdr:nvSpPr>
      <xdr:spPr>
        <a:xfrm>
          <a:off x="7715250" y="9058275"/>
          <a:ext cx="504825" cy="1076325"/>
        </a:xfrm>
        <a:prstGeom prst="bracketPair">
          <a:avLst>
            <a:gd name="adj" fmla="val 13333"/>
          </a:avLst>
        </a:prstGeom>
        <a:noFill/>
        <a:ln w="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66675</xdr:colOff>
      <xdr:row>30</xdr:row>
      <xdr:rowOff>133985</xdr:rowOff>
    </xdr:from>
    <xdr:to>
      <xdr:col>56</xdr:col>
      <xdr:colOff>171450</xdr:colOff>
      <xdr:row>34</xdr:row>
      <xdr:rowOff>57785</xdr:rowOff>
    </xdr:to>
    <xdr:sp macro="" textlink="">
      <xdr:nvSpPr>
        <xdr:cNvPr id="8247" name="AutoShape 4">
          <a:extLst>
            <a:ext uri="{FF2B5EF4-FFF2-40B4-BE49-F238E27FC236}">
              <a16:creationId xmlns:a16="http://schemas.microsoft.com/office/drawing/2014/main" id="{00000000-0008-0000-0000-000037200000}"/>
            </a:ext>
          </a:extLst>
        </xdr:cNvPr>
        <xdr:cNvSpPr/>
      </xdr:nvSpPr>
      <xdr:spPr>
        <a:xfrm>
          <a:off x="10734675" y="5658485"/>
          <a:ext cx="104775" cy="685800"/>
        </a:xfrm>
        <a:prstGeom prst="leftBrace">
          <a:avLst>
            <a:gd name="adj1" fmla="val 54545"/>
            <a:gd name="adj2" fmla="val 50000"/>
          </a:avLst>
        </a:prstGeom>
        <a:noFill/>
        <a:ln w="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47625</xdr:colOff>
      <xdr:row>7</xdr:row>
      <xdr:rowOff>172085</xdr:rowOff>
    </xdr:from>
    <xdr:to>
      <xdr:col>47</xdr:col>
      <xdr:colOff>47625</xdr:colOff>
      <xdr:row>7</xdr:row>
      <xdr:rowOff>172085</xdr:rowOff>
    </xdr:to>
    <xdr:sp macro="" textlink="">
      <xdr:nvSpPr>
        <xdr:cNvPr id="8248" name="Line 10">
          <a:extLst>
            <a:ext uri="{FF2B5EF4-FFF2-40B4-BE49-F238E27FC236}">
              <a16:creationId xmlns:a16="http://schemas.microsoft.com/office/drawing/2014/main" id="{00000000-0008-0000-0000-000038200000}"/>
            </a:ext>
          </a:extLst>
        </xdr:cNvPr>
        <xdr:cNvSpPr>
          <a:spLocks noChangeShapeType="1"/>
        </xdr:cNvSpPr>
      </xdr:nvSpPr>
      <xdr:spPr>
        <a:xfrm>
          <a:off x="9001125" y="131508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47625</xdr:colOff>
      <xdr:row>7</xdr:row>
      <xdr:rowOff>172085</xdr:rowOff>
    </xdr:from>
    <xdr:to>
      <xdr:col>47</xdr:col>
      <xdr:colOff>47625</xdr:colOff>
      <xdr:row>7</xdr:row>
      <xdr:rowOff>172085</xdr:rowOff>
    </xdr:to>
    <xdr:sp macro="" textlink="">
      <xdr:nvSpPr>
        <xdr:cNvPr id="8249" name="Line 11">
          <a:extLst>
            <a:ext uri="{FF2B5EF4-FFF2-40B4-BE49-F238E27FC236}">
              <a16:creationId xmlns:a16="http://schemas.microsoft.com/office/drawing/2014/main" id="{00000000-0008-0000-0000-000039200000}"/>
            </a:ext>
          </a:extLst>
        </xdr:cNvPr>
        <xdr:cNvSpPr>
          <a:spLocks noChangeShapeType="1"/>
        </xdr:cNvSpPr>
      </xdr:nvSpPr>
      <xdr:spPr>
        <a:xfrm>
          <a:off x="9001125" y="131508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65</xdr:col>
      <xdr:colOff>114300</xdr:colOff>
      <xdr:row>8</xdr:row>
      <xdr:rowOff>180975</xdr:rowOff>
    </xdr:from>
    <xdr:to>
      <xdr:col>71</xdr:col>
      <xdr:colOff>161925</xdr:colOff>
      <xdr:row>10</xdr:row>
      <xdr:rowOff>19685</xdr:rowOff>
    </xdr:to>
    <xdr:sp macro="" textlink="">
      <xdr:nvSpPr>
        <xdr:cNvPr id="8250" name="角丸四角形 12">
          <a:extLst>
            <a:ext uri="{FF2B5EF4-FFF2-40B4-BE49-F238E27FC236}">
              <a16:creationId xmlns:a16="http://schemas.microsoft.com/office/drawing/2014/main" id="{00000000-0008-0000-0000-00003A200000}"/>
            </a:ext>
          </a:extLst>
        </xdr:cNvPr>
        <xdr:cNvSpPr>
          <a:spLocks noChangeArrowheads="1"/>
        </xdr:cNvSpPr>
      </xdr:nvSpPr>
      <xdr:spPr>
        <a:xfrm>
          <a:off x="12496800" y="1514475"/>
          <a:ext cx="1190625" cy="219710"/>
        </a:xfrm>
        <a:prstGeom prst="roundRect">
          <a:avLst>
            <a:gd name="adj" fmla="val 16667"/>
          </a:avLst>
        </a:prstGeom>
        <a:noFill/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9525</xdr:colOff>
      <xdr:row>45</xdr:row>
      <xdr:rowOff>85725</xdr:rowOff>
    </xdr:from>
    <xdr:to>
      <xdr:col>45</xdr:col>
      <xdr:colOff>38100</xdr:colOff>
      <xdr:row>46</xdr:row>
      <xdr:rowOff>114300</xdr:rowOff>
    </xdr:to>
    <xdr:sp macro="" textlink="">
      <xdr:nvSpPr>
        <xdr:cNvPr id="8251" name="円/楕円 12">
          <a:extLst>
            <a:ext uri="{FF2B5EF4-FFF2-40B4-BE49-F238E27FC236}">
              <a16:creationId xmlns:a16="http://schemas.microsoft.com/office/drawing/2014/main" id="{00000000-0008-0000-0000-00003B200000}"/>
            </a:ext>
          </a:extLst>
        </xdr:cNvPr>
        <xdr:cNvSpPr>
          <a:spLocks noChangeAspect="1"/>
        </xdr:cNvSpPr>
      </xdr:nvSpPr>
      <xdr:spPr>
        <a:xfrm>
          <a:off x="8391525" y="8467725"/>
          <a:ext cx="219075" cy="21907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19050</xdr:colOff>
      <xdr:row>47</xdr:row>
      <xdr:rowOff>47625</xdr:rowOff>
    </xdr:from>
    <xdr:to>
      <xdr:col>45</xdr:col>
      <xdr:colOff>47625</xdr:colOff>
      <xdr:row>48</xdr:row>
      <xdr:rowOff>76200</xdr:rowOff>
    </xdr:to>
    <xdr:sp macro="" textlink="">
      <xdr:nvSpPr>
        <xdr:cNvPr id="8252" name="円/楕円 13">
          <a:extLst>
            <a:ext uri="{FF2B5EF4-FFF2-40B4-BE49-F238E27FC236}">
              <a16:creationId xmlns:a16="http://schemas.microsoft.com/office/drawing/2014/main" id="{00000000-0008-0000-0000-00003C200000}"/>
            </a:ext>
          </a:extLst>
        </xdr:cNvPr>
        <xdr:cNvSpPr>
          <a:spLocks noChangeAspect="1"/>
        </xdr:cNvSpPr>
      </xdr:nvSpPr>
      <xdr:spPr>
        <a:xfrm>
          <a:off x="8401050" y="8810625"/>
          <a:ext cx="219075" cy="21907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9525</xdr:colOff>
      <xdr:row>48</xdr:row>
      <xdr:rowOff>9525</xdr:rowOff>
    </xdr:from>
    <xdr:to>
      <xdr:col>45</xdr:col>
      <xdr:colOff>38100</xdr:colOff>
      <xdr:row>49</xdr:row>
      <xdr:rowOff>38100</xdr:rowOff>
    </xdr:to>
    <xdr:sp macro="" textlink="">
      <xdr:nvSpPr>
        <xdr:cNvPr id="8253" name="円/楕円 14">
          <a:extLst>
            <a:ext uri="{FF2B5EF4-FFF2-40B4-BE49-F238E27FC236}">
              <a16:creationId xmlns:a16="http://schemas.microsoft.com/office/drawing/2014/main" id="{00000000-0008-0000-0000-00003D200000}"/>
            </a:ext>
          </a:extLst>
        </xdr:cNvPr>
        <xdr:cNvSpPr>
          <a:spLocks noChangeAspect="1"/>
        </xdr:cNvSpPr>
      </xdr:nvSpPr>
      <xdr:spPr>
        <a:xfrm>
          <a:off x="8391525" y="8963025"/>
          <a:ext cx="219075" cy="21907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19050</xdr:colOff>
      <xdr:row>50</xdr:row>
      <xdr:rowOff>104775</xdr:rowOff>
    </xdr:from>
    <xdr:to>
      <xdr:col>45</xdr:col>
      <xdr:colOff>47625</xdr:colOff>
      <xdr:row>51</xdr:row>
      <xdr:rowOff>133985</xdr:rowOff>
    </xdr:to>
    <xdr:sp macro="" textlink="">
      <xdr:nvSpPr>
        <xdr:cNvPr id="8254" name="円/楕円 15">
          <a:extLst>
            <a:ext uri="{FF2B5EF4-FFF2-40B4-BE49-F238E27FC236}">
              <a16:creationId xmlns:a16="http://schemas.microsoft.com/office/drawing/2014/main" id="{00000000-0008-0000-0000-00003E200000}"/>
            </a:ext>
          </a:extLst>
        </xdr:cNvPr>
        <xdr:cNvSpPr>
          <a:spLocks noChangeAspect="1"/>
        </xdr:cNvSpPr>
      </xdr:nvSpPr>
      <xdr:spPr>
        <a:xfrm>
          <a:off x="8401050" y="9439275"/>
          <a:ext cx="219075" cy="21971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9525</xdr:colOff>
      <xdr:row>52</xdr:row>
      <xdr:rowOff>180975</xdr:rowOff>
    </xdr:from>
    <xdr:to>
      <xdr:col>45</xdr:col>
      <xdr:colOff>38100</xdr:colOff>
      <xdr:row>54</xdr:row>
      <xdr:rowOff>19685</xdr:rowOff>
    </xdr:to>
    <xdr:sp macro="" textlink="">
      <xdr:nvSpPr>
        <xdr:cNvPr id="8255" name="円/楕円 16">
          <a:extLst>
            <a:ext uri="{FF2B5EF4-FFF2-40B4-BE49-F238E27FC236}">
              <a16:creationId xmlns:a16="http://schemas.microsoft.com/office/drawing/2014/main" id="{00000000-0008-0000-0000-00003F200000}"/>
            </a:ext>
          </a:extLst>
        </xdr:cNvPr>
        <xdr:cNvSpPr>
          <a:spLocks noChangeAspect="1"/>
        </xdr:cNvSpPr>
      </xdr:nvSpPr>
      <xdr:spPr>
        <a:xfrm>
          <a:off x="8391525" y="9896475"/>
          <a:ext cx="219075" cy="21971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19050</xdr:colOff>
      <xdr:row>54</xdr:row>
      <xdr:rowOff>161925</xdr:rowOff>
    </xdr:from>
    <xdr:to>
      <xdr:col>45</xdr:col>
      <xdr:colOff>47625</xdr:colOff>
      <xdr:row>56</xdr:row>
      <xdr:rowOff>0</xdr:rowOff>
    </xdr:to>
    <xdr:sp macro="" textlink="">
      <xdr:nvSpPr>
        <xdr:cNvPr id="8256" name="円/楕円 17">
          <a:extLst>
            <a:ext uri="{FF2B5EF4-FFF2-40B4-BE49-F238E27FC236}">
              <a16:creationId xmlns:a16="http://schemas.microsoft.com/office/drawing/2014/main" id="{00000000-0008-0000-0000-000040200000}"/>
            </a:ext>
          </a:extLst>
        </xdr:cNvPr>
        <xdr:cNvSpPr>
          <a:spLocks noChangeAspect="1"/>
        </xdr:cNvSpPr>
      </xdr:nvSpPr>
      <xdr:spPr>
        <a:xfrm>
          <a:off x="8401050" y="10258425"/>
          <a:ext cx="219075" cy="21907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8</xdr:col>
      <xdr:colOff>133350</xdr:colOff>
      <xdr:row>36</xdr:row>
      <xdr:rowOff>57785</xdr:rowOff>
    </xdr:from>
    <xdr:ext cx="2931795" cy="25654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657350" y="6725285"/>
          <a:ext cx="2931795" cy="256540"/>
        </a:xfrm>
        <a:prstGeom prst="rect">
          <a:avLst/>
        </a:prstGeom>
        <a:solidFill>
          <a:schemeClr val="lt1">
            <a:alpha val="50000"/>
          </a:schemeClr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overflow" horzOverflow="overflow" wrap="square" rtlCol="0" anchor="ctr" anchorCtr="0">
          <a:spAutoFit/>
        </a:bodyPr>
        <a:lstStyle/>
        <a:p>
          <a:pPr algn="ctr"/>
          <a:r>
            <a:rPr kumimoji="1" lang="ja-JP" altLang="en-US" sz="1000">
              <a:latin typeface="ＭＳ 明朝"/>
              <a:ea typeface="ＭＳ 明朝"/>
            </a:rPr>
            <a:t>（　　　以　　　下　　　余　　　白　　　）</a:t>
          </a:r>
        </a:p>
      </xdr:txBody>
    </xdr:sp>
    <xdr:clientData/>
  </xdr:oneCellAnchor>
  <xdr:twoCellAnchor>
    <xdr:from>
      <xdr:col>14</xdr:col>
      <xdr:colOff>180975</xdr:colOff>
      <xdr:row>0</xdr:row>
      <xdr:rowOff>133350</xdr:rowOff>
    </xdr:from>
    <xdr:to>
      <xdr:col>22</xdr:col>
      <xdr:colOff>180975</xdr:colOff>
      <xdr:row>3</xdr:row>
      <xdr:rowOff>9525</xdr:rowOff>
    </xdr:to>
    <xdr:sp macro="" textlink="">
      <xdr:nvSpPr>
        <xdr:cNvPr id="8257" name="テキスト 36">
          <a:extLst>
            <a:ext uri="{FF2B5EF4-FFF2-40B4-BE49-F238E27FC236}">
              <a16:creationId xmlns:a16="http://schemas.microsoft.com/office/drawing/2014/main" id="{00000000-0008-0000-0000-000041200000}"/>
            </a:ext>
          </a:extLst>
        </xdr:cNvPr>
        <xdr:cNvSpPr txBox="1"/>
      </xdr:nvSpPr>
      <xdr:spPr>
        <a:xfrm>
          <a:off x="2847975" y="133350"/>
          <a:ext cx="15240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1400"/>
            <a:t>捨印不要</a:t>
          </a:r>
        </a:p>
      </xdr:txBody>
    </xdr:sp>
    <xdr:clientData/>
  </xdr:twoCellAnchor>
  <xdr:twoCellAnchor>
    <xdr:from>
      <xdr:col>54</xdr:col>
      <xdr:colOff>0</xdr:colOff>
      <xdr:row>1</xdr:row>
      <xdr:rowOff>0</xdr:rowOff>
    </xdr:from>
    <xdr:to>
      <xdr:col>62</xdr:col>
      <xdr:colOff>0</xdr:colOff>
      <xdr:row>3</xdr:row>
      <xdr:rowOff>28575</xdr:rowOff>
    </xdr:to>
    <xdr:sp macro="" textlink="">
      <xdr:nvSpPr>
        <xdr:cNvPr id="8258" name="テキスト 35">
          <a:extLst>
            <a:ext uri="{FF2B5EF4-FFF2-40B4-BE49-F238E27FC236}">
              <a16:creationId xmlns:a16="http://schemas.microsoft.com/office/drawing/2014/main" id="{00000000-0008-0000-0000-000042200000}"/>
            </a:ext>
          </a:extLst>
        </xdr:cNvPr>
        <xdr:cNvSpPr txBox="1"/>
      </xdr:nvSpPr>
      <xdr:spPr>
        <a:xfrm>
          <a:off x="10287000" y="152400"/>
          <a:ext cx="15240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1400"/>
            <a:t>捨印不要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63</xdr:col>
      <xdr:colOff>47625</xdr:colOff>
      <xdr:row>1</xdr:row>
      <xdr:rowOff>172085</xdr:rowOff>
    </xdr:from>
    <xdr:to>
      <xdr:col>73</xdr:col>
      <xdr:colOff>123825</xdr:colOff>
      <xdr:row>5</xdr:row>
      <xdr:rowOff>19685</xdr:rowOff>
    </xdr:to>
    <xdr:sp macro="" textlink="">
      <xdr:nvSpPr>
        <xdr:cNvPr id="6438" name="AutoShape 1">
          <a:extLst>
            <a:ext uri="{FF2B5EF4-FFF2-40B4-BE49-F238E27FC236}">
              <a16:creationId xmlns:a16="http://schemas.microsoft.com/office/drawing/2014/main" id="{00000000-0008-0000-0100-000026190000}"/>
            </a:ext>
          </a:extLst>
        </xdr:cNvPr>
        <xdr:cNvSpPr>
          <a:spLocks noChangeArrowheads="1"/>
        </xdr:cNvSpPr>
      </xdr:nvSpPr>
      <xdr:spPr>
        <a:xfrm>
          <a:off x="12049125" y="362585"/>
          <a:ext cx="1981200" cy="609600"/>
        </a:xfrm>
        <a:prstGeom prst="bracketPair">
          <a:avLst>
            <a:gd name="adj" fmla="val 16667"/>
          </a:avLst>
        </a:prstGeom>
        <a:noFill/>
        <a:ln w="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95250</xdr:colOff>
      <xdr:row>13</xdr:row>
      <xdr:rowOff>85725</xdr:rowOff>
    </xdr:from>
    <xdr:to>
      <xdr:col>46</xdr:col>
      <xdr:colOff>28575</xdr:colOff>
      <xdr:row>21</xdr:row>
      <xdr:rowOff>76200</xdr:rowOff>
    </xdr:to>
    <xdr:sp macro="" textlink="">
      <xdr:nvSpPr>
        <xdr:cNvPr id="6439" name="AutoShape 2">
          <a:extLst>
            <a:ext uri="{FF2B5EF4-FFF2-40B4-BE49-F238E27FC236}">
              <a16:creationId xmlns:a16="http://schemas.microsoft.com/office/drawing/2014/main" id="{00000000-0008-0000-0100-000027190000}"/>
            </a:ext>
          </a:extLst>
        </xdr:cNvPr>
        <xdr:cNvSpPr>
          <a:spLocks noChangeArrowheads="1"/>
        </xdr:cNvSpPr>
      </xdr:nvSpPr>
      <xdr:spPr>
        <a:xfrm>
          <a:off x="7905750" y="2562225"/>
          <a:ext cx="885825" cy="1514475"/>
        </a:xfrm>
        <a:prstGeom prst="bracketPair">
          <a:avLst>
            <a:gd name="adj" fmla="val 10074"/>
          </a:avLst>
        </a:prstGeom>
        <a:noFill/>
        <a:ln w="0">
          <a:solidFill>
            <a:srgbClr val="000000">
              <a:alpha val="49019"/>
            </a:srgbClr>
          </a:solidFill>
          <a:round/>
          <a:headEnd/>
          <a:tailEnd/>
        </a:ln>
      </xdr:spPr>
    </xdr:sp>
    <xdr:clientData/>
  </xdr:twoCellAnchor>
  <xdr:twoCellAnchor>
    <xdr:from>
      <xdr:col>40</xdr:col>
      <xdr:colOff>95250</xdr:colOff>
      <xdr:row>43</xdr:row>
      <xdr:rowOff>104775</xdr:rowOff>
    </xdr:from>
    <xdr:to>
      <xdr:col>43</xdr:col>
      <xdr:colOff>28575</xdr:colOff>
      <xdr:row>49</xdr:row>
      <xdr:rowOff>38100</xdr:rowOff>
    </xdr:to>
    <xdr:sp macro="" textlink="">
      <xdr:nvSpPr>
        <xdr:cNvPr id="6440" name="AutoShape 3">
          <a:extLst>
            <a:ext uri="{FF2B5EF4-FFF2-40B4-BE49-F238E27FC236}">
              <a16:creationId xmlns:a16="http://schemas.microsoft.com/office/drawing/2014/main" id="{00000000-0008-0000-0100-000028190000}"/>
            </a:ext>
          </a:extLst>
        </xdr:cNvPr>
        <xdr:cNvSpPr>
          <a:spLocks noChangeArrowheads="1"/>
        </xdr:cNvSpPr>
      </xdr:nvSpPr>
      <xdr:spPr>
        <a:xfrm>
          <a:off x="7715250" y="8296275"/>
          <a:ext cx="504825" cy="1076325"/>
        </a:xfrm>
        <a:prstGeom prst="bracketPair">
          <a:avLst>
            <a:gd name="adj" fmla="val 13333"/>
          </a:avLst>
        </a:prstGeom>
        <a:noFill/>
        <a:ln w="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66675</xdr:colOff>
      <xdr:row>25</xdr:row>
      <xdr:rowOff>133985</xdr:rowOff>
    </xdr:from>
    <xdr:to>
      <xdr:col>56</xdr:col>
      <xdr:colOff>171450</xdr:colOff>
      <xdr:row>29</xdr:row>
      <xdr:rowOff>57785</xdr:rowOff>
    </xdr:to>
    <xdr:sp macro="" textlink="">
      <xdr:nvSpPr>
        <xdr:cNvPr id="6441" name="AutoShape 4">
          <a:extLst>
            <a:ext uri="{FF2B5EF4-FFF2-40B4-BE49-F238E27FC236}">
              <a16:creationId xmlns:a16="http://schemas.microsoft.com/office/drawing/2014/main" id="{00000000-0008-0000-0100-000029190000}"/>
            </a:ext>
          </a:extLst>
        </xdr:cNvPr>
        <xdr:cNvSpPr/>
      </xdr:nvSpPr>
      <xdr:spPr>
        <a:xfrm>
          <a:off x="10734675" y="4896485"/>
          <a:ext cx="104775" cy="685800"/>
        </a:xfrm>
        <a:prstGeom prst="leftBrace">
          <a:avLst>
            <a:gd name="adj1" fmla="val 54545"/>
            <a:gd name="adj2" fmla="val 50000"/>
          </a:avLst>
        </a:prstGeom>
        <a:noFill/>
        <a:ln w="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47625</xdr:colOff>
      <xdr:row>2</xdr:row>
      <xdr:rowOff>172085</xdr:rowOff>
    </xdr:from>
    <xdr:to>
      <xdr:col>47</xdr:col>
      <xdr:colOff>47625</xdr:colOff>
      <xdr:row>2</xdr:row>
      <xdr:rowOff>172085</xdr:rowOff>
    </xdr:to>
    <xdr:sp macro="" textlink="">
      <xdr:nvSpPr>
        <xdr:cNvPr id="6442" name="Line 10">
          <a:extLst>
            <a:ext uri="{FF2B5EF4-FFF2-40B4-BE49-F238E27FC236}">
              <a16:creationId xmlns:a16="http://schemas.microsoft.com/office/drawing/2014/main" id="{00000000-0008-0000-0100-00002A190000}"/>
            </a:ext>
          </a:extLst>
        </xdr:cNvPr>
        <xdr:cNvSpPr>
          <a:spLocks noChangeShapeType="1"/>
        </xdr:cNvSpPr>
      </xdr:nvSpPr>
      <xdr:spPr>
        <a:xfrm>
          <a:off x="9001125" y="55308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47625</xdr:colOff>
      <xdr:row>2</xdr:row>
      <xdr:rowOff>172085</xdr:rowOff>
    </xdr:from>
    <xdr:to>
      <xdr:col>47</xdr:col>
      <xdr:colOff>47625</xdr:colOff>
      <xdr:row>2</xdr:row>
      <xdr:rowOff>172085</xdr:rowOff>
    </xdr:to>
    <xdr:sp macro="" textlink="">
      <xdr:nvSpPr>
        <xdr:cNvPr id="6443" name="Line 11">
          <a:extLst>
            <a:ext uri="{FF2B5EF4-FFF2-40B4-BE49-F238E27FC236}">
              <a16:creationId xmlns:a16="http://schemas.microsoft.com/office/drawing/2014/main" id="{00000000-0008-0000-0100-00002B190000}"/>
            </a:ext>
          </a:extLst>
        </xdr:cNvPr>
        <xdr:cNvSpPr>
          <a:spLocks noChangeShapeType="1"/>
        </xdr:cNvSpPr>
      </xdr:nvSpPr>
      <xdr:spPr>
        <a:xfrm>
          <a:off x="9001125" y="55308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78</xdr:col>
      <xdr:colOff>47625</xdr:colOff>
      <xdr:row>3</xdr:row>
      <xdr:rowOff>57785</xdr:rowOff>
    </xdr:from>
    <xdr:to>
      <xdr:col>84</xdr:col>
      <xdr:colOff>95250</xdr:colOff>
      <xdr:row>4</xdr:row>
      <xdr:rowOff>85725</xdr:rowOff>
    </xdr:to>
    <xdr:sp macro="" textlink="">
      <xdr:nvSpPr>
        <xdr:cNvPr id="6444" name="角丸四角形 12">
          <a:extLst>
            <a:ext uri="{FF2B5EF4-FFF2-40B4-BE49-F238E27FC236}">
              <a16:creationId xmlns:a16="http://schemas.microsoft.com/office/drawing/2014/main" id="{00000000-0008-0000-0100-00002C190000}"/>
            </a:ext>
          </a:extLst>
        </xdr:cNvPr>
        <xdr:cNvSpPr>
          <a:spLocks noChangeArrowheads="1"/>
        </xdr:cNvSpPr>
      </xdr:nvSpPr>
      <xdr:spPr>
        <a:xfrm>
          <a:off x="14906625" y="629285"/>
          <a:ext cx="1190625" cy="218440"/>
        </a:xfrm>
        <a:prstGeom prst="roundRect">
          <a:avLst>
            <a:gd name="adj" fmla="val 16667"/>
          </a:avLst>
        </a:prstGeom>
        <a:noFill/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171450</xdr:colOff>
      <xdr:row>55</xdr:row>
      <xdr:rowOff>76200</xdr:rowOff>
    </xdr:from>
    <xdr:to>
      <xdr:col>53</xdr:col>
      <xdr:colOff>9525</xdr:colOff>
      <xdr:row>56</xdr:row>
      <xdr:rowOff>104775</xdr:rowOff>
    </xdr:to>
    <xdr:sp macro="" textlink="">
      <xdr:nvSpPr>
        <xdr:cNvPr id="6445" name="円/楕円 12">
          <a:extLst>
            <a:ext uri="{FF2B5EF4-FFF2-40B4-BE49-F238E27FC236}">
              <a16:creationId xmlns:a16="http://schemas.microsoft.com/office/drawing/2014/main" id="{00000000-0008-0000-0100-00002D190000}"/>
            </a:ext>
          </a:extLst>
        </xdr:cNvPr>
        <xdr:cNvSpPr>
          <a:spLocks noChangeAspect="1"/>
        </xdr:cNvSpPr>
      </xdr:nvSpPr>
      <xdr:spPr>
        <a:xfrm>
          <a:off x="9886950" y="10448925"/>
          <a:ext cx="219075" cy="21907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104775</xdr:colOff>
      <xdr:row>55</xdr:row>
      <xdr:rowOff>133985</xdr:rowOff>
    </xdr:from>
    <xdr:to>
      <xdr:col>51</xdr:col>
      <xdr:colOff>133350</xdr:colOff>
      <xdr:row>56</xdr:row>
      <xdr:rowOff>161925</xdr:rowOff>
    </xdr:to>
    <xdr:sp macro="" textlink="">
      <xdr:nvSpPr>
        <xdr:cNvPr id="6446" name="円/楕円 13">
          <a:extLst>
            <a:ext uri="{FF2B5EF4-FFF2-40B4-BE49-F238E27FC236}">
              <a16:creationId xmlns:a16="http://schemas.microsoft.com/office/drawing/2014/main" id="{00000000-0008-0000-0100-00002E190000}"/>
            </a:ext>
          </a:extLst>
        </xdr:cNvPr>
        <xdr:cNvSpPr>
          <a:spLocks noChangeAspect="1"/>
        </xdr:cNvSpPr>
      </xdr:nvSpPr>
      <xdr:spPr>
        <a:xfrm>
          <a:off x="9629775" y="10506710"/>
          <a:ext cx="219075" cy="21844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152400</xdr:colOff>
      <xdr:row>55</xdr:row>
      <xdr:rowOff>114300</xdr:rowOff>
    </xdr:from>
    <xdr:to>
      <xdr:col>49</xdr:col>
      <xdr:colOff>180975</xdr:colOff>
      <xdr:row>56</xdr:row>
      <xdr:rowOff>142875</xdr:rowOff>
    </xdr:to>
    <xdr:sp macro="" textlink="">
      <xdr:nvSpPr>
        <xdr:cNvPr id="6447" name="円/楕円 14">
          <a:extLst>
            <a:ext uri="{FF2B5EF4-FFF2-40B4-BE49-F238E27FC236}">
              <a16:creationId xmlns:a16="http://schemas.microsoft.com/office/drawing/2014/main" id="{00000000-0008-0000-0100-00002F190000}"/>
            </a:ext>
          </a:extLst>
        </xdr:cNvPr>
        <xdr:cNvSpPr>
          <a:spLocks noChangeAspect="1"/>
        </xdr:cNvSpPr>
      </xdr:nvSpPr>
      <xdr:spPr>
        <a:xfrm>
          <a:off x="9296400" y="10487025"/>
          <a:ext cx="219075" cy="21907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9525</xdr:colOff>
      <xdr:row>55</xdr:row>
      <xdr:rowOff>95885</xdr:rowOff>
    </xdr:from>
    <xdr:to>
      <xdr:col>48</xdr:col>
      <xdr:colOff>38100</xdr:colOff>
      <xdr:row>56</xdr:row>
      <xdr:rowOff>123825</xdr:rowOff>
    </xdr:to>
    <xdr:sp macro="" textlink="">
      <xdr:nvSpPr>
        <xdr:cNvPr id="6448" name="円/楕円 15">
          <a:extLst>
            <a:ext uri="{FF2B5EF4-FFF2-40B4-BE49-F238E27FC236}">
              <a16:creationId xmlns:a16="http://schemas.microsoft.com/office/drawing/2014/main" id="{00000000-0008-0000-0100-000030190000}"/>
            </a:ext>
          </a:extLst>
        </xdr:cNvPr>
        <xdr:cNvSpPr>
          <a:spLocks noChangeAspect="1"/>
        </xdr:cNvSpPr>
      </xdr:nvSpPr>
      <xdr:spPr>
        <a:xfrm>
          <a:off x="8963025" y="10468610"/>
          <a:ext cx="219075" cy="21844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114300</xdr:colOff>
      <xdr:row>55</xdr:row>
      <xdr:rowOff>85725</xdr:rowOff>
    </xdr:from>
    <xdr:to>
      <xdr:col>46</xdr:col>
      <xdr:colOff>142875</xdr:colOff>
      <xdr:row>56</xdr:row>
      <xdr:rowOff>114300</xdr:rowOff>
    </xdr:to>
    <xdr:sp macro="" textlink="">
      <xdr:nvSpPr>
        <xdr:cNvPr id="6449" name="円/楕円 16">
          <a:extLst>
            <a:ext uri="{FF2B5EF4-FFF2-40B4-BE49-F238E27FC236}">
              <a16:creationId xmlns:a16="http://schemas.microsoft.com/office/drawing/2014/main" id="{00000000-0008-0000-0100-000031190000}"/>
            </a:ext>
          </a:extLst>
        </xdr:cNvPr>
        <xdr:cNvSpPr>
          <a:spLocks noChangeAspect="1"/>
        </xdr:cNvSpPr>
      </xdr:nvSpPr>
      <xdr:spPr>
        <a:xfrm>
          <a:off x="8686800" y="10458450"/>
          <a:ext cx="219075" cy="21907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28575</xdr:colOff>
      <xdr:row>55</xdr:row>
      <xdr:rowOff>76200</xdr:rowOff>
    </xdr:from>
    <xdr:to>
      <xdr:col>45</xdr:col>
      <xdr:colOff>57150</xdr:colOff>
      <xdr:row>56</xdr:row>
      <xdr:rowOff>104775</xdr:rowOff>
    </xdr:to>
    <xdr:sp macro="" textlink="">
      <xdr:nvSpPr>
        <xdr:cNvPr id="6450" name="円/楕円 17">
          <a:extLst>
            <a:ext uri="{FF2B5EF4-FFF2-40B4-BE49-F238E27FC236}">
              <a16:creationId xmlns:a16="http://schemas.microsoft.com/office/drawing/2014/main" id="{00000000-0008-0000-0100-000032190000}"/>
            </a:ext>
          </a:extLst>
        </xdr:cNvPr>
        <xdr:cNvSpPr>
          <a:spLocks noChangeAspect="1"/>
        </xdr:cNvSpPr>
      </xdr:nvSpPr>
      <xdr:spPr>
        <a:xfrm>
          <a:off x="8410575" y="10448925"/>
          <a:ext cx="219075" cy="21907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11</xdr:col>
      <xdr:colOff>9525</xdr:colOff>
      <xdr:row>55</xdr:row>
      <xdr:rowOff>142875</xdr:rowOff>
    </xdr:from>
    <xdr:ext cx="2931795" cy="25781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2105025" y="10515600"/>
          <a:ext cx="2931795" cy="257810"/>
        </a:xfrm>
        <a:prstGeom prst="rect">
          <a:avLst/>
        </a:prstGeom>
        <a:solidFill>
          <a:schemeClr val="lt1">
            <a:alpha val="50000"/>
          </a:schemeClr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overflow" horzOverflow="overflow" wrap="square" rtlCol="0" anchor="ctr" anchorCtr="0">
          <a:spAutoFit/>
        </a:bodyPr>
        <a:lstStyle/>
        <a:p>
          <a:pPr algn="ctr"/>
          <a:r>
            <a:rPr kumimoji="1" lang="ja-JP" altLang="en-US" sz="1000">
              <a:latin typeface="ＭＳ 明朝"/>
              <a:ea typeface="ＭＳ 明朝"/>
            </a:rPr>
            <a:t>（　　　以　　　下　　　余　　　白　　　）</a:t>
          </a:r>
        </a:p>
      </xdr:txBody>
    </xdr:sp>
    <xdr:clientData/>
  </xdr:oneCellAnchor>
  <xdr:oneCellAnchor>
    <xdr:from>
      <xdr:col>11</xdr:col>
      <xdr:colOff>0</xdr:colOff>
      <xdr:row>57</xdr:row>
      <xdr:rowOff>114300</xdr:rowOff>
    </xdr:from>
    <xdr:ext cx="2933700" cy="25908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2095500" y="10868025"/>
          <a:ext cx="2933700" cy="259080"/>
        </a:xfrm>
        <a:prstGeom prst="rect">
          <a:avLst/>
        </a:prstGeom>
        <a:solidFill>
          <a:schemeClr val="lt1">
            <a:alpha val="50000"/>
          </a:schemeClr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overflow" horzOverflow="overflow" wrap="square" rtlCol="0" anchor="ctr" anchorCtr="0">
          <a:spAutoFit/>
        </a:bodyPr>
        <a:lstStyle/>
        <a:p>
          <a:pPr algn="ctr"/>
          <a:r>
            <a:rPr kumimoji="1" lang="ja-JP" altLang="en-US" sz="1000">
              <a:latin typeface="ＭＳ 明朝"/>
              <a:ea typeface="ＭＳ 明朝"/>
            </a:rPr>
            <a:t>（　　　別　紙　の　と　お　り　　　）</a:t>
          </a:r>
        </a:p>
      </xdr:txBody>
    </xdr:sp>
    <xdr:clientData/>
  </xdr:oneCellAnchor>
  <xdr:twoCellAnchor>
    <xdr:from>
      <xdr:col>42</xdr:col>
      <xdr:colOff>76200</xdr:colOff>
      <xdr:row>55</xdr:row>
      <xdr:rowOff>66675</xdr:rowOff>
    </xdr:from>
    <xdr:to>
      <xdr:col>43</xdr:col>
      <xdr:colOff>104775</xdr:colOff>
      <xdr:row>56</xdr:row>
      <xdr:rowOff>95885</xdr:rowOff>
    </xdr:to>
    <xdr:sp macro="" textlink="">
      <xdr:nvSpPr>
        <xdr:cNvPr id="17" name="円/楕円 17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Aspect="1"/>
        </xdr:cNvSpPr>
      </xdr:nvSpPr>
      <xdr:spPr>
        <a:xfrm>
          <a:off x="8077200" y="10439400"/>
          <a:ext cx="219075" cy="21971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36</xdr:col>
      <xdr:colOff>171450</xdr:colOff>
      <xdr:row>1</xdr:row>
      <xdr:rowOff>76200</xdr:rowOff>
    </xdr:from>
    <xdr:ext cx="2933700" cy="25908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7029450" y="266700"/>
          <a:ext cx="2933700" cy="259080"/>
        </a:xfrm>
        <a:prstGeom prst="rect">
          <a:avLst/>
        </a:prstGeom>
        <a:solidFill>
          <a:schemeClr val="lt1">
            <a:alpha val="50000"/>
          </a:schemeClr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overflow" horzOverflow="overflow" wrap="square" rtlCol="0" anchor="ctr" anchorCtr="0">
          <a:spAutoFit/>
        </a:bodyPr>
        <a:lstStyle/>
        <a:p>
          <a:pPr algn="ctr"/>
          <a:r>
            <a:rPr kumimoji="1" lang="ja-JP" altLang="en-US" sz="1000">
              <a:latin typeface="ＭＳ 明朝"/>
              <a:ea typeface="ＭＳ 明朝"/>
            </a:rPr>
            <a:t>（　　　以　　　下　　　余　　　白　　　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6:BX64"/>
  <sheetViews>
    <sheetView showZeros="0" tabSelected="1" view="pageBreakPreview" topLeftCell="A16" zoomScaleSheetLayoutView="100" workbookViewId="0">
      <selection activeCell="B22" sqref="B22"/>
    </sheetView>
  </sheetViews>
  <sheetFormatPr defaultColWidth="2.5" defaultRowHeight="12" x14ac:dyDescent="0.15"/>
  <cols>
    <col min="1" max="16384" width="2.5" style="1"/>
  </cols>
  <sheetData>
    <row r="6" spans="1:76" ht="15" customHeight="1" x14ac:dyDescent="0.15">
      <c r="A6" s="2"/>
      <c r="B6" s="96" t="s">
        <v>42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19"/>
      <c r="AD6" s="22"/>
      <c r="AE6" s="99" t="s">
        <v>3</v>
      </c>
      <c r="AF6" s="100"/>
      <c r="AG6" s="100"/>
      <c r="AH6" s="100"/>
      <c r="AI6" s="100"/>
      <c r="AJ6" s="101"/>
      <c r="AK6" s="6"/>
      <c r="AL6" s="32"/>
      <c r="AO6" s="2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19"/>
    </row>
    <row r="7" spans="1:76" ht="15" customHeight="1" x14ac:dyDescent="0.15">
      <c r="A7" s="3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20"/>
      <c r="AD7" s="6"/>
      <c r="AE7" s="102"/>
      <c r="AF7" s="103"/>
      <c r="AG7" s="103"/>
      <c r="AH7" s="103"/>
      <c r="AI7" s="103"/>
      <c r="AJ7" s="104"/>
      <c r="AK7" s="6"/>
      <c r="AO7" s="7" t="s">
        <v>78</v>
      </c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20"/>
    </row>
    <row r="8" spans="1:76" ht="15" customHeight="1" x14ac:dyDescent="0.15">
      <c r="A8" s="3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20"/>
      <c r="AD8" s="6"/>
      <c r="AE8" s="2"/>
      <c r="AF8" s="5"/>
      <c r="AG8" s="5"/>
      <c r="AH8" s="5"/>
      <c r="AI8" s="5"/>
      <c r="AJ8" s="19"/>
      <c r="AK8" s="6"/>
      <c r="AO8" s="3"/>
      <c r="AP8" s="14" t="s">
        <v>41</v>
      </c>
      <c r="AQ8" s="17" t="s">
        <v>63</v>
      </c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 t="s">
        <v>6</v>
      </c>
      <c r="BN8" s="17"/>
      <c r="BO8" s="17"/>
      <c r="BP8" s="17"/>
      <c r="BQ8" s="17"/>
      <c r="BR8" s="17"/>
      <c r="BS8" s="17"/>
      <c r="BT8" s="17"/>
      <c r="BU8" s="17"/>
      <c r="BV8" s="17"/>
      <c r="BW8" s="30"/>
      <c r="BX8" s="20"/>
    </row>
    <row r="9" spans="1:76" ht="15" customHeight="1" x14ac:dyDescent="0.15">
      <c r="A9" s="3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20"/>
      <c r="AE9" s="3"/>
      <c r="AF9" s="105" t="s">
        <v>53</v>
      </c>
      <c r="AG9" s="6"/>
      <c r="AH9" s="105" t="s">
        <v>30</v>
      </c>
      <c r="AI9" s="6"/>
      <c r="AJ9" s="106" t="s">
        <v>55</v>
      </c>
      <c r="AK9" s="6"/>
      <c r="AO9" s="3"/>
      <c r="AP9" s="34"/>
      <c r="AQ9" s="6"/>
      <c r="AR9" s="6"/>
      <c r="AS9" s="107" t="s">
        <v>91</v>
      </c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6"/>
      <c r="BK9" s="6"/>
      <c r="BL9" s="6"/>
      <c r="BM9" s="6"/>
      <c r="BN9" s="6"/>
      <c r="BO9" s="6" t="s">
        <v>2</v>
      </c>
      <c r="BP9" s="6"/>
      <c r="BQ9" s="6"/>
      <c r="BR9" s="6"/>
      <c r="BS9" s="6"/>
      <c r="BT9" s="6"/>
      <c r="BU9" s="6"/>
      <c r="BV9" s="6"/>
      <c r="BW9" s="32"/>
      <c r="BX9" s="20"/>
    </row>
    <row r="10" spans="1:76" ht="15" customHeight="1" x14ac:dyDescent="0.15">
      <c r="A10" s="3"/>
      <c r="B10" s="45" t="s">
        <v>69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7"/>
      <c r="AE10" s="3"/>
      <c r="AF10" s="105"/>
      <c r="AG10" s="6"/>
      <c r="AH10" s="105"/>
      <c r="AI10" s="6"/>
      <c r="AJ10" s="106"/>
      <c r="AK10" s="6"/>
      <c r="AL10" s="32"/>
      <c r="AO10" s="3"/>
      <c r="AP10" s="34"/>
      <c r="AQ10" s="6"/>
      <c r="AR10" s="6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6"/>
      <c r="BK10" s="6"/>
      <c r="BL10" s="6"/>
      <c r="BM10" s="6"/>
      <c r="BN10" s="6"/>
      <c r="BO10" s="6" t="s">
        <v>8</v>
      </c>
      <c r="BP10" s="6"/>
      <c r="BQ10" s="6"/>
      <c r="BR10" s="6"/>
      <c r="BS10" s="6"/>
      <c r="BT10" s="6"/>
      <c r="BU10" s="6"/>
      <c r="BV10" s="6"/>
      <c r="BW10" s="32"/>
      <c r="BX10" s="20"/>
    </row>
    <row r="11" spans="1:76" ht="15" customHeight="1" x14ac:dyDescent="0.15">
      <c r="A11" s="3"/>
      <c r="B11" s="6"/>
      <c r="C11" s="6"/>
      <c r="D11" s="6"/>
      <c r="E11" s="6"/>
      <c r="AC11" s="20"/>
      <c r="AE11" s="4"/>
      <c r="AF11" s="10"/>
      <c r="AG11" s="10"/>
      <c r="AH11" s="10"/>
      <c r="AI11" s="10"/>
      <c r="AJ11" s="21"/>
      <c r="AK11" s="6"/>
      <c r="AO11" s="3"/>
      <c r="AP11" s="34"/>
      <c r="AQ11" s="6"/>
      <c r="AR11" s="6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32"/>
      <c r="BX11" s="20"/>
    </row>
    <row r="12" spans="1:76" ht="15" customHeight="1" x14ac:dyDescent="0.15">
      <c r="A12" s="3"/>
      <c r="E12" s="1" t="s">
        <v>81</v>
      </c>
      <c r="F12" s="6"/>
      <c r="G12" s="11">
        <v>4</v>
      </c>
      <c r="H12" s="9" t="s">
        <v>53</v>
      </c>
      <c r="I12" s="12">
        <v>4</v>
      </c>
      <c r="J12" s="13" t="s">
        <v>30</v>
      </c>
      <c r="K12" s="12">
        <v>4</v>
      </c>
      <c r="L12" s="16" t="s">
        <v>55</v>
      </c>
      <c r="M12" s="16"/>
      <c r="AC12" s="20"/>
      <c r="AD12" s="6"/>
      <c r="AE12" s="99" t="s">
        <v>10</v>
      </c>
      <c r="AF12" s="100"/>
      <c r="AG12" s="100"/>
      <c r="AH12" s="100"/>
      <c r="AI12" s="100"/>
      <c r="AJ12" s="101"/>
      <c r="AK12" s="6"/>
      <c r="AO12" s="3"/>
      <c r="AP12" s="15"/>
      <c r="AQ12" s="18"/>
      <c r="AR12" s="1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  <c r="BE12" s="108"/>
      <c r="BF12" s="108"/>
      <c r="BG12" s="108"/>
      <c r="BH12" s="108"/>
      <c r="BI12" s="10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31"/>
      <c r="BX12" s="20"/>
    </row>
    <row r="13" spans="1:76" ht="15" customHeight="1" x14ac:dyDescent="0.15">
      <c r="A13" s="3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109" t="s">
        <v>92</v>
      </c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6"/>
      <c r="AC13" s="20"/>
      <c r="AD13" s="6"/>
      <c r="AE13" s="102"/>
      <c r="AF13" s="103"/>
      <c r="AG13" s="103"/>
      <c r="AH13" s="103"/>
      <c r="AI13" s="103"/>
      <c r="AJ13" s="104"/>
      <c r="AK13" s="6"/>
      <c r="AO13" s="3"/>
      <c r="AP13" s="14" t="s">
        <v>23</v>
      </c>
      <c r="AQ13" s="111" t="s">
        <v>7</v>
      </c>
      <c r="AR13" s="111"/>
      <c r="AS13" s="111"/>
      <c r="AT13" s="111"/>
      <c r="AU13" s="112"/>
      <c r="AV13" s="71" t="s">
        <v>12</v>
      </c>
      <c r="AW13" s="72"/>
      <c r="AX13" s="72"/>
      <c r="AY13" s="73"/>
      <c r="AZ13" s="14"/>
      <c r="BA13" s="17"/>
      <c r="BB13" s="17"/>
      <c r="BC13" s="17"/>
      <c r="BD13" s="17"/>
      <c r="BE13" s="17"/>
      <c r="BF13" s="17"/>
      <c r="BG13" s="17"/>
      <c r="BH13" s="17"/>
      <c r="BI13" s="17"/>
      <c r="BJ13" s="30"/>
      <c r="BK13" s="23"/>
      <c r="BL13" s="26"/>
      <c r="BM13" s="26"/>
      <c r="BN13" s="26"/>
      <c r="BO13" s="28"/>
      <c r="BP13" s="14"/>
      <c r="BQ13" s="17"/>
      <c r="BR13" s="17"/>
      <c r="BS13" s="17"/>
      <c r="BT13" s="17"/>
      <c r="BU13" s="17"/>
      <c r="BV13" s="17"/>
      <c r="BW13" s="30"/>
      <c r="BX13" s="20"/>
    </row>
    <row r="14" spans="1:76" ht="15" customHeight="1" x14ac:dyDescent="0.15">
      <c r="A14" s="3"/>
      <c r="B14" s="6"/>
      <c r="C14" s="6"/>
      <c r="D14" s="6"/>
      <c r="E14" s="6"/>
      <c r="F14" s="6"/>
      <c r="G14" s="6"/>
      <c r="H14" s="6"/>
      <c r="I14" s="6"/>
      <c r="J14" s="6"/>
      <c r="K14" s="6"/>
      <c r="L14" s="6" t="s">
        <v>9</v>
      </c>
      <c r="M14" s="6"/>
      <c r="N14" s="6"/>
      <c r="O14" s="6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6"/>
      <c r="AC14" s="20"/>
      <c r="AD14" s="6"/>
      <c r="AE14" s="2"/>
      <c r="AF14" s="5"/>
      <c r="AG14" s="5"/>
      <c r="AH14" s="5"/>
      <c r="AI14" s="5"/>
      <c r="AJ14" s="19"/>
      <c r="AK14" s="6"/>
      <c r="AL14" s="32"/>
      <c r="AO14" s="3"/>
      <c r="AP14" s="34"/>
      <c r="AQ14" s="113"/>
      <c r="AR14" s="113"/>
      <c r="AS14" s="113"/>
      <c r="AT14" s="113"/>
      <c r="AU14" s="114"/>
      <c r="AV14" s="115"/>
      <c r="AW14" s="116"/>
      <c r="AX14" s="116"/>
      <c r="AY14" s="117"/>
      <c r="AZ14" s="34" t="s">
        <v>13</v>
      </c>
      <c r="BA14" s="6"/>
      <c r="BB14" s="48" t="s">
        <v>93</v>
      </c>
      <c r="BC14" s="49"/>
      <c r="BD14" s="49"/>
      <c r="BE14" s="49"/>
      <c r="BF14" s="49"/>
      <c r="BG14" s="49"/>
      <c r="BH14" s="49"/>
      <c r="BI14" s="6" t="s">
        <v>75</v>
      </c>
      <c r="BJ14" s="32"/>
      <c r="BK14" s="118" t="s">
        <v>77</v>
      </c>
      <c r="BL14" s="116"/>
      <c r="BM14" s="116"/>
      <c r="BN14" s="116"/>
      <c r="BO14" s="117"/>
      <c r="BP14" s="34"/>
      <c r="BQ14" s="6"/>
      <c r="BR14" s="6"/>
      <c r="BS14" s="6"/>
      <c r="BT14" s="6"/>
      <c r="BU14" s="6"/>
      <c r="BV14" s="6"/>
      <c r="BW14" s="32"/>
      <c r="BX14" s="20"/>
    </row>
    <row r="15" spans="1:76" ht="15" customHeight="1" x14ac:dyDescent="0.15">
      <c r="A15" s="3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6"/>
      <c r="AC15" s="20"/>
      <c r="AD15" s="6"/>
      <c r="AE15" s="3"/>
      <c r="AF15" s="6"/>
      <c r="AG15" s="6"/>
      <c r="AH15" s="6"/>
      <c r="AI15" s="6"/>
      <c r="AJ15" s="20"/>
      <c r="AK15" s="6"/>
      <c r="AO15" s="3"/>
      <c r="AP15" s="34"/>
      <c r="AQ15" s="113"/>
      <c r="AR15" s="113"/>
      <c r="AS15" s="113"/>
      <c r="AT15" s="113"/>
      <c r="AU15" s="114"/>
      <c r="AV15" s="115"/>
      <c r="AW15" s="116"/>
      <c r="AX15" s="116"/>
      <c r="AY15" s="117"/>
      <c r="AZ15" s="34"/>
      <c r="BA15" s="6"/>
      <c r="BB15" s="6"/>
      <c r="BC15" s="6"/>
      <c r="BD15" s="6"/>
      <c r="BE15" s="6"/>
      <c r="BF15" s="6"/>
      <c r="BG15" s="6"/>
      <c r="BH15" s="6"/>
      <c r="BI15" s="6"/>
      <c r="BJ15" s="32"/>
      <c r="BK15" s="115"/>
      <c r="BL15" s="116"/>
      <c r="BM15" s="116"/>
      <c r="BN15" s="116"/>
      <c r="BO15" s="117"/>
      <c r="BP15" s="34"/>
      <c r="BQ15" s="6"/>
      <c r="BR15" s="6"/>
      <c r="BS15" s="6"/>
      <c r="BT15" s="6"/>
      <c r="BU15" s="6"/>
      <c r="BV15" s="6"/>
      <c r="BW15" s="32"/>
      <c r="BX15" s="20"/>
    </row>
    <row r="16" spans="1:76" ht="15" customHeight="1" x14ac:dyDescent="0.15">
      <c r="A16" s="3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U16" s="6"/>
      <c r="V16" s="6"/>
      <c r="W16" s="6"/>
      <c r="X16" s="6"/>
      <c r="Y16" s="6"/>
      <c r="Z16" s="6"/>
      <c r="AA16" s="6"/>
      <c r="AB16" s="6"/>
      <c r="AC16" s="20"/>
      <c r="AD16" s="6"/>
      <c r="AE16" s="3"/>
      <c r="AF16" s="6"/>
      <c r="AG16" s="6"/>
      <c r="AH16" s="6"/>
      <c r="AI16" s="6"/>
      <c r="AJ16" s="20"/>
      <c r="AK16" s="6"/>
      <c r="AO16" s="3"/>
      <c r="AP16" s="34"/>
      <c r="AQ16" s="113"/>
      <c r="AR16" s="113"/>
      <c r="AS16" s="113"/>
      <c r="AT16" s="113"/>
      <c r="AU16" s="114"/>
      <c r="AV16" s="115"/>
      <c r="AW16" s="116"/>
      <c r="AX16" s="116"/>
      <c r="AY16" s="117"/>
      <c r="AZ16" s="34" t="s">
        <v>86</v>
      </c>
      <c r="BA16" s="6"/>
      <c r="BB16" s="48">
        <v>44865</v>
      </c>
      <c r="BC16" s="48"/>
      <c r="BD16" s="48"/>
      <c r="BE16" s="48"/>
      <c r="BF16" s="48"/>
      <c r="BG16" s="48"/>
      <c r="BH16" s="48"/>
      <c r="BI16" s="6" t="s">
        <v>87</v>
      </c>
      <c r="BJ16" s="32"/>
      <c r="BK16" s="115"/>
      <c r="BL16" s="116"/>
      <c r="BM16" s="116"/>
      <c r="BN16" s="116"/>
      <c r="BO16" s="117"/>
      <c r="BP16" s="34"/>
      <c r="BQ16" s="6"/>
      <c r="BR16" s="6"/>
      <c r="BS16" s="6"/>
      <c r="BT16" s="6"/>
      <c r="BU16" s="6"/>
      <c r="BV16" s="6"/>
      <c r="BW16" s="32"/>
      <c r="BX16" s="20"/>
    </row>
    <row r="17" spans="1:76" ht="15" customHeight="1" x14ac:dyDescent="0.15">
      <c r="A17" s="3"/>
      <c r="B17" s="6" t="str">
        <f>'4条1項申請書'!B12</f>
        <v>魚沼市農業委員会 会長　上 村　喜 久 雄　　様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20"/>
      <c r="AD17" s="6"/>
      <c r="AE17" s="3"/>
      <c r="AF17" s="6"/>
      <c r="AG17" s="6"/>
      <c r="AH17" s="6"/>
      <c r="AI17" s="6"/>
      <c r="AJ17" s="20"/>
      <c r="AK17" s="6"/>
      <c r="AO17" s="3"/>
      <c r="AP17" s="34"/>
      <c r="AQ17" s="113"/>
      <c r="AR17" s="113"/>
      <c r="AS17" s="113"/>
      <c r="AT17" s="113"/>
      <c r="AU17" s="114"/>
      <c r="AV17" s="115"/>
      <c r="AW17" s="116"/>
      <c r="AX17" s="116"/>
      <c r="AY17" s="117"/>
      <c r="AZ17" s="15"/>
      <c r="BA17" s="18"/>
      <c r="BB17" s="18"/>
      <c r="BC17" s="18"/>
      <c r="BD17" s="18"/>
      <c r="BE17" s="18"/>
      <c r="BF17" s="18"/>
      <c r="BG17" s="18"/>
      <c r="BH17" s="18"/>
      <c r="BI17" s="18"/>
      <c r="BJ17" s="31"/>
      <c r="BK17" s="24"/>
      <c r="BL17" s="27"/>
      <c r="BM17" s="27"/>
      <c r="BN17" s="27"/>
      <c r="BO17" s="29"/>
      <c r="BP17" s="34"/>
      <c r="BQ17" s="6"/>
      <c r="BR17" s="6"/>
      <c r="BS17" s="6"/>
      <c r="BT17" s="6"/>
      <c r="BU17" s="6"/>
      <c r="BV17" s="6"/>
      <c r="BW17" s="32"/>
      <c r="BX17" s="20"/>
    </row>
    <row r="18" spans="1:76" ht="15" customHeight="1" x14ac:dyDescent="0.15">
      <c r="A18" s="4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21"/>
      <c r="AD18" s="6"/>
      <c r="AE18" s="4"/>
      <c r="AF18" s="10"/>
      <c r="AG18" s="10"/>
      <c r="AH18" s="10"/>
      <c r="AI18" s="10"/>
      <c r="AJ18" s="21"/>
      <c r="AK18" s="6"/>
      <c r="AL18" s="32"/>
      <c r="AO18" s="3"/>
      <c r="AP18" s="34"/>
      <c r="AQ18" s="36"/>
      <c r="AR18" s="36"/>
      <c r="AS18" s="36"/>
      <c r="AT18" s="36"/>
      <c r="AU18" s="32"/>
      <c r="AV18" s="74"/>
      <c r="AW18" s="75"/>
      <c r="AX18" s="75"/>
      <c r="AY18" s="76"/>
      <c r="AZ18" s="50" t="s">
        <v>90</v>
      </c>
      <c r="BA18" s="51"/>
      <c r="BB18" s="52"/>
      <c r="BC18" s="50" t="s">
        <v>106</v>
      </c>
      <c r="BD18" s="53"/>
      <c r="BE18" s="50" t="s">
        <v>0</v>
      </c>
      <c r="BF18" s="51"/>
      <c r="BG18" s="52"/>
      <c r="BH18" s="50" t="s">
        <v>15</v>
      </c>
      <c r="BI18" s="51"/>
      <c r="BJ18" s="52"/>
      <c r="BK18" s="34"/>
      <c r="BL18" s="6"/>
      <c r="BM18" s="6"/>
      <c r="BN18" s="6"/>
      <c r="BO18" s="32"/>
      <c r="BP18" s="34" t="s">
        <v>73</v>
      </c>
      <c r="BQ18" s="119" t="s">
        <v>74</v>
      </c>
      <c r="BR18" s="120"/>
      <c r="BS18" s="120"/>
      <c r="BT18" s="120"/>
      <c r="BU18" s="120"/>
      <c r="BV18" s="120"/>
      <c r="BW18" s="121"/>
      <c r="BX18" s="20"/>
    </row>
    <row r="19" spans="1:76" ht="15" customHeight="1" x14ac:dyDescent="0.15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122" t="s">
        <v>20</v>
      </c>
      <c r="R19" s="122"/>
      <c r="S19" s="122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O19" s="3"/>
      <c r="AP19" s="34"/>
      <c r="AQ19" s="193" t="s">
        <v>56</v>
      </c>
      <c r="AR19" s="193"/>
      <c r="AS19" s="194"/>
      <c r="AT19" s="194"/>
      <c r="AU19" s="32"/>
      <c r="AV19" s="71" t="s">
        <v>22</v>
      </c>
      <c r="AW19" s="72"/>
      <c r="AX19" s="72"/>
      <c r="AY19" s="73"/>
      <c r="AZ19" s="55"/>
      <c r="BA19" s="56"/>
      <c r="BB19" s="57"/>
      <c r="BC19" s="55"/>
      <c r="BD19" s="57"/>
      <c r="BE19" s="55"/>
      <c r="BF19" s="56"/>
      <c r="BG19" s="57"/>
      <c r="BH19" s="61">
        <f>BL29</f>
        <v>433</v>
      </c>
      <c r="BI19" s="62"/>
      <c r="BJ19" s="63"/>
      <c r="BK19" s="34" t="s">
        <v>34</v>
      </c>
      <c r="BL19" s="54">
        <v>111</v>
      </c>
      <c r="BM19" s="54"/>
      <c r="BN19" s="54"/>
      <c r="BO19" s="32" t="s">
        <v>50</v>
      </c>
      <c r="BP19" s="6"/>
      <c r="BQ19" s="120"/>
      <c r="BR19" s="120"/>
      <c r="BS19" s="120"/>
      <c r="BT19" s="120"/>
      <c r="BU19" s="120"/>
      <c r="BV19" s="120"/>
      <c r="BW19" s="121"/>
      <c r="BX19" s="20"/>
    </row>
    <row r="20" spans="1:76" ht="15" customHeight="1" x14ac:dyDescent="0.1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123"/>
      <c r="R20" s="123"/>
      <c r="S20" s="123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O20" s="3"/>
      <c r="AP20" s="34"/>
      <c r="AQ20" s="194"/>
      <c r="AR20" s="194"/>
      <c r="AS20" s="194"/>
      <c r="AT20" s="194"/>
      <c r="AU20" s="32"/>
      <c r="AV20" s="74"/>
      <c r="AW20" s="75"/>
      <c r="AX20" s="75"/>
      <c r="AY20" s="76"/>
      <c r="AZ20" s="58"/>
      <c r="BA20" s="59"/>
      <c r="BB20" s="60"/>
      <c r="BC20" s="58"/>
      <c r="BD20" s="60"/>
      <c r="BE20" s="58"/>
      <c r="BF20" s="59"/>
      <c r="BG20" s="60"/>
      <c r="BH20" s="64"/>
      <c r="BI20" s="65"/>
      <c r="BJ20" s="66"/>
      <c r="BK20" s="34"/>
      <c r="BL20" s="6"/>
      <c r="BM20" s="6"/>
      <c r="BN20" s="6"/>
      <c r="BO20" s="32"/>
      <c r="BP20" s="6"/>
      <c r="BQ20" s="120"/>
      <c r="BR20" s="120"/>
      <c r="BS20" s="120"/>
      <c r="BT20" s="120"/>
      <c r="BU20" s="120"/>
      <c r="BV20" s="120"/>
      <c r="BW20" s="121"/>
      <c r="BX20" s="20"/>
    </row>
    <row r="21" spans="1:76" ht="15" customHeight="1" x14ac:dyDescent="0.15">
      <c r="A21" s="2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19"/>
      <c r="AK21" s="6"/>
      <c r="AO21" s="3"/>
      <c r="AP21" s="34"/>
      <c r="AQ21" s="194"/>
      <c r="AR21" s="194"/>
      <c r="AS21" s="194"/>
      <c r="AT21" s="194"/>
      <c r="AU21" s="32"/>
      <c r="AV21" s="71" t="s">
        <v>19</v>
      </c>
      <c r="AW21" s="72"/>
      <c r="AX21" s="72"/>
      <c r="AY21" s="73"/>
      <c r="AZ21" s="77" t="s">
        <v>94</v>
      </c>
      <c r="BA21" s="78"/>
      <c r="BB21" s="79"/>
      <c r="BC21" s="77" t="s">
        <v>95</v>
      </c>
      <c r="BD21" s="79"/>
      <c r="BE21" s="77">
        <v>140.5</v>
      </c>
      <c r="BF21" s="78"/>
      <c r="BG21" s="79"/>
      <c r="BH21" s="77"/>
      <c r="BI21" s="78"/>
      <c r="BJ21" s="79"/>
      <c r="BK21" s="34" t="s">
        <v>57</v>
      </c>
      <c r="BL21" s="54">
        <v>222</v>
      </c>
      <c r="BM21" s="54"/>
      <c r="BN21" s="54"/>
      <c r="BO21" s="32" t="s">
        <v>50</v>
      </c>
      <c r="BP21" s="6"/>
      <c r="BQ21" s="124" t="s">
        <v>93</v>
      </c>
      <c r="BR21" s="67"/>
      <c r="BS21" s="67"/>
      <c r="BT21" s="67"/>
      <c r="BU21" s="67"/>
      <c r="BV21" s="6" t="s">
        <v>75</v>
      </c>
      <c r="BW21" s="32"/>
      <c r="BX21" s="20"/>
    </row>
    <row r="22" spans="1:76" ht="15" customHeight="1" x14ac:dyDescent="0.15">
      <c r="A22" s="7" t="s">
        <v>66</v>
      </c>
      <c r="B22" s="1" t="s">
        <v>116</v>
      </c>
      <c r="AJ22" s="20"/>
      <c r="AK22" s="6"/>
      <c r="AL22" s="32"/>
      <c r="AO22" s="3"/>
      <c r="AP22" s="34"/>
      <c r="AQ22" s="194"/>
      <c r="AR22" s="194"/>
      <c r="AS22" s="194"/>
      <c r="AT22" s="194"/>
      <c r="AU22" s="32"/>
      <c r="AV22" s="74"/>
      <c r="AW22" s="75"/>
      <c r="AX22" s="75"/>
      <c r="AY22" s="76"/>
      <c r="AZ22" s="80"/>
      <c r="BA22" s="81"/>
      <c r="BB22" s="82"/>
      <c r="BC22" s="80"/>
      <c r="BD22" s="82"/>
      <c r="BE22" s="80"/>
      <c r="BF22" s="81"/>
      <c r="BG22" s="82"/>
      <c r="BH22" s="80"/>
      <c r="BI22" s="81"/>
      <c r="BJ22" s="82"/>
      <c r="BK22" s="34"/>
      <c r="BL22" s="6"/>
      <c r="BM22" s="6"/>
      <c r="BN22" s="6"/>
      <c r="BO22" s="32"/>
      <c r="BP22" s="6"/>
      <c r="BQ22" s="6"/>
      <c r="BR22" s="6"/>
      <c r="BS22" s="6"/>
      <c r="BT22" s="6"/>
      <c r="BU22" s="6"/>
      <c r="BV22" s="6"/>
      <c r="BW22" s="32"/>
      <c r="BX22" s="20"/>
    </row>
    <row r="23" spans="1:76" ht="15" customHeight="1" x14ac:dyDescent="0.15">
      <c r="A23" s="3"/>
      <c r="B23" s="50" t="s">
        <v>26</v>
      </c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2"/>
      <c r="N23" s="50" t="s">
        <v>5</v>
      </c>
      <c r="O23" s="51"/>
      <c r="P23" s="51"/>
      <c r="Q23" s="52"/>
      <c r="R23" s="50" t="s">
        <v>21</v>
      </c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  <c r="AH23" s="204"/>
      <c r="AI23" s="53"/>
      <c r="AJ23" s="20"/>
      <c r="AK23" s="6"/>
      <c r="AO23" s="3"/>
      <c r="AP23" s="34"/>
      <c r="AQ23" s="194"/>
      <c r="AR23" s="194"/>
      <c r="AS23" s="194"/>
      <c r="AT23" s="194"/>
      <c r="AU23" s="32"/>
      <c r="AV23" s="71" t="s">
        <v>24</v>
      </c>
      <c r="AW23" s="72"/>
      <c r="AX23" s="72"/>
      <c r="AY23" s="73"/>
      <c r="AZ23" s="77" t="s">
        <v>96</v>
      </c>
      <c r="BA23" s="78"/>
      <c r="BB23" s="79"/>
      <c r="BC23" s="77" t="s">
        <v>97</v>
      </c>
      <c r="BD23" s="79"/>
      <c r="BE23" s="77">
        <v>50</v>
      </c>
      <c r="BF23" s="78"/>
      <c r="BG23" s="79"/>
      <c r="BH23" s="77"/>
      <c r="BI23" s="78"/>
      <c r="BJ23" s="79"/>
      <c r="BK23" s="34" t="s">
        <v>28</v>
      </c>
      <c r="BL23" s="54"/>
      <c r="BM23" s="54"/>
      <c r="BN23" s="54"/>
      <c r="BO23" s="32" t="s">
        <v>50</v>
      </c>
      <c r="BP23" s="6"/>
      <c r="BQ23" s="67" t="s">
        <v>98</v>
      </c>
      <c r="BR23" s="67"/>
      <c r="BS23" s="67"/>
      <c r="BT23" s="67"/>
      <c r="BU23" s="67"/>
      <c r="BV23" s="6" t="s">
        <v>76</v>
      </c>
      <c r="BW23" s="32"/>
      <c r="BX23" s="20"/>
    </row>
    <row r="24" spans="1:76" ht="15" customHeight="1" x14ac:dyDescent="0.15">
      <c r="A24" s="3"/>
      <c r="B24" s="83" t="s">
        <v>92</v>
      </c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5"/>
      <c r="N24" s="83">
        <v>34</v>
      </c>
      <c r="O24" s="84"/>
      <c r="P24" s="84"/>
      <c r="Q24" s="85"/>
      <c r="R24" s="205" t="s">
        <v>99</v>
      </c>
      <c r="S24" s="206"/>
      <c r="T24" s="206"/>
      <c r="U24" s="206"/>
      <c r="V24" s="206"/>
      <c r="W24" s="206"/>
      <c r="X24" s="206"/>
      <c r="Y24" s="206"/>
      <c r="Z24" s="206"/>
      <c r="AA24" s="206"/>
      <c r="AB24" s="206"/>
      <c r="AC24" s="206"/>
      <c r="AD24" s="206"/>
      <c r="AE24" s="206"/>
      <c r="AF24" s="206"/>
      <c r="AG24" s="206"/>
      <c r="AH24" s="206"/>
      <c r="AI24" s="207"/>
      <c r="AJ24" s="20"/>
      <c r="AK24" s="6"/>
      <c r="AO24" s="3"/>
      <c r="AP24" s="34"/>
      <c r="AQ24" s="194"/>
      <c r="AR24" s="194"/>
      <c r="AS24" s="194"/>
      <c r="AT24" s="194"/>
      <c r="AU24" s="32"/>
      <c r="AV24" s="74"/>
      <c r="AW24" s="75"/>
      <c r="AX24" s="75"/>
      <c r="AY24" s="76"/>
      <c r="AZ24" s="80"/>
      <c r="BA24" s="81"/>
      <c r="BB24" s="82"/>
      <c r="BC24" s="80"/>
      <c r="BD24" s="82"/>
      <c r="BE24" s="80"/>
      <c r="BF24" s="81"/>
      <c r="BG24" s="82"/>
      <c r="BH24" s="80"/>
      <c r="BI24" s="81"/>
      <c r="BJ24" s="82"/>
      <c r="BK24" s="34"/>
      <c r="BL24" s="6"/>
      <c r="BM24" s="6"/>
      <c r="BN24" s="6"/>
      <c r="BO24" s="32"/>
      <c r="BP24" s="6"/>
      <c r="BQ24" s="6"/>
      <c r="BR24" s="6"/>
      <c r="BS24" s="6"/>
      <c r="BT24" s="6"/>
      <c r="BU24" s="6"/>
      <c r="BV24" s="6"/>
      <c r="BW24" s="32"/>
      <c r="BX24" s="20"/>
    </row>
    <row r="25" spans="1:76" ht="15" customHeight="1" x14ac:dyDescent="0.15">
      <c r="A25" s="3"/>
      <c r="B25" s="86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8"/>
      <c r="N25" s="86"/>
      <c r="O25" s="87"/>
      <c r="P25" s="87"/>
      <c r="Q25" s="88"/>
      <c r="R25" s="208"/>
      <c r="S25" s="209"/>
      <c r="T25" s="209"/>
      <c r="U25" s="209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09"/>
      <c r="AI25" s="210"/>
      <c r="AJ25" s="20"/>
      <c r="AK25" s="6"/>
      <c r="AO25" s="3"/>
      <c r="AP25" s="34"/>
      <c r="AQ25" s="194"/>
      <c r="AR25" s="194"/>
      <c r="AS25" s="194"/>
      <c r="AT25" s="194"/>
      <c r="AU25" s="32"/>
      <c r="AV25" s="71"/>
      <c r="AW25" s="72"/>
      <c r="AX25" s="72"/>
      <c r="AY25" s="73"/>
      <c r="AZ25" s="77"/>
      <c r="BA25" s="78"/>
      <c r="BB25" s="79"/>
      <c r="BC25" s="77"/>
      <c r="BD25" s="79"/>
      <c r="BE25" s="77"/>
      <c r="BF25" s="78"/>
      <c r="BG25" s="79"/>
      <c r="BH25" s="77"/>
      <c r="BI25" s="78"/>
      <c r="BJ25" s="79"/>
      <c r="BK25" s="34" t="s">
        <v>58</v>
      </c>
      <c r="BL25" s="54">
        <v>100</v>
      </c>
      <c r="BM25" s="54"/>
      <c r="BN25" s="54"/>
      <c r="BO25" s="32" t="s">
        <v>50</v>
      </c>
      <c r="BP25" s="6"/>
      <c r="BQ25" s="6"/>
      <c r="BR25" s="6"/>
      <c r="BS25" s="6"/>
      <c r="BT25" s="6"/>
      <c r="BU25" s="6"/>
      <c r="BV25" s="6"/>
      <c r="BW25" s="32"/>
      <c r="BX25" s="20"/>
    </row>
    <row r="26" spans="1:76" ht="15" customHeight="1" x14ac:dyDescent="0.15">
      <c r="A26" s="3"/>
      <c r="B26" s="89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1"/>
      <c r="N26" s="89"/>
      <c r="O26" s="90"/>
      <c r="P26" s="90"/>
      <c r="Q26" s="91"/>
      <c r="R26" s="211"/>
      <c r="S26" s="212"/>
      <c r="T26" s="212"/>
      <c r="U26" s="212"/>
      <c r="V26" s="212"/>
      <c r="W26" s="212"/>
      <c r="X26" s="212"/>
      <c r="Y26" s="212"/>
      <c r="Z26" s="212"/>
      <c r="AA26" s="212"/>
      <c r="AB26" s="212"/>
      <c r="AC26" s="212"/>
      <c r="AD26" s="212"/>
      <c r="AE26" s="212"/>
      <c r="AF26" s="212"/>
      <c r="AG26" s="212"/>
      <c r="AH26" s="212"/>
      <c r="AI26" s="213"/>
      <c r="AJ26" s="20"/>
      <c r="AK26" s="6"/>
      <c r="AL26" s="32"/>
      <c r="AO26" s="3"/>
      <c r="AP26" s="34"/>
      <c r="AQ26" s="194"/>
      <c r="AR26" s="194"/>
      <c r="AS26" s="194"/>
      <c r="AT26" s="194"/>
      <c r="AU26" s="32"/>
      <c r="AV26" s="74"/>
      <c r="AW26" s="75"/>
      <c r="AX26" s="75"/>
      <c r="AY26" s="76"/>
      <c r="AZ26" s="80"/>
      <c r="BA26" s="81"/>
      <c r="BB26" s="82"/>
      <c r="BC26" s="80"/>
      <c r="BD26" s="82"/>
      <c r="BE26" s="80"/>
      <c r="BF26" s="81"/>
      <c r="BG26" s="82"/>
      <c r="BH26" s="80"/>
      <c r="BI26" s="81"/>
      <c r="BJ26" s="82"/>
      <c r="BK26" s="34"/>
      <c r="BL26" s="6"/>
      <c r="BM26" s="6"/>
      <c r="BN26" s="6"/>
      <c r="BO26" s="32"/>
      <c r="BP26" s="6"/>
      <c r="BQ26" s="6"/>
      <c r="BR26" s="6"/>
      <c r="BS26" s="6"/>
      <c r="BT26" s="6"/>
      <c r="BU26" s="6"/>
      <c r="BV26" s="6"/>
      <c r="BW26" s="32"/>
      <c r="BX26" s="20"/>
    </row>
    <row r="27" spans="1:76" ht="15" customHeight="1" x14ac:dyDescent="0.15">
      <c r="A27" s="3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17"/>
      <c r="Q27" s="17"/>
      <c r="R27" s="17"/>
      <c r="S27" s="17"/>
      <c r="T27" s="17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20"/>
      <c r="AK27" s="6"/>
      <c r="AO27" s="3"/>
      <c r="AP27" s="34"/>
      <c r="AQ27" s="194"/>
      <c r="AR27" s="194"/>
      <c r="AS27" s="194"/>
      <c r="AT27" s="194"/>
      <c r="AU27" s="32"/>
      <c r="AV27" s="71"/>
      <c r="AW27" s="72"/>
      <c r="AX27" s="72"/>
      <c r="AY27" s="73"/>
      <c r="AZ27" s="77"/>
      <c r="BA27" s="78"/>
      <c r="BB27" s="79"/>
      <c r="BC27" s="77"/>
      <c r="BD27" s="79"/>
      <c r="BE27" s="77"/>
      <c r="BF27" s="78"/>
      <c r="BG27" s="79"/>
      <c r="BH27" s="77"/>
      <c r="BI27" s="78"/>
      <c r="BJ27" s="79"/>
      <c r="BK27" s="34"/>
      <c r="BL27" s="6"/>
      <c r="BM27" s="6"/>
      <c r="BN27" s="6"/>
      <c r="BO27" s="32"/>
      <c r="BP27" s="34"/>
      <c r="BQ27" s="6"/>
      <c r="BR27" s="6"/>
      <c r="BS27" s="6"/>
      <c r="BT27" s="6"/>
      <c r="BU27" s="6"/>
      <c r="BV27" s="6"/>
      <c r="BW27" s="32"/>
      <c r="BX27" s="20"/>
    </row>
    <row r="28" spans="1:76" ht="15" customHeight="1" x14ac:dyDescent="0.15">
      <c r="A28" s="7" t="s">
        <v>67</v>
      </c>
      <c r="B28" s="1" t="s">
        <v>65</v>
      </c>
      <c r="AJ28" s="20"/>
      <c r="AK28" s="6"/>
      <c r="AO28" s="3"/>
      <c r="AP28" s="34"/>
      <c r="AQ28" s="6"/>
      <c r="AR28" s="6"/>
      <c r="AS28" s="6"/>
      <c r="AT28" s="6"/>
      <c r="AU28" s="32"/>
      <c r="AV28" s="74"/>
      <c r="AW28" s="75"/>
      <c r="AX28" s="75"/>
      <c r="AY28" s="76"/>
      <c r="AZ28" s="80"/>
      <c r="BA28" s="81"/>
      <c r="BB28" s="82"/>
      <c r="BC28" s="80"/>
      <c r="BD28" s="82"/>
      <c r="BE28" s="80"/>
      <c r="BF28" s="81"/>
      <c r="BG28" s="82"/>
      <c r="BH28" s="80"/>
      <c r="BI28" s="81"/>
      <c r="BJ28" s="82"/>
      <c r="BK28" s="15"/>
      <c r="BL28" s="18"/>
      <c r="BM28" s="18"/>
      <c r="BN28" s="18"/>
      <c r="BO28" s="31"/>
      <c r="BP28" s="34"/>
      <c r="BQ28" s="6"/>
      <c r="BR28" s="6"/>
      <c r="BS28" s="6"/>
      <c r="BT28" s="6"/>
      <c r="BU28" s="6"/>
      <c r="BV28" s="6"/>
      <c r="BW28" s="32"/>
      <c r="BX28" s="20"/>
    </row>
    <row r="29" spans="1:76" ht="15" customHeight="1" x14ac:dyDescent="0.15">
      <c r="A29" s="3"/>
      <c r="B29" s="68" t="s">
        <v>51</v>
      </c>
      <c r="C29" s="69"/>
      <c r="D29" s="69"/>
      <c r="E29" s="69"/>
      <c r="F29" s="69"/>
      <c r="G29" s="69"/>
      <c r="H29" s="69"/>
      <c r="I29" s="70"/>
      <c r="J29" s="71" t="s">
        <v>17</v>
      </c>
      <c r="K29" s="72"/>
      <c r="L29" s="73"/>
      <c r="M29" s="71" t="s">
        <v>31</v>
      </c>
      <c r="N29" s="72"/>
      <c r="O29" s="72"/>
      <c r="P29" s="73"/>
      <c r="Q29" s="71" t="s">
        <v>32</v>
      </c>
      <c r="R29" s="214"/>
      <c r="S29" s="214"/>
      <c r="T29" s="214"/>
      <c r="U29" s="215"/>
      <c r="V29" s="225" t="s">
        <v>45</v>
      </c>
      <c r="W29" s="225"/>
      <c r="X29" s="225"/>
      <c r="Y29" s="225"/>
      <c r="Z29" s="225"/>
      <c r="AA29" s="225"/>
      <c r="AB29" s="225" t="s">
        <v>83</v>
      </c>
      <c r="AC29" s="225"/>
      <c r="AD29" s="225"/>
      <c r="AE29" s="225"/>
      <c r="AF29" s="225"/>
      <c r="AG29" s="225"/>
      <c r="AH29" s="225"/>
      <c r="AI29" s="225"/>
      <c r="AJ29" s="20"/>
      <c r="AK29" s="6"/>
      <c r="AO29" s="3"/>
      <c r="AP29" s="34"/>
      <c r="AQ29" s="6"/>
      <c r="AR29" s="6"/>
      <c r="AS29" s="6"/>
      <c r="AT29" s="6"/>
      <c r="AU29" s="32"/>
      <c r="AV29" s="71" t="s">
        <v>29</v>
      </c>
      <c r="AW29" s="72"/>
      <c r="AX29" s="72"/>
      <c r="AY29" s="73"/>
      <c r="AZ29" s="55"/>
      <c r="BA29" s="56"/>
      <c r="BB29" s="57"/>
      <c r="BC29" s="179">
        <f>SUM(BC21:BD28)</f>
        <v>0</v>
      </c>
      <c r="BD29" s="128"/>
      <c r="BE29" s="61">
        <f>SUM(BE21:BG28)</f>
        <v>190.5</v>
      </c>
      <c r="BF29" s="62"/>
      <c r="BG29" s="63"/>
      <c r="BH29" s="61">
        <f>SUM(BH19:BJ28)</f>
        <v>433</v>
      </c>
      <c r="BI29" s="62"/>
      <c r="BJ29" s="63"/>
      <c r="BK29" s="179" t="s">
        <v>29</v>
      </c>
      <c r="BL29" s="125">
        <f>SUM(BL19,BL21,BL23,BL25)</f>
        <v>433</v>
      </c>
      <c r="BM29" s="126"/>
      <c r="BN29" s="126"/>
      <c r="BO29" s="128" t="s">
        <v>50</v>
      </c>
      <c r="BP29" s="34"/>
      <c r="BQ29" s="6"/>
      <c r="BR29" s="6"/>
      <c r="BS29" s="6"/>
      <c r="BT29" s="6"/>
      <c r="BU29" s="6"/>
      <c r="BV29" s="6"/>
      <c r="BW29" s="32"/>
      <c r="BX29" s="20"/>
    </row>
    <row r="30" spans="1:76" ht="15" customHeight="1" x14ac:dyDescent="0.15">
      <c r="A30" s="3"/>
      <c r="B30" s="68" t="s">
        <v>39</v>
      </c>
      <c r="C30" s="69"/>
      <c r="D30" s="69"/>
      <c r="E30" s="69"/>
      <c r="F30" s="69"/>
      <c r="G30" s="69"/>
      <c r="H30" s="69"/>
      <c r="I30" s="70"/>
      <c r="J30" s="115"/>
      <c r="K30" s="116"/>
      <c r="L30" s="117"/>
      <c r="M30" s="74"/>
      <c r="N30" s="75"/>
      <c r="O30" s="75"/>
      <c r="P30" s="76"/>
      <c r="Q30" s="118"/>
      <c r="R30" s="216"/>
      <c r="S30" s="216"/>
      <c r="T30" s="216"/>
      <c r="U30" s="217"/>
      <c r="V30" s="225"/>
      <c r="W30" s="225"/>
      <c r="X30" s="225"/>
      <c r="Y30" s="225"/>
      <c r="Z30" s="225"/>
      <c r="AA30" s="225"/>
      <c r="AB30" s="225"/>
      <c r="AC30" s="225"/>
      <c r="AD30" s="225"/>
      <c r="AE30" s="225"/>
      <c r="AF30" s="225"/>
      <c r="AG30" s="225"/>
      <c r="AH30" s="225"/>
      <c r="AI30" s="225"/>
      <c r="AJ30" s="20"/>
      <c r="AK30" s="6"/>
      <c r="AL30" s="32"/>
      <c r="AO30" s="3"/>
      <c r="AP30" s="35"/>
      <c r="AQ30" s="10"/>
      <c r="AR30" s="10"/>
      <c r="AS30" s="10"/>
      <c r="AT30" s="10"/>
      <c r="AU30" s="37"/>
      <c r="AV30" s="159"/>
      <c r="AW30" s="103"/>
      <c r="AX30" s="103"/>
      <c r="AY30" s="160"/>
      <c r="AZ30" s="161"/>
      <c r="BA30" s="162"/>
      <c r="BB30" s="163"/>
      <c r="BC30" s="235"/>
      <c r="BD30" s="129"/>
      <c r="BE30" s="236"/>
      <c r="BF30" s="237"/>
      <c r="BG30" s="238"/>
      <c r="BH30" s="236"/>
      <c r="BI30" s="237"/>
      <c r="BJ30" s="238"/>
      <c r="BK30" s="235"/>
      <c r="BL30" s="127"/>
      <c r="BM30" s="127"/>
      <c r="BN30" s="127"/>
      <c r="BO30" s="129"/>
      <c r="BP30" s="10"/>
      <c r="BQ30" s="10"/>
      <c r="BR30" s="10"/>
      <c r="BS30" s="10"/>
      <c r="BT30" s="10"/>
      <c r="BU30" s="10"/>
      <c r="BV30" s="10"/>
      <c r="BW30" s="37"/>
      <c r="BX30" s="21"/>
    </row>
    <row r="31" spans="1:76" ht="15" customHeight="1" x14ac:dyDescent="0.15">
      <c r="A31" s="3"/>
      <c r="B31" s="71" t="s">
        <v>44</v>
      </c>
      <c r="C31" s="72"/>
      <c r="D31" s="72"/>
      <c r="E31" s="73"/>
      <c r="F31" s="71" t="s">
        <v>33</v>
      </c>
      <c r="G31" s="72"/>
      <c r="H31" s="72"/>
      <c r="I31" s="73"/>
      <c r="J31" s="115"/>
      <c r="K31" s="116"/>
      <c r="L31" s="117"/>
      <c r="M31" s="130" t="s">
        <v>84</v>
      </c>
      <c r="N31" s="131"/>
      <c r="O31" s="134" t="s">
        <v>14</v>
      </c>
      <c r="P31" s="131"/>
      <c r="Q31" s="118" t="s">
        <v>40</v>
      </c>
      <c r="R31" s="216"/>
      <c r="S31" s="216"/>
      <c r="T31" s="216"/>
      <c r="U31" s="217"/>
      <c r="V31" s="225"/>
      <c r="W31" s="225"/>
      <c r="X31" s="225"/>
      <c r="Y31" s="225"/>
      <c r="Z31" s="225"/>
      <c r="AA31" s="225"/>
      <c r="AB31" s="225"/>
      <c r="AC31" s="225"/>
      <c r="AD31" s="225"/>
      <c r="AE31" s="225"/>
      <c r="AF31" s="225"/>
      <c r="AG31" s="225"/>
      <c r="AH31" s="225"/>
      <c r="AI31" s="225"/>
      <c r="AJ31" s="20"/>
      <c r="AK31" s="6"/>
      <c r="AO31" s="135" t="s">
        <v>79</v>
      </c>
      <c r="AP31" s="136"/>
      <c r="AQ31" s="136"/>
      <c r="AR31" s="136"/>
      <c r="AS31" s="136"/>
      <c r="AT31" s="136"/>
      <c r="AU31" s="137"/>
      <c r="AV31" s="2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39"/>
      <c r="BO31" s="40"/>
      <c r="BQ31" s="6"/>
      <c r="BR31" s="6"/>
      <c r="BS31" s="6"/>
      <c r="BT31" s="6"/>
      <c r="BU31" s="6"/>
      <c r="BV31" s="6"/>
      <c r="BW31" s="6"/>
      <c r="BX31" s="20"/>
    </row>
    <row r="32" spans="1:76" ht="15" customHeight="1" x14ac:dyDescent="0.15">
      <c r="A32" s="3"/>
      <c r="B32" s="74"/>
      <c r="C32" s="75"/>
      <c r="D32" s="75"/>
      <c r="E32" s="76"/>
      <c r="F32" s="74"/>
      <c r="G32" s="75"/>
      <c r="H32" s="75"/>
      <c r="I32" s="76"/>
      <c r="J32" s="74"/>
      <c r="K32" s="75"/>
      <c r="L32" s="76"/>
      <c r="M32" s="132"/>
      <c r="N32" s="133"/>
      <c r="O32" s="132"/>
      <c r="P32" s="133"/>
      <c r="Q32" s="220"/>
      <c r="R32" s="221"/>
      <c r="S32" s="221"/>
      <c r="T32" s="221"/>
      <c r="U32" s="222"/>
      <c r="V32" s="225"/>
      <c r="W32" s="225"/>
      <c r="X32" s="225"/>
      <c r="Y32" s="225"/>
      <c r="Z32" s="225"/>
      <c r="AA32" s="225"/>
      <c r="AB32" s="225"/>
      <c r="AC32" s="225"/>
      <c r="AD32" s="225"/>
      <c r="AE32" s="225"/>
      <c r="AF32" s="225"/>
      <c r="AG32" s="225"/>
      <c r="AH32" s="225"/>
      <c r="AI32" s="225"/>
      <c r="AJ32" s="20"/>
      <c r="AK32" s="6"/>
      <c r="AO32" s="138"/>
      <c r="AP32" s="139"/>
      <c r="AQ32" s="139"/>
      <c r="AR32" s="139"/>
      <c r="AS32" s="139"/>
      <c r="AT32" s="139"/>
      <c r="AU32" s="140"/>
      <c r="AV32" s="3"/>
      <c r="AW32" s="6" t="s">
        <v>4</v>
      </c>
      <c r="AX32" s="6"/>
      <c r="AY32" s="6"/>
      <c r="AZ32" s="6"/>
      <c r="BA32" s="6"/>
      <c r="BB32" s="6"/>
      <c r="BC32" s="6"/>
      <c r="BD32" s="6"/>
      <c r="BE32" s="6"/>
      <c r="BF32" s="6" t="s">
        <v>59</v>
      </c>
      <c r="BG32" s="6"/>
      <c r="BH32" s="38"/>
      <c r="BI32" s="92">
        <v>500000</v>
      </c>
      <c r="BJ32" s="93"/>
      <c r="BK32" s="93"/>
      <c r="BL32" s="93"/>
      <c r="BM32" s="93"/>
      <c r="BN32" s="32" t="s">
        <v>47</v>
      </c>
      <c r="BO32" s="34" t="s">
        <v>62</v>
      </c>
      <c r="BQ32" s="38"/>
      <c r="BR32" s="92">
        <v>10000000</v>
      </c>
      <c r="BS32" s="93"/>
      <c r="BT32" s="93"/>
      <c r="BU32" s="93"/>
      <c r="BV32" s="93"/>
      <c r="BW32" s="9" t="s">
        <v>47</v>
      </c>
      <c r="BX32" s="20"/>
    </row>
    <row r="33" spans="1:76" ht="15" customHeight="1" x14ac:dyDescent="0.15">
      <c r="A33" s="3"/>
      <c r="B33" s="144" t="s">
        <v>100</v>
      </c>
      <c r="C33" s="145"/>
      <c r="D33" s="145"/>
      <c r="E33" s="146"/>
      <c r="F33" s="144" t="s">
        <v>101</v>
      </c>
      <c r="G33" s="145"/>
      <c r="H33" s="145"/>
      <c r="I33" s="146"/>
      <c r="J33" s="150" t="s">
        <v>102</v>
      </c>
      <c r="K33" s="151"/>
      <c r="L33" s="152"/>
      <c r="M33" s="144" t="s">
        <v>103</v>
      </c>
      <c r="N33" s="156"/>
      <c r="O33" s="144"/>
      <c r="P33" s="156"/>
      <c r="Q33" s="144">
        <v>111</v>
      </c>
      <c r="R33" s="218"/>
      <c r="S33" s="218"/>
      <c r="T33" s="218"/>
      <c r="U33" s="156"/>
      <c r="V33" s="226" t="str">
        <f>Q13</f>
        <v>魚　沼　太　郎</v>
      </c>
      <c r="W33" s="226"/>
      <c r="X33" s="226"/>
      <c r="Y33" s="226"/>
      <c r="Z33" s="226"/>
      <c r="AA33" s="226"/>
      <c r="AB33" s="226" t="s">
        <v>104</v>
      </c>
      <c r="AC33" s="226"/>
      <c r="AD33" s="226"/>
      <c r="AE33" s="226"/>
      <c r="AF33" s="226"/>
      <c r="AG33" s="226"/>
      <c r="AH33" s="226"/>
      <c r="AI33" s="226"/>
      <c r="AJ33" s="20"/>
      <c r="AK33" s="6"/>
      <c r="AO33" s="138"/>
      <c r="AP33" s="139"/>
      <c r="AQ33" s="139"/>
      <c r="AR33" s="139"/>
      <c r="AS33" s="139"/>
      <c r="AT33" s="139"/>
      <c r="AU33" s="140"/>
      <c r="AV33" s="3"/>
      <c r="AW33" s="6" t="s">
        <v>37</v>
      </c>
      <c r="AX33" s="6"/>
      <c r="AY33" s="94">
        <f>SUM(BI32:BM34)</f>
        <v>27500000</v>
      </c>
      <c r="AZ33" s="95"/>
      <c r="BA33" s="95"/>
      <c r="BB33" s="95"/>
      <c r="BC33" s="95"/>
      <c r="BD33" s="6" t="s">
        <v>47</v>
      </c>
      <c r="BE33" s="6"/>
      <c r="BF33" s="6" t="s">
        <v>60</v>
      </c>
      <c r="BG33" s="6"/>
      <c r="BH33" s="38"/>
      <c r="BI33" s="92">
        <v>27000000</v>
      </c>
      <c r="BJ33" s="93"/>
      <c r="BK33" s="93"/>
      <c r="BL33" s="93"/>
      <c r="BM33" s="93"/>
      <c r="BN33" s="32" t="s">
        <v>47</v>
      </c>
      <c r="BO33" s="34" t="s">
        <v>25</v>
      </c>
      <c r="BQ33" s="38"/>
      <c r="BR33" s="92">
        <v>17500000</v>
      </c>
      <c r="BS33" s="93"/>
      <c r="BT33" s="93"/>
      <c r="BU33" s="93"/>
      <c r="BV33" s="93"/>
      <c r="BW33" s="9" t="s">
        <v>47</v>
      </c>
      <c r="BX33" s="20"/>
    </row>
    <row r="34" spans="1:76" ht="15" customHeight="1" x14ac:dyDescent="0.15">
      <c r="A34" s="3"/>
      <c r="B34" s="147"/>
      <c r="C34" s="148"/>
      <c r="D34" s="148"/>
      <c r="E34" s="149"/>
      <c r="F34" s="147"/>
      <c r="G34" s="148"/>
      <c r="H34" s="148"/>
      <c r="I34" s="149"/>
      <c r="J34" s="153"/>
      <c r="K34" s="154"/>
      <c r="L34" s="155"/>
      <c r="M34" s="157"/>
      <c r="N34" s="158"/>
      <c r="O34" s="157"/>
      <c r="P34" s="158"/>
      <c r="Q34" s="157"/>
      <c r="R34" s="219"/>
      <c r="S34" s="219"/>
      <c r="T34" s="219"/>
      <c r="U34" s="158"/>
      <c r="V34" s="226"/>
      <c r="W34" s="226"/>
      <c r="X34" s="226"/>
      <c r="Y34" s="226"/>
      <c r="Z34" s="226"/>
      <c r="AA34" s="226"/>
      <c r="AB34" s="226"/>
      <c r="AC34" s="226"/>
      <c r="AD34" s="226"/>
      <c r="AE34" s="226"/>
      <c r="AF34" s="226"/>
      <c r="AG34" s="226"/>
      <c r="AH34" s="226"/>
      <c r="AI34" s="226"/>
      <c r="AJ34" s="20"/>
      <c r="AK34" s="6"/>
      <c r="AL34" s="32"/>
      <c r="AO34" s="138"/>
      <c r="AP34" s="139"/>
      <c r="AQ34" s="139"/>
      <c r="AR34" s="139"/>
      <c r="AS34" s="139"/>
      <c r="AT34" s="139"/>
      <c r="AU34" s="140"/>
      <c r="AV34" s="3"/>
      <c r="AW34" s="6"/>
      <c r="AX34" s="6"/>
      <c r="AY34" s="6"/>
      <c r="AZ34" s="6"/>
      <c r="BA34" s="6"/>
      <c r="BB34" s="6"/>
      <c r="BC34" s="6"/>
      <c r="BD34" s="6"/>
      <c r="BE34" s="6"/>
      <c r="BF34" s="6" t="s">
        <v>61</v>
      </c>
      <c r="BG34" s="6"/>
      <c r="BH34" s="38"/>
      <c r="BI34" s="92"/>
      <c r="BJ34" s="93"/>
      <c r="BK34" s="93"/>
      <c r="BL34" s="93"/>
      <c r="BM34" s="93"/>
      <c r="BN34" s="32" t="s">
        <v>47</v>
      </c>
      <c r="BO34" s="34" t="s">
        <v>64</v>
      </c>
      <c r="BQ34" s="38"/>
      <c r="BR34" s="92" t="s">
        <v>110</v>
      </c>
      <c r="BS34" s="93"/>
      <c r="BT34" s="93"/>
      <c r="BU34" s="93"/>
      <c r="BV34" s="93"/>
      <c r="BW34" s="93"/>
      <c r="BX34" s="20"/>
    </row>
    <row r="35" spans="1:76" ht="15" customHeight="1" x14ac:dyDescent="0.15">
      <c r="A35" s="3"/>
      <c r="B35" s="144" t="s">
        <v>100</v>
      </c>
      <c r="C35" s="145"/>
      <c r="D35" s="145"/>
      <c r="E35" s="146"/>
      <c r="F35" s="144" t="s">
        <v>101</v>
      </c>
      <c r="G35" s="145"/>
      <c r="H35" s="145"/>
      <c r="I35" s="146"/>
      <c r="J35" s="150" t="s">
        <v>105</v>
      </c>
      <c r="K35" s="151"/>
      <c r="L35" s="152"/>
      <c r="M35" s="144" t="s">
        <v>107</v>
      </c>
      <c r="N35" s="156"/>
      <c r="O35" s="144" t="s">
        <v>103</v>
      </c>
      <c r="P35" s="156"/>
      <c r="Q35" s="144">
        <v>222</v>
      </c>
      <c r="R35" s="218"/>
      <c r="S35" s="218"/>
      <c r="T35" s="218"/>
      <c r="U35" s="156"/>
      <c r="V35" s="226" t="str">
        <f>IF(B35="","",V33)</f>
        <v>魚　沼　太　郎</v>
      </c>
      <c r="W35" s="226"/>
      <c r="X35" s="226"/>
      <c r="Y35" s="226"/>
      <c r="Z35" s="226"/>
      <c r="AA35" s="226"/>
      <c r="AB35" s="226" t="s">
        <v>104</v>
      </c>
      <c r="AC35" s="226"/>
      <c r="AD35" s="226"/>
      <c r="AE35" s="226"/>
      <c r="AF35" s="226"/>
      <c r="AG35" s="226"/>
      <c r="AH35" s="226"/>
      <c r="AI35" s="226"/>
      <c r="AJ35" s="20"/>
      <c r="AK35" s="6"/>
      <c r="AO35" s="141"/>
      <c r="AP35" s="142"/>
      <c r="AQ35" s="142"/>
      <c r="AR35" s="142"/>
      <c r="AS35" s="142"/>
      <c r="AT35" s="142"/>
      <c r="AU35" s="143"/>
      <c r="AV35" s="4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37"/>
      <c r="BO35" s="35"/>
      <c r="BQ35" s="10"/>
      <c r="BR35" s="10"/>
      <c r="BS35" s="10"/>
      <c r="BT35" s="10"/>
      <c r="BU35" s="10"/>
      <c r="BV35" s="10"/>
      <c r="BW35" s="10"/>
      <c r="BX35" s="21"/>
    </row>
    <row r="36" spans="1:76" ht="15" customHeight="1" x14ac:dyDescent="0.15">
      <c r="A36" s="3"/>
      <c r="B36" s="147"/>
      <c r="C36" s="148"/>
      <c r="D36" s="148"/>
      <c r="E36" s="149"/>
      <c r="F36" s="147"/>
      <c r="G36" s="148"/>
      <c r="H36" s="148"/>
      <c r="I36" s="149"/>
      <c r="J36" s="153"/>
      <c r="K36" s="154"/>
      <c r="L36" s="155"/>
      <c r="M36" s="157"/>
      <c r="N36" s="158"/>
      <c r="O36" s="157"/>
      <c r="P36" s="158"/>
      <c r="Q36" s="157"/>
      <c r="R36" s="219"/>
      <c r="S36" s="219"/>
      <c r="T36" s="219"/>
      <c r="U36" s="158"/>
      <c r="V36" s="226"/>
      <c r="W36" s="226"/>
      <c r="X36" s="226"/>
      <c r="Y36" s="226"/>
      <c r="Z36" s="226"/>
      <c r="AA36" s="226"/>
      <c r="AB36" s="226"/>
      <c r="AC36" s="226"/>
      <c r="AD36" s="226"/>
      <c r="AE36" s="226"/>
      <c r="AF36" s="226"/>
      <c r="AG36" s="226"/>
      <c r="AH36" s="226"/>
      <c r="AI36" s="226"/>
      <c r="AJ36" s="20"/>
      <c r="AK36" s="6"/>
      <c r="AO36" s="135" t="s">
        <v>80</v>
      </c>
      <c r="AP36" s="136"/>
      <c r="AQ36" s="136"/>
      <c r="AR36" s="136"/>
      <c r="AS36" s="136"/>
      <c r="AT36" s="136"/>
      <c r="AU36" s="137"/>
      <c r="AV36" s="5"/>
      <c r="AW36" s="227" t="s">
        <v>71</v>
      </c>
      <c r="AX36" s="228"/>
      <c r="AY36" s="228"/>
      <c r="AZ36" s="228"/>
      <c r="BA36" s="228"/>
      <c r="BB36" s="228"/>
      <c r="BC36" s="228"/>
      <c r="BD36" s="228"/>
      <c r="BE36" s="228"/>
      <c r="BF36" s="228"/>
      <c r="BG36" s="228"/>
      <c r="BH36" s="228"/>
      <c r="BI36" s="228"/>
      <c r="BJ36" s="228"/>
      <c r="BK36" s="228"/>
      <c r="BL36" s="228"/>
      <c r="BM36" s="228"/>
      <c r="BN36" s="228"/>
      <c r="BO36" s="228"/>
      <c r="BP36" s="228"/>
      <c r="BQ36" s="228"/>
      <c r="BR36" s="228"/>
      <c r="BS36" s="228"/>
      <c r="BT36" s="228"/>
      <c r="BU36" s="228"/>
      <c r="BV36" s="228"/>
      <c r="BW36" s="228"/>
      <c r="BX36" s="229"/>
    </row>
    <row r="37" spans="1:76" ht="15" customHeight="1" x14ac:dyDescent="0.15">
      <c r="A37" s="3"/>
      <c r="B37" s="144"/>
      <c r="C37" s="145"/>
      <c r="D37" s="145"/>
      <c r="E37" s="146"/>
      <c r="F37" s="144"/>
      <c r="G37" s="145"/>
      <c r="H37" s="145"/>
      <c r="I37" s="146"/>
      <c r="J37" s="150"/>
      <c r="K37" s="151"/>
      <c r="L37" s="152"/>
      <c r="M37" s="144"/>
      <c r="N37" s="156"/>
      <c r="O37" s="144"/>
      <c r="P37" s="156"/>
      <c r="Q37" s="144"/>
      <c r="R37" s="218"/>
      <c r="S37" s="218"/>
      <c r="T37" s="218"/>
      <c r="U37" s="156"/>
      <c r="V37" s="226"/>
      <c r="W37" s="226"/>
      <c r="X37" s="226"/>
      <c r="Y37" s="226"/>
      <c r="Z37" s="226"/>
      <c r="AA37" s="226"/>
      <c r="AB37" s="226"/>
      <c r="AC37" s="226"/>
      <c r="AD37" s="226"/>
      <c r="AE37" s="226"/>
      <c r="AF37" s="226"/>
      <c r="AG37" s="226"/>
      <c r="AH37" s="226"/>
      <c r="AI37" s="226"/>
      <c r="AJ37" s="20"/>
      <c r="AK37" s="6"/>
      <c r="AO37" s="138"/>
      <c r="AP37" s="139"/>
      <c r="AQ37" s="139"/>
      <c r="AR37" s="139"/>
      <c r="AS37" s="139"/>
      <c r="AT37" s="139"/>
      <c r="AU37" s="140"/>
      <c r="AV37" s="6"/>
      <c r="AW37" s="230"/>
      <c r="AX37" s="230"/>
      <c r="AY37" s="230"/>
      <c r="AZ37" s="230"/>
      <c r="BA37" s="230"/>
      <c r="BB37" s="230"/>
      <c r="BC37" s="230"/>
      <c r="BD37" s="230"/>
      <c r="BE37" s="230"/>
      <c r="BF37" s="230"/>
      <c r="BG37" s="230"/>
      <c r="BH37" s="230"/>
      <c r="BI37" s="230"/>
      <c r="BJ37" s="230"/>
      <c r="BK37" s="230"/>
      <c r="BL37" s="230"/>
      <c r="BM37" s="230"/>
      <c r="BN37" s="230"/>
      <c r="BO37" s="230"/>
      <c r="BP37" s="230"/>
      <c r="BQ37" s="230"/>
      <c r="BR37" s="230"/>
      <c r="BS37" s="230"/>
      <c r="BT37" s="230"/>
      <c r="BU37" s="230"/>
      <c r="BV37" s="230"/>
      <c r="BW37" s="230"/>
      <c r="BX37" s="231"/>
    </row>
    <row r="38" spans="1:76" ht="15" customHeight="1" x14ac:dyDescent="0.15">
      <c r="A38" s="3"/>
      <c r="B38" s="147"/>
      <c r="C38" s="148"/>
      <c r="D38" s="148"/>
      <c r="E38" s="149"/>
      <c r="F38" s="147"/>
      <c r="G38" s="148"/>
      <c r="H38" s="148"/>
      <c r="I38" s="149"/>
      <c r="J38" s="153"/>
      <c r="K38" s="154"/>
      <c r="L38" s="155"/>
      <c r="M38" s="157"/>
      <c r="N38" s="158"/>
      <c r="O38" s="157"/>
      <c r="P38" s="158"/>
      <c r="Q38" s="157"/>
      <c r="R38" s="219"/>
      <c r="S38" s="219"/>
      <c r="T38" s="219"/>
      <c r="U38" s="158"/>
      <c r="V38" s="226"/>
      <c r="W38" s="226"/>
      <c r="X38" s="226"/>
      <c r="Y38" s="226"/>
      <c r="Z38" s="226"/>
      <c r="AA38" s="226"/>
      <c r="AB38" s="226"/>
      <c r="AC38" s="226"/>
      <c r="AD38" s="226"/>
      <c r="AE38" s="226"/>
      <c r="AF38" s="226"/>
      <c r="AG38" s="226"/>
      <c r="AH38" s="226"/>
      <c r="AI38" s="226"/>
      <c r="AJ38" s="20"/>
      <c r="AK38" s="6"/>
      <c r="AL38" s="32"/>
      <c r="AO38" s="138"/>
      <c r="AP38" s="139"/>
      <c r="AQ38" s="139"/>
      <c r="AR38" s="139"/>
      <c r="AS38" s="139"/>
      <c r="AT38" s="139"/>
      <c r="AU38" s="140"/>
      <c r="AV38" s="6"/>
      <c r="AW38" s="230"/>
      <c r="AX38" s="230"/>
      <c r="AY38" s="230"/>
      <c r="AZ38" s="230"/>
      <c r="BA38" s="230"/>
      <c r="BB38" s="230"/>
      <c r="BC38" s="230"/>
      <c r="BD38" s="230"/>
      <c r="BE38" s="230"/>
      <c r="BF38" s="230"/>
      <c r="BG38" s="230"/>
      <c r="BH38" s="230"/>
      <c r="BI38" s="230"/>
      <c r="BJ38" s="230"/>
      <c r="BK38" s="230"/>
      <c r="BL38" s="230"/>
      <c r="BM38" s="230"/>
      <c r="BN38" s="230"/>
      <c r="BO38" s="230"/>
      <c r="BP38" s="230"/>
      <c r="BQ38" s="230"/>
      <c r="BR38" s="230"/>
      <c r="BS38" s="230"/>
      <c r="BT38" s="230"/>
      <c r="BU38" s="230"/>
      <c r="BV38" s="230"/>
      <c r="BW38" s="230"/>
      <c r="BX38" s="231"/>
    </row>
    <row r="39" spans="1:76" ht="15" customHeight="1" x14ac:dyDescent="0.15">
      <c r="A39" s="3"/>
      <c r="B39" s="164"/>
      <c r="C39" s="165"/>
      <c r="D39" s="165"/>
      <c r="E39" s="166"/>
      <c r="F39" s="164"/>
      <c r="G39" s="165"/>
      <c r="H39" s="165"/>
      <c r="I39" s="166"/>
      <c r="J39" s="170"/>
      <c r="K39" s="171"/>
      <c r="L39" s="172"/>
      <c r="M39" s="164"/>
      <c r="N39" s="176"/>
      <c r="O39" s="164">
        <f>M39</f>
        <v>0</v>
      </c>
      <c r="P39" s="176"/>
      <c r="Q39" s="164"/>
      <c r="R39" s="223"/>
      <c r="S39" s="223"/>
      <c r="T39" s="223"/>
      <c r="U39" s="176"/>
      <c r="V39" s="234" t="str">
        <f>IF(B39="","",Z37)</f>
        <v/>
      </c>
      <c r="W39" s="234"/>
      <c r="X39" s="234"/>
      <c r="Y39" s="234"/>
      <c r="Z39" s="234"/>
      <c r="AA39" s="234"/>
      <c r="AB39" s="226"/>
      <c r="AC39" s="226"/>
      <c r="AD39" s="226"/>
      <c r="AE39" s="226"/>
      <c r="AF39" s="226"/>
      <c r="AG39" s="226"/>
      <c r="AH39" s="226"/>
      <c r="AI39" s="226"/>
      <c r="AJ39" s="20"/>
      <c r="AK39" s="6"/>
      <c r="AO39" s="138"/>
      <c r="AP39" s="139"/>
      <c r="AQ39" s="139"/>
      <c r="AR39" s="139"/>
      <c r="AS39" s="139"/>
      <c r="AT39" s="139"/>
      <c r="AU39" s="140"/>
      <c r="AV39" s="6"/>
      <c r="AW39" s="230"/>
      <c r="AX39" s="230"/>
      <c r="AY39" s="230"/>
      <c r="AZ39" s="230"/>
      <c r="BA39" s="230"/>
      <c r="BB39" s="230"/>
      <c r="BC39" s="230"/>
      <c r="BD39" s="230"/>
      <c r="BE39" s="230"/>
      <c r="BF39" s="230"/>
      <c r="BG39" s="230"/>
      <c r="BH39" s="230"/>
      <c r="BI39" s="230"/>
      <c r="BJ39" s="230"/>
      <c r="BK39" s="230"/>
      <c r="BL39" s="230"/>
      <c r="BM39" s="230"/>
      <c r="BN39" s="230"/>
      <c r="BO39" s="230"/>
      <c r="BP39" s="230"/>
      <c r="BQ39" s="230"/>
      <c r="BR39" s="230"/>
      <c r="BS39" s="230"/>
      <c r="BT39" s="230"/>
      <c r="BU39" s="230"/>
      <c r="BV39" s="230"/>
      <c r="BW39" s="230"/>
      <c r="BX39" s="231"/>
    </row>
    <row r="40" spans="1:76" ht="15" customHeight="1" x14ac:dyDescent="0.15">
      <c r="A40" s="3"/>
      <c r="B40" s="167"/>
      <c r="C40" s="168"/>
      <c r="D40" s="168"/>
      <c r="E40" s="169"/>
      <c r="F40" s="167"/>
      <c r="G40" s="168"/>
      <c r="H40" s="168"/>
      <c r="I40" s="169"/>
      <c r="J40" s="173"/>
      <c r="K40" s="174"/>
      <c r="L40" s="175"/>
      <c r="M40" s="177"/>
      <c r="N40" s="178"/>
      <c r="O40" s="177"/>
      <c r="P40" s="178"/>
      <c r="Q40" s="177"/>
      <c r="R40" s="224"/>
      <c r="S40" s="224"/>
      <c r="T40" s="224"/>
      <c r="U40" s="178"/>
      <c r="V40" s="234"/>
      <c r="W40" s="234"/>
      <c r="X40" s="234"/>
      <c r="Y40" s="234"/>
      <c r="Z40" s="234"/>
      <c r="AA40" s="234"/>
      <c r="AB40" s="226"/>
      <c r="AC40" s="226"/>
      <c r="AD40" s="226"/>
      <c r="AE40" s="226"/>
      <c r="AF40" s="226"/>
      <c r="AG40" s="226"/>
      <c r="AH40" s="226"/>
      <c r="AI40" s="226"/>
      <c r="AJ40" s="20"/>
      <c r="AK40" s="6"/>
      <c r="AO40" s="141"/>
      <c r="AP40" s="142"/>
      <c r="AQ40" s="142"/>
      <c r="AR40" s="142"/>
      <c r="AS40" s="142"/>
      <c r="AT40" s="142"/>
      <c r="AU40" s="143"/>
      <c r="AV40" s="10"/>
      <c r="AW40" s="232"/>
      <c r="AX40" s="232"/>
      <c r="AY40" s="232"/>
      <c r="AZ40" s="232"/>
      <c r="BA40" s="232"/>
      <c r="BB40" s="232"/>
      <c r="BC40" s="232"/>
      <c r="BD40" s="232"/>
      <c r="BE40" s="232"/>
      <c r="BF40" s="232"/>
      <c r="BG40" s="232"/>
      <c r="BH40" s="232"/>
      <c r="BI40" s="232"/>
      <c r="BJ40" s="232"/>
      <c r="BK40" s="232"/>
      <c r="BL40" s="232"/>
      <c r="BM40" s="232"/>
      <c r="BN40" s="232"/>
      <c r="BO40" s="232"/>
      <c r="BP40" s="232"/>
      <c r="BQ40" s="232"/>
      <c r="BR40" s="232"/>
      <c r="BS40" s="232"/>
      <c r="BT40" s="232"/>
      <c r="BU40" s="232"/>
      <c r="BV40" s="232"/>
      <c r="BW40" s="232"/>
      <c r="BX40" s="233"/>
    </row>
    <row r="41" spans="1:76" ht="15" customHeight="1" x14ac:dyDescent="0.15">
      <c r="A41" s="3"/>
      <c r="B41" s="179" t="s">
        <v>29</v>
      </c>
      <c r="C41" s="180"/>
      <c r="D41" s="183">
        <f>M41+V41</f>
        <v>333</v>
      </c>
      <c r="E41" s="183"/>
      <c r="F41" s="183"/>
      <c r="G41" s="183"/>
      <c r="H41" s="185" t="s">
        <v>50</v>
      </c>
      <c r="I41" s="186"/>
      <c r="J41" s="14"/>
      <c r="K41" s="185" t="s">
        <v>16</v>
      </c>
      <c r="L41" s="185" t="s">
        <v>52</v>
      </c>
      <c r="M41" s="188">
        <v>111</v>
      </c>
      <c r="N41" s="189"/>
      <c r="O41" s="189"/>
      <c r="P41" s="189"/>
      <c r="Q41" s="189"/>
      <c r="R41" s="191" t="s">
        <v>50</v>
      </c>
      <c r="S41" s="17"/>
      <c r="T41" s="17"/>
      <c r="U41" s="191" t="s">
        <v>35</v>
      </c>
      <c r="V41" s="188">
        <v>222</v>
      </c>
      <c r="W41" s="189"/>
      <c r="X41" s="189"/>
      <c r="Y41" s="189"/>
      <c r="Z41" s="189"/>
      <c r="AA41" s="191" t="s">
        <v>50</v>
      </c>
      <c r="AB41" s="191" t="s">
        <v>88</v>
      </c>
      <c r="AC41" s="6"/>
      <c r="AD41" s="17"/>
      <c r="AE41" s="17"/>
      <c r="AF41" s="17"/>
      <c r="AG41" s="17"/>
      <c r="AH41" s="17"/>
      <c r="AI41" s="30"/>
      <c r="AJ41" s="20"/>
      <c r="AK41" s="6"/>
      <c r="AO41" s="135" t="s">
        <v>82</v>
      </c>
      <c r="AP41" s="136"/>
      <c r="AQ41" s="136"/>
      <c r="AR41" s="136"/>
      <c r="AS41" s="136"/>
      <c r="AT41" s="136"/>
      <c r="AU41" s="137"/>
      <c r="AV41" s="5"/>
      <c r="AW41" s="227" t="s">
        <v>85</v>
      </c>
      <c r="AX41" s="228"/>
      <c r="AY41" s="228"/>
      <c r="AZ41" s="228"/>
      <c r="BA41" s="228"/>
      <c r="BB41" s="228"/>
      <c r="BC41" s="228"/>
      <c r="BD41" s="228"/>
      <c r="BE41" s="228"/>
      <c r="BF41" s="228"/>
      <c r="BG41" s="228"/>
      <c r="BH41" s="228"/>
      <c r="BI41" s="228"/>
      <c r="BJ41" s="228"/>
      <c r="BK41" s="228"/>
      <c r="BL41" s="228"/>
      <c r="BM41" s="228"/>
      <c r="BN41" s="228"/>
      <c r="BO41" s="228"/>
      <c r="BP41" s="228"/>
      <c r="BQ41" s="228"/>
      <c r="BR41" s="228"/>
      <c r="BS41" s="228"/>
      <c r="BT41" s="228"/>
      <c r="BU41" s="228"/>
      <c r="BV41" s="228"/>
      <c r="BW41" s="228"/>
      <c r="BX41" s="229"/>
    </row>
    <row r="42" spans="1:76" ht="15" customHeight="1" x14ac:dyDescent="0.15">
      <c r="A42" s="3"/>
      <c r="B42" s="181"/>
      <c r="C42" s="182"/>
      <c r="D42" s="184"/>
      <c r="E42" s="184"/>
      <c r="F42" s="184"/>
      <c r="G42" s="184"/>
      <c r="H42" s="182"/>
      <c r="I42" s="187"/>
      <c r="J42" s="15"/>
      <c r="K42" s="182"/>
      <c r="L42" s="182"/>
      <c r="M42" s="190"/>
      <c r="N42" s="190"/>
      <c r="O42" s="190"/>
      <c r="P42" s="190"/>
      <c r="Q42" s="190"/>
      <c r="R42" s="192"/>
      <c r="S42" s="18"/>
      <c r="T42" s="18"/>
      <c r="U42" s="192"/>
      <c r="V42" s="190"/>
      <c r="W42" s="190"/>
      <c r="X42" s="190"/>
      <c r="Y42" s="190"/>
      <c r="Z42" s="190"/>
      <c r="AA42" s="192"/>
      <c r="AB42" s="192"/>
      <c r="AC42" s="18"/>
      <c r="AD42" s="18"/>
      <c r="AE42" s="18"/>
      <c r="AF42" s="18"/>
      <c r="AG42" s="18"/>
      <c r="AH42" s="18"/>
      <c r="AI42" s="31"/>
      <c r="AJ42" s="20"/>
      <c r="AK42" s="6"/>
      <c r="AL42" s="32"/>
      <c r="AO42" s="138"/>
      <c r="AP42" s="139"/>
      <c r="AQ42" s="139"/>
      <c r="AR42" s="139"/>
      <c r="AS42" s="139"/>
      <c r="AT42" s="139"/>
      <c r="AU42" s="140"/>
      <c r="AV42" s="6"/>
      <c r="AW42" s="230"/>
      <c r="AX42" s="230"/>
      <c r="AY42" s="230"/>
      <c r="AZ42" s="230"/>
      <c r="BA42" s="230"/>
      <c r="BB42" s="230"/>
      <c r="BC42" s="230"/>
      <c r="BD42" s="230"/>
      <c r="BE42" s="230"/>
      <c r="BF42" s="230"/>
      <c r="BG42" s="230"/>
      <c r="BH42" s="230"/>
      <c r="BI42" s="230"/>
      <c r="BJ42" s="230"/>
      <c r="BK42" s="230"/>
      <c r="BL42" s="230"/>
      <c r="BM42" s="230"/>
      <c r="BN42" s="230"/>
      <c r="BO42" s="230"/>
      <c r="BP42" s="230"/>
      <c r="BQ42" s="230"/>
      <c r="BR42" s="230"/>
      <c r="BS42" s="230"/>
      <c r="BT42" s="230"/>
      <c r="BU42" s="230"/>
      <c r="BV42" s="230"/>
      <c r="BW42" s="230"/>
      <c r="BX42" s="231"/>
    </row>
    <row r="43" spans="1:76" ht="15" customHeight="1" x14ac:dyDescent="0.15">
      <c r="A43" s="2"/>
      <c r="B43" s="5"/>
      <c r="C43" s="5"/>
      <c r="D43" s="5"/>
      <c r="E43" s="5"/>
      <c r="F43" s="5"/>
      <c r="G43" s="5"/>
      <c r="H43" s="2"/>
      <c r="I43" s="227" t="s">
        <v>108</v>
      </c>
      <c r="J43" s="228"/>
      <c r="K43" s="228"/>
      <c r="L43" s="228"/>
      <c r="M43" s="228"/>
      <c r="N43" s="228"/>
      <c r="O43" s="228"/>
      <c r="P43" s="228"/>
      <c r="Q43" s="228"/>
      <c r="R43" s="228"/>
      <c r="S43" s="228"/>
      <c r="T43" s="228"/>
      <c r="U43" s="228"/>
      <c r="V43" s="228"/>
      <c r="W43" s="228"/>
      <c r="X43" s="228"/>
      <c r="Y43" s="228"/>
      <c r="Z43" s="228"/>
      <c r="AA43" s="228"/>
      <c r="AB43" s="228"/>
      <c r="AC43" s="228"/>
      <c r="AD43" s="228"/>
      <c r="AE43" s="228"/>
      <c r="AF43" s="228"/>
      <c r="AG43" s="228"/>
      <c r="AH43" s="228"/>
      <c r="AI43" s="228"/>
      <c r="AJ43" s="229"/>
      <c r="AK43" s="6"/>
      <c r="AO43" s="141"/>
      <c r="AP43" s="142"/>
      <c r="AQ43" s="142"/>
      <c r="AR43" s="142"/>
      <c r="AS43" s="142"/>
      <c r="AT43" s="142"/>
      <c r="AU43" s="143"/>
      <c r="AV43" s="10"/>
      <c r="AW43" s="232"/>
      <c r="AX43" s="232"/>
      <c r="AY43" s="232"/>
      <c r="AZ43" s="232"/>
      <c r="BA43" s="232"/>
      <c r="BB43" s="232"/>
      <c r="BC43" s="232"/>
      <c r="BD43" s="232"/>
      <c r="BE43" s="232"/>
      <c r="BF43" s="232"/>
      <c r="BG43" s="232"/>
      <c r="BH43" s="232"/>
      <c r="BI43" s="232"/>
      <c r="BJ43" s="232"/>
      <c r="BK43" s="232"/>
      <c r="BL43" s="232"/>
      <c r="BM43" s="232"/>
      <c r="BN43" s="232"/>
      <c r="BO43" s="232"/>
      <c r="BP43" s="232"/>
      <c r="BQ43" s="232"/>
      <c r="BR43" s="232"/>
      <c r="BS43" s="232"/>
      <c r="BT43" s="232"/>
      <c r="BU43" s="232"/>
      <c r="BV43" s="232"/>
      <c r="BW43" s="232"/>
      <c r="BX43" s="233"/>
    </row>
    <row r="44" spans="1:76" ht="15" customHeight="1" x14ac:dyDescent="0.15">
      <c r="A44" s="7" t="s">
        <v>68</v>
      </c>
      <c r="B44" s="6" t="s">
        <v>54</v>
      </c>
      <c r="C44" s="6"/>
      <c r="D44" s="6"/>
      <c r="E44" s="6"/>
      <c r="F44" s="6"/>
      <c r="G44" s="6"/>
      <c r="H44" s="3"/>
      <c r="I44" s="230"/>
      <c r="J44" s="230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30"/>
      <c r="Y44" s="230"/>
      <c r="Z44" s="230"/>
      <c r="AA44" s="230"/>
      <c r="AB44" s="230"/>
      <c r="AC44" s="230"/>
      <c r="AD44" s="230"/>
      <c r="AE44" s="230"/>
      <c r="AF44" s="230"/>
      <c r="AG44" s="230"/>
      <c r="AH44" s="230"/>
      <c r="AI44" s="230"/>
      <c r="AJ44" s="231"/>
      <c r="AK44" s="6"/>
      <c r="AO44" s="2"/>
      <c r="AP44" s="5"/>
      <c r="AQ44" s="5"/>
      <c r="AR44" s="5"/>
      <c r="AS44" s="2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19"/>
    </row>
    <row r="45" spans="1:76" ht="15" customHeight="1" x14ac:dyDescent="0.15">
      <c r="A45" s="4"/>
      <c r="B45" s="10"/>
      <c r="C45" s="10"/>
      <c r="D45" s="10"/>
      <c r="E45" s="10"/>
      <c r="F45" s="10"/>
      <c r="G45" s="10"/>
      <c r="H45" s="4"/>
      <c r="I45" s="232"/>
      <c r="J45" s="232"/>
      <c r="K45" s="232"/>
      <c r="L45" s="232"/>
      <c r="M45" s="232"/>
      <c r="N45" s="232"/>
      <c r="O45" s="232"/>
      <c r="P45" s="232"/>
      <c r="Q45" s="232"/>
      <c r="R45" s="232"/>
      <c r="S45" s="232"/>
      <c r="T45" s="232"/>
      <c r="U45" s="232"/>
      <c r="V45" s="232"/>
      <c r="W45" s="232"/>
      <c r="X45" s="232"/>
      <c r="Y45" s="232"/>
      <c r="Z45" s="232"/>
      <c r="AA45" s="232"/>
      <c r="AB45" s="232"/>
      <c r="AC45" s="232"/>
      <c r="AD45" s="232"/>
      <c r="AE45" s="232"/>
      <c r="AF45" s="232"/>
      <c r="AG45" s="232"/>
      <c r="AH45" s="232"/>
      <c r="AI45" s="232"/>
      <c r="AJ45" s="233"/>
      <c r="AK45" s="6"/>
      <c r="AO45" s="3"/>
      <c r="AP45" s="216" t="s">
        <v>18</v>
      </c>
      <c r="AQ45" s="105"/>
      <c r="AR45" s="25"/>
      <c r="AS45" s="195" t="s">
        <v>115</v>
      </c>
      <c r="AT45" s="120"/>
      <c r="AU45" s="120"/>
      <c r="AV45" s="120"/>
      <c r="AW45" s="120"/>
      <c r="AX45" s="120"/>
      <c r="AY45" s="120"/>
      <c r="AZ45" s="120"/>
      <c r="BA45" s="120"/>
      <c r="BB45" s="120"/>
      <c r="BC45" s="120"/>
      <c r="BD45" s="120"/>
      <c r="BE45" s="120"/>
      <c r="BF45" s="120"/>
      <c r="BG45" s="120"/>
      <c r="BH45" s="196"/>
      <c r="BI45" s="119" t="s">
        <v>70</v>
      </c>
      <c r="BJ45" s="201"/>
      <c r="BK45" s="201"/>
      <c r="BL45" s="201"/>
      <c r="BM45" s="201"/>
      <c r="BN45" s="201"/>
      <c r="BO45" s="201"/>
      <c r="BP45" s="201"/>
      <c r="BQ45" s="201"/>
      <c r="BR45" s="201"/>
      <c r="BS45" s="201"/>
      <c r="BT45" s="201"/>
      <c r="BU45" s="201"/>
      <c r="BV45" s="201"/>
      <c r="BW45" s="201"/>
      <c r="BX45" s="202"/>
    </row>
    <row r="46" spans="1:76" ht="15" customHeight="1" x14ac:dyDescent="0.1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6"/>
      <c r="AL46" s="32"/>
      <c r="AO46" s="3"/>
      <c r="AP46" s="105"/>
      <c r="AQ46" s="105"/>
      <c r="AR46" s="25"/>
      <c r="AS46" s="197"/>
      <c r="AT46" s="120"/>
      <c r="AU46" s="120"/>
      <c r="AV46" s="120"/>
      <c r="AW46" s="120"/>
      <c r="AX46" s="120"/>
      <c r="AY46" s="120"/>
      <c r="AZ46" s="120"/>
      <c r="BA46" s="120"/>
      <c r="BB46" s="120"/>
      <c r="BC46" s="120"/>
      <c r="BD46" s="120"/>
      <c r="BE46" s="120"/>
      <c r="BF46" s="120"/>
      <c r="BG46" s="120"/>
      <c r="BH46" s="196"/>
      <c r="BI46" s="201"/>
      <c r="BJ46" s="201"/>
      <c r="BK46" s="201"/>
      <c r="BL46" s="201"/>
      <c r="BM46" s="201"/>
      <c r="BN46" s="201"/>
      <c r="BO46" s="201"/>
      <c r="BP46" s="201"/>
      <c r="BQ46" s="201"/>
      <c r="BR46" s="201"/>
      <c r="BS46" s="201"/>
      <c r="BT46" s="201"/>
      <c r="BU46" s="201"/>
      <c r="BV46" s="201"/>
      <c r="BW46" s="201"/>
      <c r="BX46" s="202"/>
    </row>
    <row r="47" spans="1:76" ht="15" customHeight="1" x14ac:dyDescent="0.15">
      <c r="A47" s="2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19"/>
      <c r="AK47" s="6"/>
      <c r="AO47" s="3"/>
      <c r="AP47" s="6"/>
      <c r="AQ47" s="6"/>
      <c r="AR47" s="6"/>
      <c r="AS47" s="197"/>
      <c r="AT47" s="120"/>
      <c r="AU47" s="120"/>
      <c r="AV47" s="120"/>
      <c r="AW47" s="120"/>
      <c r="AX47" s="120"/>
      <c r="AY47" s="120"/>
      <c r="AZ47" s="120"/>
      <c r="BA47" s="120"/>
      <c r="BB47" s="120"/>
      <c r="BC47" s="120"/>
      <c r="BD47" s="120"/>
      <c r="BE47" s="120"/>
      <c r="BF47" s="120"/>
      <c r="BG47" s="120"/>
      <c r="BH47" s="196"/>
      <c r="BI47" s="201"/>
      <c r="BJ47" s="201"/>
      <c r="BK47" s="201"/>
      <c r="BL47" s="201"/>
      <c r="BM47" s="201"/>
      <c r="BN47" s="201"/>
      <c r="BO47" s="201"/>
      <c r="BP47" s="201"/>
      <c r="BQ47" s="201"/>
      <c r="BR47" s="201"/>
      <c r="BS47" s="201"/>
      <c r="BT47" s="201"/>
      <c r="BU47" s="201"/>
      <c r="BV47" s="201"/>
      <c r="BW47" s="201"/>
      <c r="BX47" s="202"/>
    </row>
    <row r="48" spans="1:76" ht="15" customHeight="1" x14ac:dyDescent="0.15">
      <c r="A48" s="3"/>
      <c r="B48" s="6" t="s">
        <v>36</v>
      </c>
      <c r="C48" s="6"/>
      <c r="D48" s="6"/>
      <c r="F48" s="1" t="s">
        <v>113</v>
      </c>
      <c r="I48" s="6" t="s">
        <v>43</v>
      </c>
      <c r="J48" s="6"/>
      <c r="K48" s="6"/>
      <c r="L48" s="6"/>
      <c r="M48" s="6"/>
      <c r="N48" s="6"/>
      <c r="O48" s="6"/>
      <c r="P48" s="6" t="s">
        <v>38</v>
      </c>
      <c r="R48" s="6"/>
      <c r="S48" s="6"/>
      <c r="T48" s="6"/>
      <c r="U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20"/>
      <c r="AK48" s="6"/>
      <c r="AO48" s="3"/>
      <c r="AP48" s="6"/>
      <c r="AQ48" s="6"/>
      <c r="AR48" s="6"/>
      <c r="AS48" s="197"/>
      <c r="AT48" s="120"/>
      <c r="AU48" s="120"/>
      <c r="AV48" s="120"/>
      <c r="AW48" s="120"/>
      <c r="AX48" s="120"/>
      <c r="AY48" s="120"/>
      <c r="AZ48" s="120"/>
      <c r="BA48" s="120"/>
      <c r="BB48" s="120"/>
      <c r="BC48" s="120"/>
      <c r="BD48" s="120"/>
      <c r="BE48" s="120"/>
      <c r="BF48" s="120"/>
      <c r="BG48" s="120"/>
      <c r="BH48" s="196"/>
      <c r="BI48" s="201"/>
      <c r="BJ48" s="201"/>
      <c r="BK48" s="201"/>
      <c r="BL48" s="201"/>
      <c r="BM48" s="201"/>
      <c r="BN48" s="201"/>
      <c r="BO48" s="201"/>
      <c r="BP48" s="201"/>
      <c r="BQ48" s="201"/>
      <c r="BR48" s="201"/>
      <c r="BS48" s="201"/>
      <c r="BT48" s="201"/>
      <c r="BU48" s="201"/>
      <c r="BV48" s="201"/>
      <c r="BW48" s="201"/>
      <c r="BX48" s="202"/>
    </row>
    <row r="49" spans="1:76" ht="15" customHeight="1" x14ac:dyDescent="0.15">
      <c r="A49" s="3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20"/>
      <c r="AK49" s="6"/>
      <c r="AO49" s="3"/>
      <c r="AP49" s="193" t="s">
        <v>72</v>
      </c>
      <c r="AQ49" s="193"/>
      <c r="AR49" s="36"/>
      <c r="AS49" s="197"/>
      <c r="AT49" s="120"/>
      <c r="AU49" s="120"/>
      <c r="AV49" s="120"/>
      <c r="AW49" s="120"/>
      <c r="AX49" s="120"/>
      <c r="AY49" s="120"/>
      <c r="AZ49" s="120"/>
      <c r="BA49" s="120"/>
      <c r="BB49" s="120"/>
      <c r="BC49" s="120"/>
      <c r="BD49" s="120"/>
      <c r="BE49" s="120"/>
      <c r="BF49" s="120"/>
      <c r="BG49" s="120"/>
      <c r="BH49" s="196"/>
      <c r="BI49" s="201"/>
      <c r="BJ49" s="201"/>
      <c r="BK49" s="201"/>
      <c r="BL49" s="201"/>
      <c r="BM49" s="201"/>
      <c r="BN49" s="201"/>
      <c r="BO49" s="201"/>
      <c r="BP49" s="201"/>
      <c r="BQ49" s="201"/>
      <c r="BR49" s="201"/>
      <c r="BS49" s="201"/>
      <c r="BT49" s="201"/>
      <c r="BU49" s="201"/>
      <c r="BV49" s="201"/>
      <c r="BW49" s="201"/>
      <c r="BX49" s="202"/>
    </row>
    <row r="50" spans="1:76" ht="15" customHeight="1" x14ac:dyDescent="0.15">
      <c r="A50" s="3"/>
      <c r="B50" s="6"/>
      <c r="C50" s="6"/>
      <c r="D50" s="6"/>
      <c r="E50" s="6"/>
      <c r="F50" s="6"/>
      <c r="G50" s="6"/>
      <c r="H50" s="6"/>
      <c r="I50" s="6" t="s">
        <v>1</v>
      </c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20"/>
      <c r="AK50" s="6"/>
      <c r="AL50" s="32"/>
      <c r="AO50" s="3"/>
      <c r="AP50" s="193"/>
      <c r="AQ50" s="193"/>
      <c r="AR50" s="36"/>
      <c r="AS50" s="197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96"/>
      <c r="BI50" s="201"/>
      <c r="BJ50" s="201"/>
      <c r="BK50" s="201"/>
      <c r="BL50" s="201"/>
      <c r="BM50" s="201"/>
      <c r="BN50" s="201"/>
      <c r="BO50" s="201"/>
      <c r="BP50" s="201"/>
      <c r="BQ50" s="201"/>
      <c r="BR50" s="201"/>
      <c r="BS50" s="201"/>
      <c r="BT50" s="201"/>
      <c r="BU50" s="201"/>
      <c r="BV50" s="201"/>
      <c r="BW50" s="201"/>
      <c r="BX50" s="202"/>
    </row>
    <row r="51" spans="1:76" ht="15" customHeight="1" x14ac:dyDescent="0.15">
      <c r="A51" s="3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20"/>
      <c r="AK51" s="6"/>
      <c r="AO51" s="3"/>
      <c r="AP51" s="193"/>
      <c r="AQ51" s="193"/>
      <c r="AR51" s="36"/>
      <c r="AS51" s="197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96"/>
      <c r="BI51" s="201"/>
      <c r="BJ51" s="201"/>
      <c r="BK51" s="201"/>
      <c r="BL51" s="201"/>
      <c r="BM51" s="201"/>
      <c r="BN51" s="201"/>
      <c r="BO51" s="201"/>
      <c r="BP51" s="201"/>
      <c r="BQ51" s="201"/>
      <c r="BR51" s="201"/>
      <c r="BS51" s="201"/>
      <c r="BT51" s="201"/>
      <c r="BU51" s="201"/>
      <c r="BV51" s="201"/>
      <c r="BW51" s="201"/>
      <c r="BX51" s="202"/>
    </row>
    <row r="52" spans="1:76" ht="15" customHeight="1" x14ac:dyDescent="0.15">
      <c r="A52" s="3"/>
      <c r="B52" s="6"/>
      <c r="C52" s="6"/>
      <c r="D52" s="6"/>
      <c r="E52" s="6"/>
      <c r="F52" s="6"/>
      <c r="G52" s="6"/>
      <c r="H52" s="6"/>
      <c r="I52" s="6"/>
      <c r="J52" s="6"/>
      <c r="P52" s="1" t="s">
        <v>81</v>
      </c>
      <c r="R52" s="6"/>
      <c r="S52" s="6" t="s">
        <v>53</v>
      </c>
      <c r="T52" s="6"/>
      <c r="U52" s="6" t="s">
        <v>30</v>
      </c>
      <c r="V52" s="6"/>
      <c r="W52" s="6" t="s">
        <v>55</v>
      </c>
      <c r="X52" s="6"/>
      <c r="Y52" s="6"/>
      <c r="AA52" s="6"/>
      <c r="AB52" s="6"/>
      <c r="AC52" s="6"/>
      <c r="AD52" s="6"/>
      <c r="AE52" s="6"/>
      <c r="AF52" s="6"/>
      <c r="AG52" s="6"/>
      <c r="AH52" s="6"/>
      <c r="AI52" s="6"/>
      <c r="AJ52" s="20"/>
      <c r="AK52" s="6"/>
      <c r="AO52" s="3"/>
      <c r="AP52" s="193"/>
      <c r="AQ52" s="193"/>
      <c r="AR52" s="36"/>
      <c r="AS52" s="197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/>
      <c r="BH52" s="196"/>
      <c r="BI52" s="201"/>
      <c r="BJ52" s="201"/>
      <c r="BK52" s="201"/>
      <c r="BL52" s="201"/>
      <c r="BM52" s="201"/>
      <c r="BN52" s="201"/>
      <c r="BO52" s="201"/>
      <c r="BP52" s="201"/>
      <c r="BQ52" s="201"/>
      <c r="BR52" s="201"/>
      <c r="BS52" s="201"/>
      <c r="BT52" s="201"/>
      <c r="BU52" s="201"/>
      <c r="BV52" s="201"/>
      <c r="BW52" s="201"/>
      <c r="BX52" s="202"/>
    </row>
    <row r="53" spans="1:76" ht="15" customHeight="1" x14ac:dyDescent="0.15">
      <c r="A53" s="3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20"/>
      <c r="AK53" s="6"/>
      <c r="AO53" s="3"/>
      <c r="AP53" s="193"/>
      <c r="AQ53" s="193"/>
      <c r="AR53" s="36"/>
      <c r="AS53" s="197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/>
      <c r="BH53" s="196"/>
      <c r="BI53" s="201"/>
      <c r="BJ53" s="201"/>
      <c r="BK53" s="201"/>
      <c r="BL53" s="201"/>
      <c r="BM53" s="201"/>
      <c r="BN53" s="201"/>
      <c r="BO53" s="201"/>
      <c r="BP53" s="201"/>
      <c r="BQ53" s="201"/>
      <c r="BR53" s="201"/>
      <c r="BS53" s="201"/>
      <c r="BT53" s="201"/>
      <c r="BU53" s="201"/>
      <c r="BV53" s="201"/>
      <c r="BW53" s="201"/>
      <c r="BX53" s="202"/>
    </row>
    <row r="54" spans="1:76" ht="15" customHeight="1" x14ac:dyDescent="0.15">
      <c r="A54" s="3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S54" s="1" t="str">
        <f>'4条1項申請書'!S49</f>
        <v>魚沼市農業委員会 会長　上 村　喜 久 雄　　</v>
      </c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 t="s">
        <v>11</v>
      </c>
      <c r="AJ54" s="20"/>
      <c r="AK54" s="6"/>
      <c r="AL54" s="32"/>
      <c r="AO54" s="3"/>
      <c r="AP54" s="193"/>
      <c r="AQ54" s="193"/>
      <c r="AR54" s="36"/>
      <c r="AS54" s="197"/>
      <c r="AT54" s="120"/>
      <c r="AU54" s="120"/>
      <c r="AV54" s="120"/>
      <c r="AW54" s="120"/>
      <c r="AX54" s="120"/>
      <c r="AY54" s="120"/>
      <c r="AZ54" s="120"/>
      <c r="BA54" s="120"/>
      <c r="BB54" s="120"/>
      <c r="BC54" s="120"/>
      <c r="BD54" s="120"/>
      <c r="BE54" s="120"/>
      <c r="BF54" s="120"/>
      <c r="BG54" s="120"/>
      <c r="BH54" s="196"/>
      <c r="BI54" s="201"/>
      <c r="BJ54" s="201"/>
      <c r="BK54" s="201"/>
      <c r="BL54" s="201"/>
      <c r="BM54" s="201"/>
      <c r="BN54" s="201"/>
      <c r="BO54" s="201"/>
      <c r="BP54" s="201"/>
      <c r="BQ54" s="201"/>
      <c r="BR54" s="201"/>
      <c r="BS54" s="201"/>
      <c r="BT54" s="201"/>
      <c r="BU54" s="201"/>
      <c r="BV54" s="201"/>
      <c r="BW54" s="201"/>
      <c r="BX54" s="202"/>
    </row>
    <row r="55" spans="1:76" ht="15" customHeight="1" x14ac:dyDescent="0.15">
      <c r="A55" s="3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20"/>
      <c r="AK55" s="6"/>
      <c r="AO55" s="3"/>
      <c r="AP55" s="193"/>
      <c r="AQ55" s="193"/>
      <c r="AR55" s="36"/>
      <c r="AS55" s="197"/>
      <c r="AT55" s="120"/>
      <c r="AU55" s="120"/>
      <c r="AV55" s="120"/>
      <c r="AW55" s="120"/>
      <c r="AX55" s="120"/>
      <c r="AY55" s="120"/>
      <c r="AZ55" s="120"/>
      <c r="BA55" s="120"/>
      <c r="BB55" s="120"/>
      <c r="BC55" s="120"/>
      <c r="BD55" s="120"/>
      <c r="BE55" s="120"/>
      <c r="BF55" s="120"/>
      <c r="BG55" s="120"/>
      <c r="BH55" s="196"/>
      <c r="BI55" s="201"/>
      <c r="BJ55" s="201"/>
      <c r="BK55" s="201"/>
      <c r="BL55" s="201"/>
      <c r="BM55" s="201"/>
      <c r="BN55" s="201"/>
      <c r="BO55" s="201"/>
      <c r="BP55" s="201"/>
      <c r="BQ55" s="201"/>
      <c r="BR55" s="201"/>
      <c r="BS55" s="201"/>
      <c r="BT55" s="201"/>
      <c r="BU55" s="201"/>
      <c r="BV55" s="201"/>
      <c r="BW55" s="201"/>
      <c r="BX55" s="202"/>
    </row>
    <row r="56" spans="1:76" ht="15" customHeight="1" x14ac:dyDescent="0.15">
      <c r="A56" s="3"/>
      <c r="B56" s="6" t="s">
        <v>48</v>
      </c>
      <c r="C56" s="6"/>
      <c r="D56" s="6"/>
      <c r="E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20"/>
      <c r="AK56" s="6"/>
      <c r="AN56" s="33"/>
      <c r="AO56" s="3"/>
      <c r="AP56" s="6"/>
      <c r="AQ56" s="6"/>
      <c r="AR56" s="6"/>
      <c r="AS56" s="197"/>
      <c r="AT56" s="120"/>
      <c r="AU56" s="120"/>
      <c r="AV56" s="120"/>
      <c r="AW56" s="120"/>
      <c r="AX56" s="120"/>
      <c r="AY56" s="120"/>
      <c r="AZ56" s="120"/>
      <c r="BA56" s="120"/>
      <c r="BB56" s="120"/>
      <c r="BC56" s="120"/>
      <c r="BD56" s="120"/>
      <c r="BE56" s="120"/>
      <c r="BF56" s="120"/>
      <c r="BG56" s="120"/>
      <c r="BH56" s="196"/>
      <c r="BI56" s="201"/>
      <c r="BJ56" s="201"/>
      <c r="BK56" s="201"/>
      <c r="BL56" s="201"/>
      <c r="BM56" s="201"/>
      <c r="BN56" s="201"/>
      <c r="BO56" s="201"/>
      <c r="BP56" s="201"/>
      <c r="BQ56" s="201"/>
      <c r="BR56" s="201"/>
      <c r="BS56" s="201"/>
      <c r="BT56" s="201"/>
      <c r="BU56" s="201"/>
      <c r="BV56" s="201"/>
      <c r="BW56" s="201"/>
      <c r="BX56" s="202"/>
    </row>
    <row r="57" spans="1:76" ht="15" customHeight="1" x14ac:dyDescent="0.15">
      <c r="A57" s="3"/>
      <c r="B57" s="6" t="s">
        <v>49</v>
      </c>
      <c r="C57" s="6"/>
      <c r="D57" s="6"/>
      <c r="E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20"/>
      <c r="AK57" s="6"/>
      <c r="AO57" s="4"/>
      <c r="AP57" s="10"/>
      <c r="AQ57" s="10"/>
      <c r="AR57" s="10"/>
      <c r="AS57" s="198"/>
      <c r="AT57" s="199"/>
      <c r="AU57" s="199"/>
      <c r="AV57" s="199"/>
      <c r="AW57" s="199"/>
      <c r="AX57" s="199"/>
      <c r="AY57" s="199"/>
      <c r="AZ57" s="199"/>
      <c r="BA57" s="199"/>
      <c r="BB57" s="199"/>
      <c r="BC57" s="199"/>
      <c r="BD57" s="199"/>
      <c r="BE57" s="199"/>
      <c r="BF57" s="199"/>
      <c r="BG57" s="199"/>
      <c r="BH57" s="200"/>
      <c r="BI57" s="199"/>
      <c r="BJ57" s="199"/>
      <c r="BK57" s="199"/>
      <c r="BL57" s="199"/>
      <c r="BM57" s="199"/>
      <c r="BN57" s="199"/>
      <c r="BO57" s="199"/>
      <c r="BP57" s="199"/>
      <c r="BQ57" s="199"/>
      <c r="BR57" s="199"/>
      <c r="BS57" s="199"/>
      <c r="BT57" s="199"/>
      <c r="BU57" s="199"/>
      <c r="BV57" s="199"/>
      <c r="BW57" s="199"/>
      <c r="BX57" s="203"/>
    </row>
    <row r="58" spans="1:76" ht="15" customHeight="1" x14ac:dyDescent="0.15">
      <c r="A58" s="3"/>
      <c r="B58" s="1" t="s">
        <v>46</v>
      </c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20"/>
      <c r="AK58" s="6"/>
      <c r="AL58" s="32"/>
      <c r="AM58" s="33"/>
    </row>
    <row r="59" spans="1:76" ht="6.75" customHeight="1" x14ac:dyDescent="0.15">
      <c r="A59" s="4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21"/>
      <c r="AK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</row>
    <row r="60" spans="1:76" ht="15" customHeight="1" x14ac:dyDescent="0.15"/>
    <row r="61" spans="1:76" ht="15" customHeight="1" x14ac:dyDescent="0.15"/>
    <row r="62" spans="1:76" ht="15" customHeight="1" x14ac:dyDescent="0.15"/>
    <row r="63" spans="1:76" ht="15" customHeight="1" x14ac:dyDescent="0.15"/>
    <row r="64" spans="1:76" ht="15" customHeight="1" x14ac:dyDescent="0.15"/>
  </sheetData>
  <mergeCells count="138">
    <mergeCell ref="AB35:AI36"/>
    <mergeCell ref="AB37:AI38"/>
    <mergeCell ref="AB39:AI40"/>
    <mergeCell ref="AA41:AA42"/>
    <mergeCell ref="AB41:AB42"/>
    <mergeCell ref="AO41:AU43"/>
    <mergeCell ref="AW41:BX43"/>
    <mergeCell ref="I43:AJ45"/>
    <mergeCell ref="AP45:AQ46"/>
    <mergeCell ref="J35:L36"/>
    <mergeCell ref="M35:N36"/>
    <mergeCell ref="O35:P36"/>
    <mergeCell ref="AS45:BH57"/>
    <mergeCell ref="BI45:BX57"/>
    <mergeCell ref="AP49:AQ55"/>
    <mergeCell ref="R23:AI23"/>
    <mergeCell ref="R24:AI26"/>
    <mergeCell ref="Q29:U30"/>
    <mergeCell ref="Q33:U34"/>
    <mergeCell ref="Q31:U32"/>
    <mergeCell ref="Q35:U36"/>
    <mergeCell ref="Q39:U40"/>
    <mergeCell ref="Q37:U38"/>
    <mergeCell ref="V29:AA32"/>
    <mergeCell ref="AB29:AI32"/>
    <mergeCell ref="V33:AA34"/>
    <mergeCell ref="V35:AA36"/>
    <mergeCell ref="V37:AA38"/>
    <mergeCell ref="AW36:BX40"/>
    <mergeCell ref="V39:AA40"/>
    <mergeCell ref="AO36:AU40"/>
    <mergeCell ref="BC29:BD30"/>
    <mergeCell ref="BE29:BG30"/>
    <mergeCell ref="BH29:BJ30"/>
    <mergeCell ref="BK29:BK30"/>
    <mergeCell ref="AB33:AI34"/>
    <mergeCell ref="B41:C42"/>
    <mergeCell ref="D41:G42"/>
    <mergeCell ref="H41:I42"/>
    <mergeCell ref="K41:K42"/>
    <mergeCell ref="L41:L42"/>
    <mergeCell ref="M41:Q42"/>
    <mergeCell ref="R41:R42"/>
    <mergeCell ref="U41:U42"/>
    <mergeCell ref="V41:Z42"/>
    <mergeCell ref="B37:E38"/>
    <mergeCell ref="F37:I38"/>
    <mergeCell ref="J37:L38"/>
    <mergeCell ref="M37:N38"/>
    <mergeCell ref="O37:P38"/>
    <mergeCell ref="B39:E40"/>
    <mergeCell ref="F39:I40"/>
    <mergeCell ref="J39:L40"/>
    <mergeCell ref="M39:N40"/>
    <mergeCell ref="O39:P40"/>
    <mergeCell ref="BC27:BD28"/>
    <mergeCell ref="BE27:BG28"/>
    <mergeCell ref="BH27:BJ28"/>
    <mergeCell ref="BL29:BN30"/>
    <mergeCell ref="BO29:BO30"/>
    <mergeCell ref="B31:E32"/>
    <mergeCell ref="F31:I32"/>
    <mergeCell ref="M31:N32"/>
    <mergeCell ref="O31:P32"/>
    <mergeCell ref="AO31:AU35"/>
    <mergeCell ref="B33:E34"/>
    <mergeCell ref="F33:I34"/>
    <mergeCell ref="J33:L34"/>
    <mergeCell ref="M33:N34"/>
    <mergeCell ref="O33:P34"/>
    <mergeCell ref="B35:E36"/>
    <mergeCell ref="F35:I36"/>
    <mergeCell ref="J29:L32"/>
    <mergeCell ref="M29:P30"/>
    <mergeCell ref="AV29:AY30"/>
    <mergeCell ref="AZ29:BB30"/>
    <mergeCell ref="B30:I30"/>
    <mergeCell ref="BI32:BM32"/>
    <mergeCell ref="AQ19:AT27"/>
    <mergeCell ref="BR32:BV32"/>
    <mergeCell ref="AY33:BC33"/>
    <mergeCell ref="BI33:BM33"/>
    <mergeCell ref="BR33:BV33"/>
    <mergeCell ref="BI34:BM34"/>
    <mergeCell ref="BR34:BW34"/>
    <mergeCell ref="B6:AB7"/>
    <mergeCell ref="AE6:AJ7"/>
    <mergeCell ref="AF9:AF10"/>
    <mergeCell ref="AH9:AH10"/>
    <mergeCell ref="AJ9:AJ10"/>
    <mergeCell ref="AS9:BI12"/>
    <mergeCell ref="AE12:AJ13"/>
    <mergeCell ref="Q13:AA15"/>
    <mergeCell ref="AQ13:AU17"/>
    <mergeCell ref="AV13:AY18"/>
    <mergeCell ref="BK14:BO16"/>
    <mergeCell ref="BQ18:BW20"/>
    <mergeCell ref="Q19:S20"/>
    <mergeCell ref="AV19:AY20"/>
    <mergeCell ref="AZ19:BB20"/>
    <mergeCell ref="BC19:BD20"/>
    <mergeCell ref="BQ21:BU21"/>
    <mergeCell ref="B23:M23"/>
    <mergeCell ref="N23:Q23"/>
    <mergeCell ref="BL23:BN23"/>
    <mergeCell ref="BQ23:BU23"/>
    <mergeCell ref="BL25:BN25"/>
    <mergeCell ref="B29:I29"/>
    <mergeCell ref="AV21:AY22"/>
    <mergeCell ref="AZ21:BB22"/>
    <mergeCell ref="BC21:BD22"/>
    <mergeCell ref="BE21:BG22"/>
    <mergeCell ref="BH21:BJ22"/>
    <mergeCell ref="AV23:AY24"/>
    <mergeCell ref="AZ23:BB24"/>
    <mergeCell ref="BC23:BD24"/>
    <mergeCell ref="BE23:BG24"/>
    <mergeCell ref="BH23:BJ24"/>
    <mergeCell ref="B24:M26"/>
    <mergeCell ref="N24:Q26"/>
    <mergeCell ref="AV25:AY26"/>
    <mergeCell ref="AZ25:BB26"/>
    <mergeCell ref="BC25:BD26"/>
    <mergeCell ref="BE25:BG26"/>
    <mergeCell ref="BH25:BJ26"/>
    <mergeCell ref="AV27:AY28"/>
    <mergeCell ref="AZ27:BB28"/>
    <mergeCell ref="B10:AC10"/>
    <mergeCell ref="BB14:BH14"/>
    <mergeCell ref="BB16:BH16"/>
    <mergeCell ref="AZ18:BB18"/>
    <mergeCell ref="BC18:BD18"/>
    <mergeCell ref="BE18:BG18"/>
    <mergeCell ref="BH18:BJ18"/>
    <mergeCell ref="BL19:BN19"/>
    <mergeCell ref="BL21:BN21"/>
    <mergeCell ref="BE19:BG20"/>
    <mergeCell ref="BH19:BJ20"/>
  </mergeCells>
  <phoneticPr fontId="1"/>
  <dataValidations count="6">
    <dataValidation type="list" allowBlank="1" showInputMessage="1" sqref="BQ23:BU23" xr:uid="{00000000-0002-0000-0000-000000000000}">
      <formula1>"永　　久"</formula1>
    </dataValidation>
    <dataValidation type="list" showInputMessage="1" sqref="BQ21:BU21" xr:uid="{00000000-0002-0000-0000-000001000000}">
      <formula1>"許　可　日,年　月　日"</formula1>
    </dataValidation>
    <dataValidation type="list" showInputMessage="1" sqref="BB16:BH16" xr:uid="{00000000-0002-0000-0000-000002000000}">
      <formula1>"年　　月　　日"</formula1>
    </dataValidation>
    <dataValidation type="list" showInputMessage="1" sqref="BB14:BH14" xr:uid="{00000000-0002-0000-0000-000003000000}">
      <formula1>"許　可　日,年　　月　　日"</formula1>
    </dataValidation>
    <dataValidation type="list" allowBlank="1" showInputMessage="1" sqref="M33:P40" xr:uid="{00000000-0002-0000-0000-000004000000}">
      <formula1>"田,畑,"</formula1>
    </dataValidation>
    <dataValidation type="list" allowBlank="1" showInputMessage="1" sqref="AB33 AB35 AB37 AB39" xr:uid="{00000000-0002-0000-0000-000006000000}">
      <formula1>"その他の区域,市街化区域,市街化調整区域"</formula1>
    </dataValidation>
  </dataValidations>
  <printOptions horizontalCentered="1"/>
  <pageMargins left="0.78740157480314965" right="0.78740157480314965" top="0" bottom="0" header="0.31496062992125984" footer="0"/>
  <pageSetup paperSize="8" orientation="landscape" blackAndWhite="1" cellComments="asDisplayed" horizontalDpi="300" verticalDpi="300" r:id="rId1"/>
  <headerFooter>
    <oddHeader>&amp;L&amp;24【&amp;"ＭＳ Ｐゴシック,斜体"記載例&amp;"ＭＳ Ｐゴシック,標準"】</oddHeader>
    <oddFooter>&amp;R&amp;24【&amp;"ＭＳ Ｐゴシック,斜体"記載例&amp;"ＭＳ Ｐゴシック,標準"】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BX59"/>
  <sheetViews>
    <sheetView showZeros="0" view="pageBreakPreview" topLeftCell="A4" zoomScaleSheetLayoutView="100" workbookViewId="0">
      <selection activeCell="B17" sqref="B17"/>
    </sheetView>
  </sheetViews>
  <sheetFormatPr defaultColWidth="2.5" defaultRowHeight="12" x14ac:dyDescent="0.15"/>
  <cols>
    <col min="1" max="16384" width="2.5" style="1"/>
  </cols>
  <sheetData>
    <row r="1" spans="1:76" ht="15" customHeight="1" x14ac:dyDescent="0.15">
      <c r="A1" s="2"/>
      <c r="B1" s="96" t="s">
        <v>42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19"/>
      <c r="AD1" s="22"/>
      <c r="AE1" s="99" t="s">
        <v>3</v>
      </c>
      <c r="AF1" s="100"/>
      <c r="AG1" s="100"/>
      <c r="AH1" s="100"/>
      <c r="AI1" s="100"/>
      <c r="AJ1" s="101"/>
      <c r="AK1" s="6"/>
      <c r="AL1" s="32"/>
      <c r="AO1" s="2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19"/>
    </row>
    <row r="2" spans="1:76" ht="15" customHeight="1" x14ac:dyDescent="0.15">
      <c r="A2" s="3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20"/>
      <c r="AD2" s="6"/>
      <c r="AE2" s="102"/>
      <c r="AF2" s="103"/>
      <c r="AG2" s="103"/>
      <c r="AH2" s="103"/>
      <c r="AI2" s="103"/>
      <c r="AJ2" s="104"/>
      <c r="AK2" s="6"/>
      <c r="AO2" s="7" t="s">
        <v>78</v>
      </c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20"/>
    </row>
    <row r="3" spans="1:76" ht="15" customHeight="1" x14ac:dyDescent="0.15">
      <c r="A3" s="3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20"/>
      <c r="AD3" s="6"/>
      <c r="AE3" s="2"/>
      <c r="AF3" s="5"/>
      <c r="AG3" s="5"/>
      <c r="AH3" s="5"/>
      <c r="AI3" s="5"/>
      <c r="AJ3" s="19"/>
      <c r="AK3" s="6"/>
      <c r="AO3" s="3"/>
      <c r="AP3" s="14" t="s">
        <v>41</v>
      </c>
      <c r="AQ3" s="17" t="s">
        <v>63</v>
      </c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 t="s">
        <v>6</v>
      </c>
      <c r="BN3" s="17"/>
      <c r="BO3" s="17"/>
      <c r="BP3" s="17"/>
      <c r="BQ3" s="17"/>
      <c r="BR3" s="17"/>
      <c r="BS3" s="17"/>
      <c r="BT3" s="17"/>
      <c r="BU3" s="17"/>
      <c r="BV3" s="17"/>
      <c r="BW3" s="30"/>
      <c r="BX3" s="20"/>
    </row>
    <row r="4" spans="1:76" ht="15" customHeight="1" x14ac:dyDescent="0.15">
      <c r="A4" s="3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20"/>
      <c r="AE4" s="3"/>
      <c r="AF4" s="105" t="s">
        <v>53</v>
      </c>
      <c r="AG4" s="6"/>
      <c r="AH4" s="105" t="s">
        <v>30</v>
      </c>
      <c r="AI4" s="6"/>
      <c r="AJ4" s="106" t="s">
        <v>55</v>
      </c>
      <c r="AK4" s="6"/>
      <c r="AO4" s="3"/>
      <c r="AP4" s="34"/>
      <c r="AQ4" s="6"/>
      <c r="AR4" s="6"/>
      <c r="AS4" s="290"/>
      <c r="AT4" s="290"/>
      <c r="AU4" s="290"/>
      <c r="AV4" s="290"/>
      <c r="AW4" s="290"/>
      <c r="AX4" s="290"/>
      <c r="AY4" s="290"/>
      <c r="AZ4" s="290"/>
      <c r="BA4" s="290"/>
      <c r="BB4" s="290"/>
      <c r="BC4" s="290"/>
      <c r="BD4" s="290"/>
      <c r="BE4" s="290"/>
      <c r="BF4" s="290"/>
      <c r="BG4" s="290"/>
      <c r="BH4" s="290"/>
      <c r="BI4" s="290"/>
      <c r="BJ4" s="6"/>
      <c r="BK4" s="6"/>
      <c r="BL4" s="6"/>
      <c r="BM4" s="6"/>
      <c r="BN4" s="6"/>
      <c r="BO4" s="6" t="s">
        <v>2</v>
      </c>
      <c r="BP4" s="6"/>
      <c r="BQ4" s="6"/>
      <c r="BR4" s="6"/>
      <c r="BS4" s="6"/>
      <c r="BT4" s="6"/>
      <c r="BU4" s="6"/>
      <c r="BV4" s="6"/>
      <c r="BW4" s="32"/>
      <c r="BX4" s="20"/>
    </row>
    <row r="5" spans="1:76" ht="15" customHeight="1" x14ac:dyDescent="0.15">
      <c r="A5" s="3"/>
      <c r="B5" s="45" t="s">
        <v>69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7"/>
      <c r="AE5" s="3"/>
      <c r="AF5" s="105"/>
      <c r="AG5" s="6"/>
      <c r="AH5" s="105"/>
      <c r="AI5" s="6"/>
      <c r="AJ5" s="106"/>
      <c r="AK5" s="6"/>
      <c r="AL5" s="32"/>
      <c r="AO5" s="3"/>
      <c r="AP5" s="34"/>
      <c r="AQ5" s="6"/>
      <c r="AR5" s="6"/>
      <c r="AS5" s="290"/>
      <c r="AT5" s="290"/>
      <c r="AU5" s="290"/>
      <c r="AV5" s="290"/>
      <c r="AW5" s="290"/>
      <c r="AX5" s="290"/>
      <c r="AY5" s="290"/>
      <c r="AZ5" s="290"/>
      <c r="BA5" s="290"/>
      <c r="BB5" s="290"/>
      <c r="BC5" s="290"/>
      <c r="BD5" s="290"/>
      <c r="BE5" s="290"/>
      <c r="BF5" s="290"/>
      <c r="BG5" s="290"/>
      <c r="BH5" s="290"/>
      <c r="BI5" s="290"/>
      <c r="BJ5" s="6"/>
      <c r="BK5" s="6"/>
      <c r="BL5" s="6"/>
      <c r="BM5" s="6"/>
      <c r="BN5" s="6"/>
      <c r="BO5" s="6" t="s">
        <v>8</v>
      </c>
      <c r="BP5" s="6"/>
      <c r="BQ5" s="6"/>
      <c r="BR5" s="6"/>
      <c r="BS5" s="6"/>
      <c r="BT5" s="6"/>
      <c r="BU5" s="6"/>
      <c r="BV5" s="6"/>
      <c r="BW5" s="32"/>
      <c r="BX5" s="20"/>
    </row>
    <row r="6" spans="1:76" ht="15" customHeight="1" x14ac:dyDescent="0.15">
      <c r="A6" s="3"/>
      <c r="B6" s="6"/>
      <c r="C6" s="6"/>
      <c r="D6" s="6"/>
      <c r="E6" s="6"/>
      <c r="AC6" s="20"/>
      <c r="AE6" s="4"/>
      <c r="AF6" s="10"/>
      <c r="AG6" s="10"/>
      <c r="AH6" s="10"/>
      <c r="AI6" s="10"/>
      <c r="AJ6" s="21"/>
      <c r="AK6" s="6"/>
      <c r="AO6" s="3"/>
      <c r="AP6" s="34"/>
      <c r="AQ6" s="6"/>
      <c r="AR6" s="6"/>
      <c r="AS6" s="290"/>
      <c r="AT6" s="290"/>
      <c r="AU6" s="290"/>
      <c r="AV6" s="290"/>
      <c r="AW6" s="290"/>
      <c r="AX6" s="290"/>
      <c r="AY6" s="290"/>
      <c r="AZ6" s="290"/>
      <c r="BA6" s="290"/>
      <c r="BB6" s="290"/>
      <c r="BC6" s="290"/>
      <c r="BD6" s="290"/>
      <c r="BE6" s="290"/>
      <c r="BF6" s="290"/>
      <c r="BG6" s="290"/>
      <c r="BH6" s="290"/>
      <c r="BI6" s="290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32"/>
      <c r="BX6" s="20"/>
    </row>
    <row r="7" spans="1:76" ht="15" customHeight="1" x14ac:dyDescent="0.15">
      <c r="A7" s="3"/>
      <c r="E7" s="1" t="s">
        <v>81</v>
      </c>
      <c r="F7" s="6"/>
      <c r="G7" s="41"/>
      <c r="H7" s="9" t="s">
        <v>53</v>
      </c>
      <c r="I7" s="42"/>
      <c r="J7" s="13" t="s">
        <v>30</v>
      </c>
      <c r="K7" s="42"/>
      <c r="L7" s="16" t="s">
        <v>55</v>
      </c>
      <c r="M7" s="16"/>
      <c r="AC7" s="20"/>
      <c r="AD7" s="6"/>
      <c r="AE7" s="99" t="s">
        <v>10</v>
      </c>
      <c r="AF7" s="100"/>
      <c r="AG7" s="100"/>
      <c r="AH7" s="100"/>
      <c r="AI7" s="100"/>
      <c r="AJ7" s="101"/>
      <c r="AK7" s="6"/>
      <c r="AO7" s="3"/>
      <c r="AP7" s="15"/>
      <c r="AQ7" s="18"/>
      <c r="AR7" s="18"/>
      <c r="AS7" s="291"/>
      <c r="AT7" s="291"/>
      <c r="AU7" s="291"/>
      <c r="AV7" s="291"/>
      <c r="AW7" s="291"/>
      <c r="AX7" s="291"/>
      <c r="AY7" s="291"/>
      <c r="AZ7" s="291"/>
      <c r="BA7" s="291"/>
      <c r="BB7" s="291"/>
      <c r="BC7" s="291"/>
      <c r="BD7" s="291"/>
      <c r="BE7" s="291"/>
      <c r="BF7" s="291"/>
      <c r="BG7" s="291"/>
      <c r="BH7" s="291"/>
      <c r="BI7" s="291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31"/>
      <c r="BX7" s="20"/>
    </row>
    <row r="8" spans="1:76" ht="15" customHeight="1" x14ac:dyDescent="0.15">
      <c r="A8" s="3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292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6"/>
      <c r="AC8" s="20"/>
      <c r="AD8" s="6"/>
      <c r="AE8" s="102"/>
      <c r="AF8" s="103"/>
      <c r="AG8" s="103"/>
      <c r="AH8" s="103"/>
      <c r="AI8" s="103"/>
      <c r="AJ8" s="104"/>
      <c r="AK8" s="6"/>
      <c r="AO8" s="3"/>
      <c r="AP8" s="14" t="s">
        <v>23</v>
      </c>
      <c r="AQ8" s="111" t="s">
        <v>7</v>
      </c>
      <c r="AR8" s="111"/>
      <c r="AS8" s="111"/>
      <c r="AT8" s="111"/>
      <c r="AU8" s="112"/>
      <c r="AV8" s="71" t="s">
        <v>12</v>
      </c>
      <c r="AW8" s="72"/>
      <c r="AX8" s="72"/>
      <c r="AY8" s="73"/>
      <c r="AZ8" s="14"/>
      <c r="BA8" s="17"/>
      <c r="BB8" s="17"/>
      <c r="BC8" s="17"/>
      <c r="BD8" s="17"/>
      <c r="BE8" s="17"/>
      <c r="BF8" s="17"/>
      <c r="BG8" s="17"/>
      <c r="BH8" s="17"/>
      <c r="BI8" s="17"/>
      <c r="BJ8" s="30"/>
      <c r="BK8" s="23"/>
      <c r="BL8" s="26"/>
      <c r="BM8" s="26"/>
      <c r="BN8" s="26"/>
      <c r="BO8" s="28"/>
      <c r="BP8" s="14"/>
      <c r="BQ8" s="17"/>
      <c r="BR8" s="17"/>
      <c r="BS8" s="17"/>
      <c r="BT8" s="17"/>
      <c r="BU8" s="17"/>
      <c r="BV8" s="17"/>
      <c r="BW8" s="30"/>
      <c r="BX8" s="20"/>
    </row>
    <row r="9" spans="1:76" ht="15" customHeight="1" x14ac:dyDescent="0.15">
      <c r="A9" s="3"/>
      <c r="B9" s="6"/>
      <c r="C9" s="6"/>
      <c r="D9" s="6"/>
      <c r="E9" s="6"/>
      <c r="F9" s="6"/>
      <c r="G9" s="6"/>
      <c r="H9" s="6"/>
      <c r="I9" s="6"/>
      <c r="J9" s="6"/>
      <c r="K9" s="6"/>
      <c r="L9" s="6" t="s">
        <v>9</v>
      </c>
      <c r="M9" s="6"/>
      <c r="N9" s="6"/>
      <c r="O9" s="6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6"/>
      <c r="AC9" s="20"/>
      <c r="AD9" s="6"/>
      <c r="AE9" s="2"/>
      <c r="AF9" s="5"/>
      <c r="AG9" s="5"/>
      <c r="AH9" s="5"/>
      <c r="AI9" s="5"/>
      <c r="AJ9" s="19"/>
      <c r="AK9" s="6"/>
      <c r="AL9" s="32"/>
      <c r="AO9" s="3"/>
      <c r="AP9" s="34"/>
      <c r="AQ9" s="113"/>
      <c r="AR9" s="113"/>
      <c r="AS9" s="113"/>
      <c r="AT9" s="113"/>
      <c r="AU9" s="114"/>
      <c r="AV9" s="115"/>
      <c r="AW9" s="116"/>
      <c r="AX9" s="116"/>
      <c r="AY9" s="117"/>
      <c r="AZ9" s="34" t="s">
        <v>13</v>
      </c>
      <c r="BA9" s="6"/>
      <c r="BB9" s="239" t="s">
        <v>27</v>
      </c>
      <c r="BC9" s="240"/>
      <c r="BD9" s="240"/>
      <c r="BE9" s="240"/>
      <c r="BF9" s="240"/>
      <c r="BG9" s="240"/>
      <c r="BH9" s="240"/>
      <c r="BI9" s="6" t="s">
        <v>75</v>
      </c>
      <c r="BJ9" s="32"/>
      <c r="BK9" s="118" t="s">
        <v>77</v>
      </c>
      <c r="BL9" s="116"/>
      <c r="BM9" s="116"/>
      <c r="BN9" s="116"/>
      <c r="BO9" s="117"/>
      <c r="BP9" s="34"/>
      <c r="BQ9" s="6"/>
      <c r="BR9" s="6"/>
      <c r="BS9" s="6"/>
      <c r="BT9" s="6"/>
      <c r="BU9" s="6"/>
      <c r="BV9" s="6"/>
      <c r="BW9" s="32"/>
      <c r="BX9" s="20"/>
    </row>
    <row r="10" spans="1:76" ht="15" customHeight="1" x14ac:dyDescent="0.15">
      <c r="A10" s="3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Q10" s="293"/>
      <c r="R10" s="293"/>
      <c r="S10" s="293"/>
      <c r="T10" s="293"/>
      <c r="U10" s="293"/>
      <c r="V10" s="293"/>
      <c r="W10" s="293"/>
      <c r="X10" s="293"/>
      <c r="Y10" s="293"/>
      <c r="Z10" s="293"/>
      <c r="AA10" s="293"/>
      <c r="AB10" s="6"/>
      <c r="AC10" s="20"/>
      <c r="AD10" s="6"/>
      <c r="AE10" s="3"/>
      <c r="AF10" s="6"/>
      <c r="AG10" s="6"/>
      <c r="AH10" s="6"/>
      <c r="AI10" s="6"/>
      <c r="AJ10" s="20"/>
      <c r="AK10" s="6"/>
      <c r="AO10" s="3"/>
      <c r="AP10" s="34"/>
      <c r="AQ10" s="113"/>
      <c r="AR10" s="113"/>
      <c r="AS10" s="113"/>
      <c r="AT10" s="113"/>
      <c r="AU10" s="114"/>
      <c r="AV10" s="115"/>
      <c r="AW10" s="116"/>
      <c r="AX10" s="116"/>
      <c r="AY10" s="117"/>
      <c r="AZ10" s="34"/>
      <c r="BA10" s="6"/>
      <c r="BB10" s="6"/>
      <c r="BC10" s="6"/>
      <c r="BD10" s="6"/>
      <c r="BE10" s="6"/>
      <c r="BF10" s="6"/>
      <c r="BG10" s="6"/>
      <c r="BH10" s="6"/>
      <c r="BI10" s="6"/>
      <c r="BJ10" s="32"/>
      <c r="BK10" s="115"/>
      <c r="BL10" s="116"/>
      <c r="BM10" s="116"/>
      <c r="BN10" s="116"/>
      <c r="BO10" s="117"/>
      <c r="BP10" s="34"/>
      <c r="BQ10" s="6"/>
      <c r="BR10" s="6"/>
      <c r="BS10" s="6"/>
      <c r="BT10" s="6"/>
      <c r="BU10" s="6"/>
      <c r="BV10" s="6"/>
      <c r="BW10" s="32"/>
      <c r="BX10" s="20"/>
    </row>
    <row r="11" spans="1:76" ht="15" customHeight="1" x14ac:dyDescent="0.15">
      <c r="A11" s="3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U11" s="6"/>
      <c r="V11" s="6"/>
      <c r="W11" s="6"/>
      <c r="X11" s="6"/>
      <c r="Y11" s="6"/>
      <c r="Z11" s="6"/>
      <c r="AA11" s="6"/>
      <c r="AB11" s="6"/>
      <c r="AC11" s="20"/>
      <c r="AD11" s="6"/>
      <c r="AE11" s="3"/>
      <c r="AF11" s="6"/>
      <c r="AG11" s="6"/>
      <c r="AH11" s="6"/>
      <c r="AI11" s="6"/>
      <c r="AJ11" s="20"/>
      <c r="AK11" s="6"/>
      <c r="AO11" s="3"/>
      <c r="AP11" s="34"/>
      <c r="AQ11" s="113"/>
      <c r="AR11" s="113"/>
      <c r="AS11" s="113"/>
      <c r="AT11" s="113"/>
      <c r="AU11" s="114"/>
      <c r="AV11" s="115"/>
      <c r="AW11" s="116"/>
      <c r="AX11" s="116"/>
      <c r="AY11" s="117"/>
      <c r="AZ11" s="34" t="s">
        <v>86</v>
      </c>
      <c r="BA11" s="6"/>
      <c r="BB11" s="239" t="s">
        <v>27</v>
      </c>
      <c r="BC11" s="239"/>
      <c r="BD11" s="239"/>
      <c r="BE11" s="239"/>
      <c r="BF11" s="239"/>
      <c r="BG11" s="239"/>
      <c r="BH11" s="239"/>
      <c r="BI11" s="6" t="s">
        <v>87</v>
      </c>
      <c r="BJ11" s="32"/>
      <c r="BK11" s="115"/>
      <c r="BL11" s="116"/>
      <c r="BM11" s="116"/>
      <c r="BN11" s="116"/>
      <c r="BO11" s="117"/>
      <c r="BP11" s="34"/>
      <c r="BQ11" s="6"/>
      <c r="BR11" s="6"/>
      <c r="BS11" s="6"/>
      <c r="BT11" s="6"/>
      <c r="BU11" s="6"/>
      <c r="BV11" s="6"/>
      <c r="BW11" s="32"/>
      <c r="BX11" s="20"/>
    </row>
    <row r="12" spans="1:76" ht="15" customHeight="1" x14ac:dyDescent="0.15">
      <c r="A12" s="3"/>
      <c r="B12" s="6" t="s">
        <v>111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20"/>
      <c r="AD12" s="6"/>
      <c r="AE12" s="3"/>
      <c r="AF12" s="6"/>
      <c r="AG12" s="6"/>
      <c r="AH12" s="6"/>
      <c r="AI12" s="6"/>
      <c r="AJ12" s="20"/>
      <c r="AK12" s="6"/>
      <c r="AO12" s="3"/>
      <c r="AP12" s="34"/>
      <c r="AQ12" s="113"/>
      <c r="AR12" s="113"/>
      <c r="AS12" s="113"/>
      <c r="AT12" s="113"/>
      <c r="AU12" s="114"/>
      <c r="AV12" s="115"/>
      <c r="AW12" s="116"/>
      <c r="AX12" s="116"/>
      <c r="AY12" s="117"/>
      <c r="AZ12" s="15"/>
      <c r="BA12" s="18"/>
      <c r="BB12" s="18"/>
      <c r="BC12" s="18"/>
      <c r="BD12" s="18"/>
      <c r="BE12" s="18"/>
      <c r="BF12" s="18"/>
      <c r="BG12" s="18"/>
      <c r="BH12" s="18"/>
      <c r="BI12" s="18"/>
      <c r="BJ12" s="31"/>
      <c r="BK12" s="24"/>
      <c r="BL12" s="27"/>
      <c r="BM12" s="27"/>
      <c r="BN12" s="27"/>
      <c r="BO12" s="29"/>
      <c r="BP12" s="34"/>
      <c r="BQ12" s="6"/>
      <c r="BR12" s="6"/>
      <c r="BS12" s="6"/>
      <c r="BT12" s="6"/>
      <c r="BU12" s="6"/>
      <c r="BV12" s="6"/>
      <c r="BW12" s="32"/>
      <c r="BX12" s="20"/>
    </row>
    <row r="13" spans="1:76" ht="15" customHeight="1" x14ac:dyDescent="0.15">
      <c r="A13" s="4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21"/>
      <c r="AD13" s="6"/>
      <c r="AE13" s="4"/>
      <c r="AF13" s="10"/>
      <c r="AG13" s="10"/>
      <c r="AH13" s="10"/>
      <c r="AI13" s="10"/>
      <c r="AJ13" s="21"/>
      <c r="AK13" s="6"/>
      <c r="AL13" s="32"/>
      <c r="AO13" s="3"/>
      <c r="AP13" s="34"/>
      <c r="AQ13" s="36"/>
      <c r="AR13" s="36"/>
      <c r="AS13" s="36"/>
      <c r="AT13" s="36"/>
      <c r="AU13" s="32"/>
      <c r="AV13" s="74"/>
      <c r="AW13" s="75"/>
      <c r="AX13" s="75"/>
      <c r="AY13" s="76"/>
      <c r="AZ13" s="50" t="s">
        <v>90</v>
      </c>
      <c r="BA13" s="51"/>
      <c r="BB13" s="52"/>
      <c r="BC13" s="50" t="s">
        <v>106</v>
      </c>
      <c r="BD13" s="53"/>
      <c r="BE13" s="50" t="s">
        <v>0</v>
      </c>
      <c r="BF13" s="51"/>
      <c r="BG13" s="52"/>
      <c r="BH13" s="50" t="s">
        <v>15</v>
      </c>
      <c r="BI13" s="51"/>
      <c r="BJ13" s="52"/>
      <c r="BK13" s="34"/>
      <c r="BL13" s="6"/>
      <c r="BM13" s="6"/>
      <c r="BN13" s="6"/>
      <c r="BO13" s="32"/>
      <c r="BP13" s="34" t="s">
        <v>73</v>
      </c>
      <c r="BQ13" s="119" t="s">
        <v>74</v>
      </c>
      <c r="BR13" s="120"/>
      <c r="BS13" s="120"/>
      <c r="BT13" s="120"/>
      <c r="BU13" s="120"/>
      <c r="BV13" s="120"/>
      <c r="BW13" s="121"/>
      <c r="BX13" s="20"/>
    </row>
    <row r="14" spans="1:76" ht="15" customHeight="1" x14ac:dyDescent="0.1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122" t="s">
        <v>20</v>
      </c>
      <c r="R14" s="122"/>
      <c r="S14" s="122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O14" s="3"/>
      <c r="AP14" s="34"/>
      <c r="AQ14" s="193" t="s">
        <v>56</v>
      </c>
      <c r="AR14" s="193"/>
      <c r="AS14" s="194"/>
      <c r="AT14" s="194"/>
      <c r="AU14" s="32"/>
      <c r="AV14" s="71" t="s">
        <v>22</v>
      </c>
      <c r="AW14" s="72"/>
      <c r="AX14" s="72"/>
      <c r="AY14" s="73"/>
      <c r="AZ14" s="55"/>
      <c r="BA14" s="56"/>
      <c r="BB14" s="57"/>
      <c r="BC14" s="55"/>
      <c r="BD14" s="57"/>
      <c r="BE14" s="242"/>
      <c r="BF14" s="243"/>
      <c r="BG14" s="244"/>
      <c r="BH14" s="248">
        <f>BL24</f>
        <v>0</v>
      </c>
      <c r="BI14" s="249"/>
      <c r="BJ14" s="250"/>
      <c r="BK14" s="34" t="s">
        <v>34</v>
      </c>
      <c r="BL14" s="241">
        <f>M36</f>
        <v>0</v>
      </c>
      <c r="BM14" s="241"/>
      <c r="BN14" s="241"/>
      <c r="BO14" s="32" t="s">
        <v>50</v>
      </c>
      <c r="BP14" s="6"/>
      <c r="BQ14" s="120"/>
      <c r="BR14" s="120"/>
      <c r="BS14" s="120"/>
      <c r="BT14" s="120"/>
      <c r="BU14" s="120"/>
      <c r="BV14" s="120"/>
      <c r="BW14" s="121"/>
      <c r="BX14" s="20"/>
    </row>
    <row r="15" spans="1:76" ht="15" customHeight="1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123"/>
      <c r="R15" s="123"/>
      <c r="S15" s="123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O15" s="3"/>
      <c r="AP15" s="34"/>
      <c r="AQ15" s="194"/>
      <c r="AR15" s="194"/>
      <c r="AS15" s="194"/>
      <c r="AT15" s="194"/>
      <c r="AU15" s="32"/>
      <c r="AV15" s="74"/>
      <c r="AW15" s="75"/>
      <c r="AX15" s="75"/>
      <c r="AY15" s="76"/>
      <c r="AZ15" s="58"/>
      <c r="BA15" s="59"/>
      <c r="BB15" s="60"/>
      <c r="BC15" s="58"/>
      <c r="BD15" s="60"/>
      <c r="BE15" s="245"/>
      <c r="BF15" s="246"/>
      <c r="BG15" s="247"/>
      <c r="BH15" s="251"/>
      <c r="BI15" s="252"/>
      <c r="BJ15" s="253"/>
      <c r="BK15" s="34"/>
      <c r="BL15" s="9"/>
      <c r="BM15" s="9"/>
      <c r="BN15" s="9"/>
      <c r="BO15" s="32"/>
      <c r="BP15" s="6"/>
      <c r="BQ15" s="120"/>
      <c r="BR15" s="120"/>
      <c r="BS15" s="120"/>
      <c r="BT15" s="120"/>
      <c r="BU15" s="120"/>
      <c r="BV15" s="120"/>
      <c r="BW15" s="121"/>
      <c r="BX15" s="20"/>
    </row>
    <row r="16" spans="1:76" ht="15" customHeight="1" x14ac:dyDescent="0.15">
      <c r="A16" s="2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19"/>
      <c r="AK16" s="6"/>
      <c r="AO16" s="3"/>
      <c r="AP16" s="34"/>
      <c r="AQ16" s="194"/>
      <c r="AR16" s="194"/>
      <c r="AS16" s="194"/>
      <c r="AT16" s="194"/>
      <c r="AU16" s="32"/>
      <c r="AV16" s="71" t="s">
        <v>19</v>
      </c>
      <c r="AW16" s="72"/>
      <c r="AX16" s="72"/>
      <c r="AY16" s="73"/>
      <c r="AZ16" s="258"/>
      <c r="BA16" s="259"/>
      <c r="BB16" s="260"/>
      <c r="BC16" s="258"/>
      <c r="BD16" s="260"/>
      <c r="BE16" s="264"/>
      <c r="BF16" s="265"/>
      <c r="BG16" s="266"/>
      <c r="BH16" s="264"/>
      <c r="BI16" s="265"/>
      <c r="BJ16" s="266"/>
      <c r="BK16" s="34" t="s">
        <v>57</v>
      </c>
      <c r="BL16" s="241">
        <f>V36</f>
        <v>0</v>
      </c>
      <c r="BM16" s="241"/>
      <c r="BN16" s="241"/>
      <c r="BO16" s="32" t="s">
        <v>50</v>
      </c>
      <c r="BP16" s="6"/>
      <c r="BQ16" s="294" t="s">
        <v>89</v>
      </c>
      <c r="BR16" s="255"/>
      <c r="BS16" s="255"/>
      <c r="BT16" s="255"/>
      <c r="BU16" s="255"/>
      <c r="BV16" s="6" t="s">
        <v>75</v>
      </c>
      <c r="BW16" s="32"/>
      <c r="BX16" s="20"/>
    </row>
    <row r="17" spans="1:76" ht="15" customHeight="1" x14ac:dyDescent="0.15">
      <c r="A17" s="7" t="s">
        <v>66</v>
      </c>
      <c r="B17" s="1" t="s">
        <v>116</v>
      </c>
      <c r="AJ17" s="20"/>
      <c r="AK17" s="6"/>
      <c r="AL17" s="32"/>
      <c r="AO17" s="3"/>
      <c r="AP17" s="34"/>
      <c r="AQ17" s="194"/>
      <c r="AR17" s="194"/>
      <c r="AS17" s="194"/>
      <c r="AT17" s="194"/>
      <c r="AU17" s="32"/>
      <c r="AV17" s="74"/>
      <c r="AW17" s="75"/>
      <c r="AX17" s="75"/>
      <c r="AY17" s="76"/>
      <c r="AZ17" s="261"/>
      <c r="BA17" s="262"/>
      <c r="BB17" s="263"/>
      <c r="BC17" s="261"/>
      <c r="BD17" s="263"/>
      <c r="BE17" s="267"/>
      <c r="BF17" s="268"/>
      <c r="BG17" s="269"/>
      <c r="BH17" s="267"/>
      <c r="BI17" s="268"/>
      <c r="BJ17" s="269"/>
      <c r="BK17" s="34"/>
      <c r="BL17" s="9"/>
      <c r="BM17" s="9"/>
      <c r="BN17" s="9"/>
      <c r="BO17" s="32"/>
      <c r="BP17" s="6"/>
      <c r="BQ17" s="6"/>
      <c r="BR17" s="6"/>
      <c r="BS17" s="6"/>
      <c r="BT17" s="6"/>
      <c r="BU17" s="6"/>
      <c r="BV17" s="6"/>
      <c r="BW17" s="32"/>
      <c r="BX17" s="20"/>
    </row>
    <row r="18" spans="1:76" ht="15" customHeight="1" x14ac:dyDescent="0.15">
      <c r="A18" s="3"/>
      <c r="B18" s="50" t="s">
        <v>26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2"/>
      <c r="N18" s="50" t="s">
        <v>5</v>
      </c>
      <c r="O18" s="51"/>
      <c r="P18" s="51"/>
      <c r="Q18" s="52"/>
      <c r="R18" s="50" t="s">
        <v>21</v>
      </c>
      <c r="S18" s="204"/>
      <c r="T18" s="204"/>
      <c r="U18" s="204"/>
      <c r="V18" s="204"/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  <c r="AG18" s="204"/>
      <c r="AH18" s="204"/>
      <c r="AI18" s="53"/>
      <c r="AJ18" s="20"/>
      <c r="AK18" s="6"/>
      <c r="AO18" s="3"/>
      <c r="AP18" s="34"/>
      <c r="AQ18" s="194"/>
      <c r="AR18" s="194"/>
      <c r="AS18" s="194"/>
      <c r="AT18" s="194"/>
      <c r="AU18" s="32"/>
      <c r="AV18" s="71" t="s">
        <v>24</v>
      </c>
      <c r="AW18" s="72"/>
      <c r="AX18" s="72"/>
      <c r="AY18" s="73"/>
      <c r="AZ18" s="258"/>
      <c r="BA18" s="259"/>
      <c r="BB18" s="260"/>
      <c r="BC18" s="258"/>
      <c r="BD18" s="260"/>
      <c r="BE18" s="264"/>
      <c r="BF18" s="265"/>
      <c r="BG18" s="266"/>
      <c r="BH18" s="264"/>
      <c r="BI18" s="265"/>
      <c r="BJ18" s="266"/>
      <c r="BK18" s="34" t="s">
        <v>28</v>
      </c>
      <c r="BL18" s="254"/>
      <c r="BM18" s="254"/>
      <c r="BN18" s="254"/>
      <c r="BO18" s="32" t="s">
        <v>50</v>
      </c>
      <c r="BP18" s="6"/>
      <c r="BQ18" s="255"/>
      <c r="BR18" s="255"/>
      <c r="BS18" s="255"/>
      <c r="BT18" s="255"/>
      <c r="BU18" s="255"/>
      <c r="BV18" s="6" t="s">
        <v>76</v>
      </c>
      <c r="BW18" s="32"/>
      <c r="BX18" s="20"/>
    </row>
    <row r="19" spans="1:76" ht="15" customHeight="1" x14ac:dyDescent="0.15">
      <c r="A19" s="3"/>
      <c r="B19" s="270">
        <f>Q8</f>
        <v>0</v>
      </c>
      <c r="C19" s="271"/>
      <c r="D19" s="271"/>
      <c r="E19" s="271"/>
      <c r="F19" s="271"/>
      <c r="G19" s="271"/>
      <c r="H19" s="271"/>
      <c r="I19" s="271"/>
      <c r="J19" s="271"/>
      <c r="K19" s="271"/>
      <c r="L19" s="271"/>
      <c r="M19" s="272"/>
      <c r="N19" s="279"/>
      <c r="O19" s="280"/>
      <c r="P19" s="280"/>
      <c r="Q19" s="281"/>
      <c r="R19" s="205"/>
      <c r="S19" s="206"/>
      <c r="T19" s="206"/>
      <c r="U19" s="206"/>
      <c r="V19" s="206"/>
      <c r="W19" s="206"/>
      <c r="X19" s="206"/>
      <c r="Y19" s="206"/>
      <c r="Z19" s="206"/>
      <c r="AA19" s="206"/>
      <c r="AB19" s="206"/>
      <c r="AC19" s="206"/>
      <c r="AD19" s="206"/>
      <c r="AE19" s="206"/>
      <c r="AF19" s="206"/>
      <c r="AG19" s="206"/>
      <c r="AH19" s="206"/>
      <c r="AI19" s="207"/>
      <c r="AJ19" s="20"/>
      <c r="AK19" s="6"/>
      <c r="AO19" s="3"/>
      <c r="AP19" s="34"/>
      <c r="AQ19" s="194"/>
      <c r="AR19" s="194"/>
      <c r="AS19" s="194"/>
      <c r="AT19" s="194"/>
      <c r="AU19" s="32"/>
      <c r="AV19" s="74"/>
      <c r="AW19" s="75"/>
      <c r="AX19" s="75"/>
      <c r="AY19" s="76"/>
      <c r="AZ19" s="261"/>
      <c r="BA19" s="262"/>
      <c r="BB19" s="263"/>
      <c r="BC19" s="261"/>
      <c r="BD19" s="263"/>
      <c r="BE19" s="267"/>
      <c r="BF19" s="268"/>
      <c r="BG19" s="269"/>
      <c r="BH19" s="267"/>
      <c r="BI19" s="268"/>
      <c r="BJ19" s="269"/>
      <c r="BK19" s="34"/>
      <c r="BL19" s="9"/>
      <c r="BM19" s="9"/>
      <c r="BN19" s="9"/>
      <c r="BO19" s="32"/>
      <c r="BP19" s="6"/>
      <c r="BQ19" s="6"/>
      <c r="BR19" s="6"/>
      <c r="BS19" s="6"/>
      <c r="BT19" s="6"/>
      <c r="BU19" s="6"/>
      <c r="BV19" s="6"/>
      <c r="BW19" s="32"/>
      <c r="BX19" s="20"/>
    </row>
    <row r="20" spans="1:76" ht="15" customHeight="1" x14ac:dyDescent="0.15">
      <c r="A20" s="3"/>
      <c r="B20" s="273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5"/>
      <c r="N20" s="282"/>
      <c r="O20" s="283"/>
      <c r="P20" s="283"/>
      <c r="Q20" s="284"/>
      <c r="R20" s="208"/>
      <c r="S20" s="209"/>
      <c r="T20" s="209"/>
      <c r="U20" s="209"/>
      <c r="V20" s="209"/>
      <c r="W20" s="209"/>
      <c r="X20" s="209"/>
      <c r="Y20" s="209"/>
      <c r="Z20" s="209"/>
      <c r="AA20" s="209"/>
      <c r="AB20" s="209"/>
      <c r="AC20" s="209"/>
      <c r="AD20" s="209"/>
      <c r="AE20" s="209"/>
      <c r="AF20" s="209"/>
      <c r="AG20" s="209"/>
      <c r="AH20" s="209"/>
      <c r="AI20" s="210"/>
      <c r="AJ20" s="20"/>
      <c r="AK20" s="6"/>
      <c r="AO20" s="3"/>
      <c r="AP20" s="34"/>
      <c r="AQ20" s="194"/>
      <c r="AR20" s="194"/>
      <c r="AS20" s="194"/>
      <c r="AT20" s="194"/>
      <c r="AU20" s="32"/>
      <c r="AV20" s="71"/>
      <c r="AW20" s="72"/>
      <c r="AX20" s="72"/>
      <c r="AY20" s="73"/>
      <c r="AZ20" s="258"/>
      <c r="BA20" s="259"/>
      <c r="BB20" s="260"/>
      <c r="BC20" s="258"/>
      <c r="BD20" s="260"/>
      <c r="BE20" s="264"/>
      <c r="BF20" s="265"/>
      <c r="BG20" s="266"/>
      <c r="BH20" s="264"/>
      <c r="BI20" s="265"/>
      <c r="BJ20" s="266"/>
      <c r="BK20" s="34" t="s">
        <v>58</v>
      </c>
      <c r="BL20" s="254"/>
      <c r="BM20" s="254"/>
      <c r="BN20" s="254"/>
      <c r="BO20" s="32" t="s">
        <v>50</v>
      </c>
      <c r="BP20" s="6"/>
      <c r="BQ20" s="6"/>
      <c r="BR20" s="6"/>
      <c r="BS20" s="6"/>
      <c r="BT20" s="6"/>
      <c r="BU20" s="6"/>
      <c r="BV20" s="6"/>
      <c r="BW20" s="32"/>
      <c r="BX20" s="20"/>
    </row>
    <row r="21" spans="1:76" ht="15" customHeight="1" x14ac:dyDescent="0.15">
      <c r="A21" s="3"/>
      <c r="B21" s="276"/>
      <c r="C21" s="277"/>
      <c r="D21" s="277"/>
      <c r="E21" s="277"/>
      <c r="F21" s="277"/>
      <c r="G21" s="277"/>
      <c r="H21" s="277"/>
      <c r="I21" s="277"/>
      <c r="J21" s="277"/>
      <c r="K21" s="277"/>
      <c r="L21" s="277"/>
      <c r="M21" s="278"/>
      <c r="N21" s="285"/>
      <c r="O21" s="286"/>
      <c r="P21" s="286"/>
      <c r="Q21" s="287"/>
      <c r="R21" s="211"/>
      <c r="S21" s="212"/>
      <c r="T21" s="212"/>
      <c r="U21" s="212"/>
      <c r="V21" s="212"/>
      <c r="W21" s="212"/>
      <c r="X21" s="212"/>
      <c r="Y21" s="212"/>
      <c r="Z21" s="212"/>
      <c r="AA21" s="212"/>
      <c r="AB21" s="212"/>
      <c r="AC21" s="212"/>
      <c r="AD21" s="212"/>
      <c r="AE21" s="212"/>
      <c r="AF21" s="212"/>
      <c r="AG21" s="212"/>
      <c r="AH21" s="212"/>
      <c r="AI21" s="213"/>
      <c r="AJ21" s="20"/>
      <c r="AK21" s="6"/>
      <c r="AL21" s="32"/>
      <c r="AO21" s="3"/>
      <c r="AP21" s="34"/>
      <c r="AQ21" s="194"/>
      <c r="AR21" s="194"/>
      <c r="AS21" s="194"/>
      <c r="AT21" s="194"/>
      <c r="AU21" s="32"/>
      <c r="AV21" s="74"/>
      <c r="AW21" s="75"/>
      <c r="AX21" s="75"/>
      <c r="AY21" s="76"/>
      <c r="AZ21" s="261"/>
      <c r="BA21" s="262"/>
      <c r="BB21" s="263"/>
      <c r="BC21" s="261"/>
      <c r="BD21" s="263"/>
      <c r="BE21" s="267"/>
      <c r="BF21" s="268"/>
      <c r="BG21" s="269"/>
      <c r="BH21" s="267"/>
      <c r="BI21" s="268"/>
      <c r="BJ21" s="269"/>
      <c r="BK21" s="34"/>
      <c r="BL21" s="9"/>
      <c r="BM21" s="9"/>
      <c r="BN21" s="9"/>
      <c r="BO21" s="32"/>
      <c r="BP21" s="6"/>
      <c r="BQ21" s="6"/>
      <c r="BR21" s="6"/>
      <c r="BS21" s="6"/>
      <c r="BT21" s="6"/>
      <c r="BU21" s="6"/>
      <c r="BV21" s="6"/>
      <c r="BW21" s="32"/>
      <c r="BX21" s="20"/>
    </row>
    <row r="22" spans="1:76" ht="15" customHeight="1" x14ac:dyDescent="0.15">
      <c r="A22" s="3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17"/>
      <c r="Q22" s="17"/>
      <c r="R22" s="17"/>
      <c r="S22" s="17"/>
      <c r="T22" s="17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20"/>
      <c r="AK22" s="6"/>
      <c r="AO22" s="3"/>
      <c r="AP22" s="34"/>
      <c r="AQ22" s="194"/>
      <c r="AR22" s="194"/>
      <c r="AS22" s="194"/>
      <c r="AT22" s="194"/>
      <c r="AU22" s="32"/>
      <c r="AV22" s="71"/>
      <c r="AW22" s="72"/>
      <c r="AX22" s="72"/>
      <c r="AY22" s="73"/>
      <c r="AZ22" s="258"/>
      <c r="BA22" s="259"/>
      <c r="BB22" s="260"/>
      <c r="BC22" s="258"/>
      <c r="BD22" s="260"/>
      <c r="BE22" s="264"/>
      <c r="BF22" s="265"/>
      <c r="BG22" s="266"/>
      <c r="BH22" s="264"/>
      <c r="BI22" s="265"/>
      <c r="BJ22" s="266"/>
      <c r="BK22" s="34"/>
      <c r="BL22" s="9"/>
      <c r="BM22" s="9"/>
      <c r="BN22" s="9"/>
      <c r="BO22" s="32"/>
      <c r="BP22" s="34"/>
      <c r="BQ22" s="6"/>
      <c r="BR22" s="6"/>
      <c r="BS22" s="6"/>
      <c r="BT22" s="6"/>
      <c r="BU22" s="6"/>
      <c r="BV22" s="6"/>
      <c r="BW22" s="32"/>
      <c r="BX22" s="20"/>
    </row>
    <row r="23" spans="1:76" ht="15" customHeight="1" x14ac:dyDescent="0.15">
      <c r="A23" s="7" t="s">
        <v>67</v>
      </c>
      <c r="B23" s="1" t="s">
        <v>65</v>
      </c>
      <c r="AJ23" s="20"/>
      <c r="AK23" s="6"/>
      <c r="AO23" s="3"/>
      <c r="AP23" s="34"/>
      <c r="AQ23" s="6"/>
      <c r="AR23" s="6"/>
      <c r="AS23" s="6"/>
      <c r="AT23" s="6"/>
      <c r="AU23" s="32"/>
      <c r="AV23" s="74"/>
      <c r="AW23" s="75"/>
      <c r="AX23" s="75"/>
      <c r="AY23" s="76"/>
      <c r="AZ23" s="261"/>
      <c r="BA23" s="262"/>
      <c r="BB23" s="263"/>
      <c r="BC23" s="261"/>
      <c r="BD23" s="263"/>
      <c r="BE23" s="267"/>
      <c r="BF23" s="268"/>
      <c r="BG23" s="269"/>
      <c r="BH23" s="267"/>
      <c r="BI23" s="268"/>
      <c r="BJ23" s="269"/>
      <c r="BK23" s="15"/>
      <c r="BL23" s="43"/>
      <c r="BM23" s="43"/>
      <c r="BN23" s="43"/>
      <c r="BO23" s="31"/>
      <c r="BP23" s="34"/>
      <c r="BQ23" s="6"/>
      <c r="BR23" s="6"/>
      <c r="BS23" s="6"/>
      <c r="BT23" s="6"/>
      <c r="BU23" s="6"/>
      <c r="BV23" s="6"/>
      <c r="BW23" s="32"/>
      <c r="BX23" s="20"/>
    </row>
    <row r="24" spans="1:76" ht="15" customHeight="1" x14ac:dyDescent="0.15">
      <c r="A24" s="3"/>
      <c r="B24" s="68" t="s">
        <v>51</v>
      </c>
      <c r="C24" s="256"/>
      <c r="D24" s="256"/>
      <c r="E24" s="256"/>
      <c r="F24" s="256"/>
      <c r="G24" s="256"/>
      <c r="H24" s="256"/>
      <c r="I24" s="257"/>
      <c r="J24" s="71" t="s">
        <v>17</v>
      </c>
      <c r="K24" s="214"/>
      <c r="L24" s="215"/>
      <c r="M24" s="71" t="s">
        <v>31</v>
      </c>
      <c r="N24" s="214"/>
      <c r="O24" s="214"/>
      <c r="P24" s="215"/>
      <c r="Q24" s="71" t="s">
        <v>32</v>
      </c>
      <c r="R24" s="214"/>
      <c r="S24" s="214"/>
      <c r="T24" s="214"/>
      <c r="U24" s="215"/>
      <c r="V24" s="71" t="s">
        <v>45</v>
      </c>
      <c r="W24" s="214"/>
      <c r="X24" s="214"/>
      <c r="Y24" s="214"/>
      <c r="Z24" s="214"/>
      <c r="AA24" s="215"/>
      <c r="AB24" s="71" t="s">
        <v>83</v>
      </c>
      <c r="AC24" s="214"/>
      <c r="AD24" s="214"/>
      <c r="AE24" s="214"/>
      <c r="AF24" s="214"/>
      <c r="AG24" s="214"/>
      <c r="AH24" s="214"/>
      <c r="AI24" s="215"/>
      <c r="AJ24" s="20"/>
      <c r="AK24" s="6"/>
      <c r="AO24" s="3"/>
      <c r="AP24" s="34"/>
      <c r="AQ24" s="6"/>
      <c r="AR24" s="6"/>
      <c r="AS24" s="6"/>
      <c r="AT24" s="6"/>
      <c r="AU24" s="32"/>
      <c r="AV24" s="71" t="s">
        <v>29</v>
      </c>
      <c r="AW24" s="72"/>
      <c r="AX24" s="72"/>
      <c r="AY24" s="73"/>
      <c r="AZ24" s="55"/>
      <c r="BA24" s="56"/>
      <c r="BB24" s="57"/>
      <c r="BC24" s="179">
        <f>SUM(BC16:BD23)</f>
        <v>0</v>
      </c>
      <c r="BD24" s="128"/>
      <c r="BE24" s="248">
        <f>SUM(BE16:BG23)</f>
        <v>0</v>
      </c>
      <c r="BF24" s="249"/>
      <c r="BG24" s="250"/>
      <c r="BH24" s="248">
        <f>SUM(BH14:BJ23)</f>
        <v>0</v>
      </c>
      <c r="BI24" s="249"/>
      <c r="BJ24" s="250"/>
      <c r="BK24" s="179" t="s">
        <v>29</v>
      </c>
      <c r="BL24" s="249">
        <f>SUM(BL14,BL16,BL18,BL20)</f>
        <v>0</v>
      </c>
      <c r="BM24" s="298"/>
      <c r="BN24" s="298"/>
      <c r="BO24" s="128" t="s">
        <v>50</v>
      </c>
      <c r="BP24" s="34"/>
      <c r="BQ24" s="6"/>
      <c r="BR24" s="6"/>
      <c r="BS24" s="6"/>
      <c r="BT24" s="6"/>
      <c r="BU24" s="6"/>
      <c r="BV24" s="6"/>
      <c r="BW24" s="32"/>
      <c r="BX24" s="20"/>
    </row>
    <row r="25" spans="1:76" ht="15" customHeight="1" x14ac:dyDescent="0.15">
      <c r="A25" s="3"/>
      <c r="B25" s="68" t="s">
        <v>39</v>
      </c>
      <c r="C25" s="256"/>
      <c r="D25" s="256"/>
      <c r="E25" s="256"/>
      <c r="F25" s="256"/>
      <c r="G25" s="256"/>
      <c r="H25" s="256"/>
      <c r="I25" s="257"/>
      <c r="J25" s="118"/>
      <c r="K25" s="216"/>
      <c r="L25" s="217"/>
      <c r="M25" s="220"/>
      <c r="N25" s="221"/>
      <c r="O25" s="221"/>
      <c r="P25" s="222"/>
      <c r="Q25" s="118"/>
      <c r="R25" s="216"/>
      <c r="S25" s="216"/>
      <c r="T25" s="216"/>
      <c r="U25" s="217"/>
      <c r="V25" s="118"/>
      <c r="W25" s="216"/>
      <c r="X25" s="216"/>
      <c r="Y25" s="216"/>
      <c r="Z25" s="216"/>
      <c r="AA25" s="217"/>
      <c r="AB25" s="118"/>
      <c r="AC25" s="216"/>
      <c r="AD25" s="216"/>
      <c r="AE25" s="216"/>
      <c r="AF25" s="216"/>
      <c r="AG25" s="216"/>
      <c r="AH25" s="216"/>
      <c r="AI25" s="217"/>
      <c r="AJ25" s="20"/>
      <c r="AK25" s="6"/>
      <c r="AL25" s="32"/>
      <c r="AO25" s="3"/>
      <c r="AP25" s="35"/>
      <c r="AQ25" s="10"/>
      <c r="AR25" s="10"/>
      <c r="AS25" s="10"/>
      <c r="AT25" s="10"/>
      <c r="AU25" s="37"/>
      <c r="AV25" s="159"/>
      <c r="AW25" s="103"/>
      <c r="AX25" s="103"/>
      <c r="AY25" s="160"/>
      <c r="AZ25" s="161"/>
      <c r="BA25" s="162"/>
      <c r="BB25" s="163"/>
      <c r="BC25" s="235"/>
      <c r="BD25" s="129"/>
      <c r="BE25" s="295"/>
      <c r="BF25" s="296"/>
      <c r="BG25" s="297"/>
      <c r="BH25" s="295"/>
      <c r="BI25" s="296"/>
      <c r="BJ25" s="297"/>
      <c r="BK25" s="235"/>
      <c r="BL25" s="299"/>
      <c r="BM25" s="299"/>
      <c r="BN25" s="299"/>
      <c r="BO25" s="129"/>
      <c r="BP25" s="10"/>
      <c r="BQ25" s="10"/>
      <c r="BR25" s="10"/>
      <c r="BS25" s="10"/>
      <c r="BT25" s="10"/>
      <c r="BU25" s="10"/>
      <c r="BV25" s="10"/>
      <c r="BW25" s="37"/>
      <c r="BX25" s="21"/>
    </row>
    <row r="26" spans="1:76" ht="15" customHeight="1" x14ac:dyDescent="0.15">
      <c r="A26" s="3"/>
      <c r="B26" s="71" t="s">
        <v>44</v>
      </c>
      <c r="C26" s="214"/>
      <c r="D26" s="214"/>
      <c r="E26" s="215"/>
      <c r="F26" s="71" t="s">
        <v>33</v>
      </c>
      <c r="G26" s="214"/>
      <c r="H26" s="214"/>
      <c r="I26" s="215"/>
      <c r="J26" s="118"/>
      <c r="K26" s="216"/>
      <c r="L26" s="217"/>
      <c r="M26" s="130" t="s">
        <v>84</v>
      </c>
      <c r="N26" s="300"/>
      <c r="O26" s="134" t="s">
        <v>14</v>
      </c>
      <c r="P26" s="303"/>
      <c r="Q26" s="118" t="s">
        <v>40</v>
      </c>
      <c r="R26" s="216"/>
      <c r="S26" s="216"/>
      <c r="T26" s="216"/>
      <c r="U26" s="217"/>
      <c r="V26" s="118"/>
      <c r="W26" s="216"/>
      <c r="X26" s="216"/>
      <c r="Y26" s="216"/>
      <c r="Z26" s="216"/>
      <c r="AA26" s="217"/>
      <c r="AB26" s="118"/>
      <c r="AC26" s="216"/>
      <c r="AD26" s="216"/>
      <c r="AE26" s="216"/>
      <c r="AF26" s="216"/>
      <c r="AG26" s="216"/>
      <c r="AH26" s="216"/>
      <c r="AI26" s="217"/>
      <c r="AJ26" s="20"/>
      <c r="AK26" s="6"/>
      <c r="AO26" s="135" t="s">
        <v>79</v>
      </c>
      <c r="AP26" s="136"/>
      <c r="AQ26" s="136"/>
      <c r="AR26" s="136"/>
      <c r="AS26" s="136"/>
      <c r="AT26" s="136"/>
      <c r="AU26" s="137"/>
      <c r="AV26" s="2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39"/>
      <c r="BO26" s="40"/>
      <c r="BQ26" s="6"/>
      <c r="BR26" s="6"/>
      <c r="BS26" s="6"/>
      <c r="BT26" s="6"/>
      <c r="BU26" s="6"/>
      <c r="BV26" s="6"/>
      <c r="BW26" s="6"/>
      <c r="BX26" s="20"/>
    </row>
    <row r="27" spans="1:76" ht="15" customHeight="1" x14ac:dyDescent="0.15">
      <c r="A27" s="3"/>
      <c r="B27" s="220"/>
      <c r="C27" s="221"/>
      <c r="D27" s="221"/>
      <c r="E27" s="222"/>
      <c r="F27" s="220"/>
      <c r="G27" s="221"/>
      <c r="H27" s="221"/>
      <c r="I27" s="222"/>
      <c r="J27" s="220"/>
      <c r="K27" s="221"/>
      <c r="L27" s="222"/>
      <c r="M27" s="301"/>
      <c r="N27" s="302"/>
      <c r="O27" s="304"/>
      <c r="P27" s="305"/>
      <c r="Q27" s="220"/>
      <c r="R27" s="221"/>
      <c r="S27" s="221"/>
      <c r="T27" s="221"/>
      <c r="U27" s="222"/>
      <c r="V27" s="220"/>
      <c r="W27" s="221"/>
      <c r="X27" s="221"/>
      <c r="Y27" s="221"/>
      <c r="Z27" s="221"/>
      <c r="AA27" s="222"/>
      <c r="AB27" s="220"/>
      <c r="AC27" s="221"/>
      <c r="AD27" s="221"/>
      <c r="AE27" s="221"/>
      <c r="AF27" s="221"/>
      <c r="AG27" s="221"/>
      <c r="AH27" s="221"/>
      <c r="AI27" s="222"/>
      <c r="AJ27" s="20"/>
      <c r="AK27" s="6"/>
      <c r="AO27" s="138"/>
      <c r="AP27" s="139"/>
      <c r="AQ27" s="139"/>
      <c r="AR27" s="139"/>
      <c r="AS27" s="139"/>
      <c r="AT27" s="139"/>
      <c r="AU27" s="140"/>
      <c r="AV27" s="3"/>
      <c r="AW27" s="6" t="s">
        <v>4</v>
      </c>
      <c r="AX27" s="6"/>
      <c r="AY27" s="6"/>
      <c r="AZ27" s="6"/>
      <c r="BA27" s="6"/>
      <c r="BB27" s="6"/>
      <c r="BC27" s="6"/>
      <c r="BD27" s="6"/>
      <c r="BE27" s="6"/>
      <c r="BF27" s="6" t="s">
        <v>59</v>
      </c>
      <c r="BG27" s="6"/>
      <c r="BH27" s="38"/>
      <c r="BI27" s="288"/>
      <c r="BJ27" s="289"/>
      <c r="BK27" s="289"/>
      <c r="BL27" s="289"/>
      <c r="BM27" s="289"/>
      <c r="BN27" s="32" t="s">
        <v>47</v>
      </c>
      <c r="BO27" s="34" t="s">
        <v>62</v>
      </c>
      <c r="BQ27" s="38"/>
      <c r="BR27" s="288"/>
      <c r="BS27" s="289"/>
      <c r="BT27" s="289"/>
      <c r="BU27" s="289"/>
      <c r="BV27" s="289"/>
      <c r="BW27" s="9" t="s">
        <v>47</v>
      </c>
      <c r="BX27" s="20"/>
    </row>
    <row r="28" spans="1:76" ht="15" customHeight="1" x14ac:dyDescent="0.15">
      <c r="A28" s="3"/>
      <c r="B28" s="144"/>
      <c r="C28" s="218"/>
      <c r="D28" s="218"/>
      <c r="E28" s="156"/>
      <c r="F28" s="144"/>
      <c r="G28" s="218"/>
      <c r="H28" s="218"/>
      <c r="I28" s="156"/>
      <c r="J28" s="150"/>
      <c r="K28" s="306"/>
      <c r="L28" s="307"/>
      <c r="M28" s="144"/>
      <c r="N28" s="156"/>
      <c r="O28" s="144"/>
      <c r="P28" s="156"/>
      <c r="Q28" s="144"/>
      <c r="R28" s="218"/>
      <c r="S28" s="218"/>
      <c r="T28" s="218"/>
      <c r="U28" s="156"/>
      <c r="V28" s="144"/>
      <c r="W28" s="218"/>
      <c r="X28" s="218"/>
      <c r="Y28" s="218"/>
      <c r="Z28" s="218"/>
      <c r="AA28" s="156"/>
      <c r="AB28" s="144"/>
      <c r="AC28" s="218"/>
      <c r="AD28" s="218"/>
      <c r="AE28" s="218"/>
      <c r="AF28" s="218"/>
      <c r="AG28" s="218"/>
      <c r="AH28" s="218"/>
      <c r="AI28" s="156"/>
      <c r="AJ28" s="20"/>
      <c r="AK28" s="6"/>
      <c r="AO28" s="138"/>
      <c r="AP28" s="139"/>
      <c r="AQ28" s="139"/>
      <c r="AR28" s="139"/>
      <c r="AS28" s="139"/>
      <c r="AT28" s="139"/>
      <c r="AU28" s="140"/>
      <c r="AV28" s="3"/>
      <c r="AW28" s="6" t="s">
        <v>37</v>
      </c>
      <c r="AX28" s="6"/>
      <c r="AY28" s="94">
        <f>SUM(BI27:BM29)</f>
        <v>0</v>
      </c>
      <c r="AZ28" s="95"/>
      <c r="BA28" s="95"/>
      <c r="BB28" s="95"/>
      <c r="BC28" s="95"/>
      <c r="BD28" s="6" t="s">
        <v>47</v>
      </c>
      <c r="BE28" s="6"/>
      <c r="BF28" s="6" t="s">
        <v>60</v>
      </c>
      <c r="BG28" s="6"/>
      <c r="BH28" s="38"/>
      <c r="BI28" s="288"/>
      <c r="BJ28" s="289"/>
      <c r="BK28" s="289"/>
      <c r="BL28" s="289"/>
      <c r="BM28" s="289"/>
      <c r="BN28" s="32" t="s">
        <v>47</v>
      </c>
      <c r="BO28" s="34" t="s">
        <v>25</v>
      </c>
      <c r="BQ28" s="38"/>
      <c r="BR28" s="288"/>
      <c r="BS28" s="289"/>
      <c r="BT28" s="289"/>
      <c r="BU28" s="289"/>
      <c r="BV28" s="289"/>
      <c r="BW28" s="9" t="s">
        <v>47</v>
      </c>
      <c r="BX28" s="20"/>
    </row>
    <row r="29" spans="1:76" ht="15" customHeight="1" x14ac:dyDescent="0.15">
      <c r="A29" s="3"/>
      <c r="B29" s="157"/>
      <c r="C29" s="219"/>
      <c r="D29" s="219"/>
      <c r="E29" s="158"/>
      <c r="F29" s="157"/>
      <c r="G29" s="219"/>
      <c r="H29" s="219"/>
      <c r="I29" s="158"/>
      <c r="J29" s="308"/>
      <c r="K29" s="309"/>
      <c r="L29" s="310"/>
      <c r="M29" s="157"/>
      <c r="N29" s="158"/>
      <c r="O29" s="157"/>
      <c r="P29" s="158"/>
      <c r="Q29" s="157"/>
      <c r="R29" s="219"/>
      <c r="S29" s="219"/>
      <c r="T29" s="219"/>
      <c r="U29" s="158"/>
      <c r="V29" s="157"/>
      <c r="W29" s="219"/>
      <c r="X29" s="219"/>
      <c r="Y29" s="219"/>
      <c r="Z29" s="219"/>
      <c r="AA29" s="158"/>
      <c r="AB29" s="157"/>
      <c r="AC29" s="219"/>
      <c r="AD29" s="219"/>
      <c r="AE29" s="219"/>
      <c r="AF29" s="219"/>
      <c r="AG29" s="219"/>
      <c r="AH29" s="219"/>
      <c r="AI29" s="158"/>
      <c r="AJ29" s="20"/>
      <c r="AK29" s="6"/>
      <c r="AL29" s="32"/>
      <c r="AO29" s="138"/>
      <c r="AP29" s="139"/>
      <c r="AQ29" s="139"/>
      <c r="AR29" s="139"/>
      <c r="AS29" s="139"/>
      <c r="AT29" s="139"/>
      <c r="AU29" s="140"/>
      <c r="AV29" s="3"/>
      <c r="AW29" s="6"/>
      <c r="AX29" s="6"/>
      <c r="AY29" s="6"/>
      <c r="AZ29" s="6"/>
      <c r="BA29" s="6"/>
      <c r="BB29" s="6"/>
      <c r="BC29" s="6"/>
      <c r="BD29" s="6"/>
      <c r="BE29" s="6"/>
      <c r="BF29" s="6" t="s">
        <v>61</v>
      </c>
      <c r="BG29" s="6"/>
      <c r="BH29" s="38"/>
      <c r="BI29" s="288"/>
      <c r="BJ29" s="289"/>
      <c r="BK29" s="289"/>
      <c r="BL29" s="289"/>
      <c r="BM29" s="289"/>
      <c r="BN29" s="32" t="s">
        <v>47</v>
      </c>
      <c r="BO29" s="34" t="s">
        <v>64</v>
      </c>
      <c r="BQ29" s="38"/>
      <c r="BR29" s="288"/>
      <c r="BS29" s="289"/>
      <c r="BT29" s="289"/>
      <c r="BU29" s="289"/>
      <c r="BV29" s="289"/>
      <c r="BW29" s="289"/>
      <c r="BX29" s="20"/>
    </row>
    <row r="30" spans="1:76" ht="15" customHeight="1" x14ac:dyDescent="0.15">
      <c r="A30" s="3"/>
      <c r="B30" s="134">
        <f>B28</f>
        <v>0</v>
      </c>
      <c r="C30" s="311"/>
      <c r="D30" s="311"/>
      <c r="E30" s="131"/>
      <c r="F30" s="134">
        <f>IF(B30="","",F28)</f>
        <v>0</v>
      </c>
      <c r="G30" s="311"/>
      <c r="H30" s="311"/>
      <c r="I30" s="131"/>
      <c r="J30" s="150"/>
      <c r="K30" s="306"/>
      <c r="L30" s="307"/>
      <c r="M30" s="134">
        <f>IF(B30="","",M28)</f>
        <v>0</v>
      </c>
      <c r="N30" s="320"/>
      <c r="O30" s="134">
        <f>IF(B30="","",O28)</f>
        <v>0</v>
      </c>
      <c r="P30" s="320"/>
      <c r="Q30" s="144"/>
      <c r="R30" s="218"/>
      <c r="S30" s="218"/>
      <c r="T30" s="218"/>
      <c r="U30" s="156"/>
      <c r="V30" s="134">
        <f>IF(B30="","",V28)</f>
        <v>0</v>
      </c>
      <c r="W30" s="328"/>
      <c r="X30" s="328"/>
      <c r="Y30" s="328"/>
      <c r="Z30" s="328"/>
      <c r="AA30" s="328"/>
      <c r="AB30" s="328">
        <f>IF(B30="","",AB28)</f>
        <v>0</v>
      </c>
      <c r="AC30" s="328"/>
      <c r="AD30" s="328"/>
      <c r="AE30" s="328"/>
      <c r="AF30" s="328"/>
      <c r="AG30" s="328"/>
      <c r="AH30" s="328"/>
      <c r="AI30" s="303"/>
      <c r="AJ30" s="20"/>
      <c r="AK30" s="6"/>
      <c r="AO30" s="141"/>
      <c r="AP30" s="142"/>
      <c r="AQ30" s="142"/>
      <c r="AR30" s="142"/>
      <c r="AS30" s="142"/>
      <c r="AT30" s="142"/>
      <c r="AU30" s="143"/>
      <c r="AV30" s="4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37"/>
      <c r="BO30" s="35"/>
      <c r="BQ30" s="10"/>
      <c r="BR30" s="10"/>
      <c r="BS30" s="10"/>
      <c r="BT30" s="10"/>
      <c r="BU30" s="10"/>
      <c r="BV30" s="10"/>
      <c r="BW30" s="10"/>
      <c r="BX30" s="21"/>
    </row>
    <row r="31" spans="1:76" ht="15" customHeight="1" x14ac:dyDescent="0.15">
      <c r="A31" s="3"/>
      <c r="B31" s="132"/>
      <c r="C31" s="312"/>
      <c r="D31" s="312"/>
      <c r="E31" s="133"/>
      <c r="F31" s="132"/>
      <c r="G31" s="312"/>
      <c r="H31" s="312"/>
      <c r="I31" s="133"/>
      <c r="J31" s="308"/>
      <c r="K31" s="309"/>
      <c r="L31" s="310"/>
      <c r="M31" s="321"/>
      <c r="N31" s="322"/>
      <c r="O31" s="321"/>
      <c r="P31" s="322"/>
      <c r="Q31" s="157"/>
      <c r="R31" s="219"/>
      <c r="S31" s="219"/>
      <c r="T31" s="219"/>
      <c r="U31" s="158"/>
      <c r="V31" s="304"/>
      <c r="W31" s="329"/>
      <c r="X31" s="329"/>
      <c r="Y31" s="329"/>
      <c r="Z31" s="329"/>
      <c r="AA31" s="329"/>
      <c r="AB31" s="329"/>
      <c r="AC31" s="329"/>
      <c r="AD31" s="329"/>
      <c r="AE31" s="329"/>
      <c r="AF31" s="329"/>
      <c r="AG31" s="329"/>
      <c r="AH31" s="329"/>
      <c r="AI31" s="305"/>
      <c r="AJ31" s="20"/>
      <c r="AK31" s="6"/>
      <c r="AO31" s="135" t="s">
        <v>80</v>
      </c>
      <c r="AP31" s="136"/>
      <c r="AQ31" s="136"/>
      <c r="AR31" s="136"/>
      <c r="AS31" s="136"/>
      <c r="AT31" s="136"/>
      <c r="AU31" s="137"/>
      <c r="AV31" s="5"/>
      <c r="AW31" s="313"/>
      <c r="AX31" s="314"/>
      <c r="AY31" s="314"/>
      <c r="AZ31" s="314"/>
      <c r="BA31" s="314"/>
      <c r="BB31" s="314"/>
      <c r="BC31" s="314"/>
      <c r="BD31" s="314"/>
      <c r="BE31" s="314"/>
      <c r="BF31" s="314"/>
      <c r="BG31" s="314"/>
      <c r="BH31" s="314"/>
      <c r="BI31" s="314"/>
      <c r="BJ31" s="314"/>
      <c r="BK31" s="314"/>
      <c r="BL31" s="314"/>
      <c r="BM31" s="314"/>
      <c r="BN31" s="314"/>
      <c r="BO31" s="314"/>
      <c r="BP31" s="314"/>
      <c r="BQ31" s="314"/>
      <c r="BR31" s="314"/>
      <c r="BS31" s="314"/>
      <c r="BT31" s="314"/>
      <c r="BU31" s="314"/>
      <c r="BV31" s="314"/>
      <c r="BW31" s="314"/>
      <c r="BX31" s="315"/>
    </row>
    <row r="32" spans="1:76" ht="15" customHeight="1" x14ac:dyDescent="0.15">
      <c r="A32" s="3"/>
      <c r="B32" s="134">
        <f t="shared" ref="B32" si="0">B30</f>
        <v>0</v>
      </c>
      <c r="C32" s="311"/>
      <c r="D32" s="311"/>
      <c r="E32" s="131"/>
      <c r="F32" s="134">
        <f t="shared" ref="F32" si="1">IF(B32="","",F30)</f>
        <v>0</v>
      </c>
      <c r="G32" s="311"/>
      <c r="H32" s="311"/>
      <c r="I32" s="131"/>
      <c r="J32" s="150"/>
      <c r="K32" s="306"/>
      <c r="L32" s="307"/>
      <c r="M32" s="134">
        <f>IF(B32="","",M30)</f>
        <v>0</v>
      </c>
      <c r="N32" s="320"/>
      <c r="O32" s="134">
        <f>IF(B32="","",O30)</f>
        <v>0</v>
      </c>
      <c r="P32" s="320"/>
      <c r="Q32" s="144"/>
      <c r="R32" s="218"/>
      <c r="S32" s="218"/>
      <c r="T32" s="218"/>
      <c r="U32" s="156"/>
      <c r="V32" s="134">
        <f t="shared" ref="V32" si="2">IF(B32="","",V30)</f>
        <v>0</v>
      </c>
      <c r="W32" s="328"/>
      <c r="X32" s="328"/>
      <c r="Y32" s="328"/>
      <c r="Z32" s="328"/>
      <c r="AA32" s="328"/>
      <c r="AB32" s="328">
        <f>IF(B32="","",AB30)</f>
        <v>0</v>
      </c>
      <c r="AC32" s="328"/>
      <c r="AD32" s="328"/>
      <c r="AE32" s="328"/>
      <c r="AF32" s="328"/>
      <c r="AG32" s="328"/>
      <c r="AH32" s="328"/>
      <c r="AI32" s="303"/>
      <c r="AJ32" s="20"/>
      <c r="AK32" s="6"/>
      <c r="AO32" s="138"/>
      <c r="AP32" s="139"/>
      <c r="AQ32" s="139"/>
      <c r="AR32" s="139"/>
      <c r="AS32" s="139"/>
      <c r="AT32" s="139"/>
      <c r="AU32" s="140"/>
      <c r="AV32" s="6"/>
      <c r="AW32" s="316"/>
      <c r="AX32" s="316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  <c r="BN32" s="316"/>
      <c r="BO32" s="316"/>
      <c r="BP32" s="316"/>
      <c r="BQ32" s="316"/>
      <c r="BR32" s="316"/>
      <c r="BS32" s="316"/>
      <c r="BT32" s="316"/>
      <c r="BU32" s="316"/>
      <c r="BV32" s="316"/>
      <c r="BW32" s="316"/>
      <c r="BX32" s="317"/>
    </row>
    <row r="33" spans="1:76" ht="15" customHeight="1" x14ac:dyDescent="0.15">
      <c r="A33" s="3"/>
      <c r="B33" s="132"/>
      <c r="C33" s="312"/>
      <c r="D33" s="312"/>
      <c r="E33" s="133"/>
      <c r="F33" s="132"/>
      <c r="G33" s="312"/>
      <c r="H33" s="312"/>
      <c r="I33" s="133"/>
      <c r="J33" s="308"/>
      <c r="K33" s="309"/>
      <c r="L33" s="310"/>
      <c r="M33" s="321"/>
      <c r="N33" s="322"/>
      <c r="O33" s="321"/>
      <c r="P33" s="322"/>
      <c r="Q33" s="157"/>
      <c r="R33" s="219"/>
      <c r="S33" s="219"/>
      <c r="T33" s="219"/>
      <c r="U33" s="158"/>
      <c r="V33" s="304"/>
      <c r="W33" s="329"/>
      <c r="X33" s="329"/>
      <c r="Y33" s="329"/>
      <c r="Z33" s="329"/>
      <c r="AA33" s="329"/>
      <c r="AB33" s="329"/>
      <c r="AC33" s="329"/>
      <c r="AD33" s="329"/>
      <c r="AE33" s="329"/>
      <c r="AF33" s="329"/>
      <c r="AG33" s="329"/>
      <c r="AH33" s="329"/>
      <c r="AI33" s="305"/>
      <c r="AJ33" s="20"/>
      <c r="AK33" s="6"/>
      <c r="AL33" s="32"/>
      <c r="AO33" s="138"/>
      <c r="AP33" s="139"/>
      <c r="AQ33" s="139"/>
      <c r="AR33" s="139"/>
      <c r="AS33" s="139"/>
      <c r="AT33" s="139"/>
      <c r="AU33" s="140"/>
      <c r="AV33" s="6"/>
      <c r="AW33" s="316"/>
      <c r="AX33" s="316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  <c r="BN33" s="316"/>
      <c r="BO33" s="316"/>
      <c r="BP33" s="316"/>
      <c r="BQ33" s="316"/>
      <c r="BR33" s="316"/>
      <c r="BS33" s="316"/>
      <c r="BT33" s="316"/>
      <c r="BU33" s="316"/>
      <c r="BV33" s="316"/>
      <c r="BW33" s="316"/>
      <c r="BX33" s="317"/>
    </row>
    <row r="34" spans="1:76" ht="15" customHeight="1" x14ac:dyDescent="0.15">
      <c r="A34" s="3"/>
      <c r="B34" s="134">
        <f t="shared" ref="B34" si="3">B32</f>
        <v>0</v>
      </c>
      <c r="C34" s="311"/>
      <c r="D34" s="311"/>
      <c r="E34" s="131"/>
      <c r="F34" s="134">
        <f t="shared" ref="F34" si="4">IF(B34="","",F32)</f>
        <v>0</v>
      </c>
      <c r="G34" s="311"/>
      <c r="H34" s="311"/>
      <c r="I34" s="131"/>
      <c r="J34" s="170"/>
      <c r="K34" s="323"/>
      <c r="L34" s="324"/>
      <c r="M34" s="134">
        <f>IF(B34="","",M32)</f>
        <v>0</v>
      </c>
      <c r="N34" s="320"/>
      <c r="O34" s="134">
        <f>IF(B34="","",O32)</f>
        <v>0</v>
      </c>
      <c r="P34" s="320"/>
      <c r="Q34" s="164"/>
      <c r="R34" s="223"/>
      <c r="S34" s="223"/>
      <c r="T34" s="223"/>
      <c r="U34" s="176"/>
      <c r="V34" s="134">
        <f t="shared" ref="V34" si="5">IF(B34="","",V32)</f>
        <v>0</v>
      </c>
      <c r="W34" s="328"/>
      <c r="X34" s="328"/>
      <c r="Y34" s="328"/>
      <c r="Z34" s="328"/>
      <c r="AA34" s="328"/>
      <c r="AB34" s="328">
        <f>IF(B34="","",AB32)</f>
        <v>0</v>
      </c>
      <c r="AC34" s="328"/>
      <c r="AD34" s="328"/>
      <c r="AE34" s="328"/>
      <c r="AF34" s="328"/>
      <c r="AG34" s="328"/>
      <c r="AH34" s="328"/>
      <c r="AI34" s="303"/>
      <c r="AJ34" s="20"/>
      <c r="AK34" s="6"/>
      <c r="AO34" s="138"/>
      <c r="AP34" s="139"/>
      <c r="AQ34" s="139"/>
      <c r="AR34" s="139"/>
      <c r="AS34" s="139"/>
      <c r="AT34" s="139"/>
      <c r="AU34" s="140"/>
      <c r="AV34" s="6"/>
      <c r="AW34" s="316"/>
      <c r="AX34" s="316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  <c r="BN34" s="316"/>
      <c r="BO34" s="316"/>
      <c r="BP34" s="316"/>
      <c r="BQ34" s="316"/>
      <c r="BR34" s="316"/>
      <c r="BS34" s="316"/>
      <c r="BT34" s="316"/>
      <c r="BU34" s="316"/>
      <c r="BV34" s="316"/>
      <c r="BW34" s="316"/>
      <c r="BX34" s="317"/>
    </row>
    <row r="35" spans="1:76" ht="15" customHeight="1" x14ac:dyDescent="0.15">
      <c r="A35" s="3"/>
      <c r="B35" s="132"/>
      <c r="C35" s="312"/>
      <c r="D35" s="312"/>
      <c r="E35" s="133"/>
      <c r="F35" s="132"/>
      <c r="G35" s="312"/>
      <c r="H35" s="312"/>
      <c r="I35" s="133"/>
      <c r="J35" s="325"/>
      <c r="K35" s="326"/>
      <c r="L35" s="327"/>
      <c r="M35" s="321"/>
      <c r="N35" s="322"/>
      <c r="O35" s="321"/>
      <c r="P35" s="322"/>
      <c r="Q35" s="177"/>
      <c r="R35" s="224"/>
      <c r="S35" s="224"/>
      <c r="T35" s="224"/>
      <c r="U35" s="178"/>
      <c r="V35" s="304"/>
      <c r="W35" s="329"/>
      <c r="X35" s="329"/>
      <c r="Y35" s="329"/>
      <c r="Z35" s="329"/>
      <c r="AA35" s="329"/>
      <c r="AB35" s="329"/>
      <c r="AC35" s="329"/>
      <c r="AD35" s="329"/>
      <c r="AE35" s="329"/>
      <c r="AF35" s="329"/>
      <c r="AG35" s="329"/>
      <c r="AH35" s="329"/>
      <c r="AI35" s="305"/>
      <c r="AJ35" s="20"/>
      <c r="AK35" s="6"/>
      <c r="AO35" s="141"/>
      <c r="AP35" s="142"/>
      <c r="AQ35" s="142"/>
      <c r="AR35" s="142"/>
      <c r="AS35" s="142"/>
      <c r="AT35" s="142"/>
      <c r="AU35" s="143"/>
      <c r="AV35" s="10"/>
      <c r="AW35" s="318"/>
      <c r="AX35" s="318"/>
      <c r="AY35" s="318"/>
      <c r="AZ35" s="318"/>
      <c r="BA35" s="318"/>
      <c r="BB35" s="318"/>
      <c r="BC35" s="318"/>
      <c r="BD35" s="318"/>
      <c r="BE35" s="318"/>
      <c r="BF35" s="318"/>
      <c r="BG35" s="318"/>
      <c r="BH35" s="318"/>
      <c r="BI35" s="318"/>
      <c r="BJ35" s="318"/>
      <c r="BK35" s="318"/>
      <c r="BL35" s="318"/>
      <c r="BM35" s="318"/>
      <c r="BN35" s="318"/>
      <c r="BO35" s="318"/>
      <c r="BP35" s="318"/>
      <c r="BQ35" s="318"/>
      <c r="BR35" s="318"/>
      <c r="BS35" s="318"/>
      <c r="BT35" s="318"/>
      <c r="BU35" s="318"/>
      <c r="BV35" s="318"/>
      <c r="BW35" s="318"/>
      <c r="BX35" s="319"/>
    </row>
    <row r="36" spans="1:76" ht="15" customHeight="1" x14ac:dyDescent="0.15">
      <c r="A36" s="3"/>
      <c r="B36" s="179" t="s">
        <v>29</v>
      </c>
      <c r="C36" s="180"/>
      <c r="D36" s="249">
        <f>M36+V36</f>
        <v>0</v>
      </c>
      <c r="E36" s="249"/>
      <c r="F36" s="249"/>
      <c r="G36" s="249"/>
      <c r="H36" s="185" t="s">
        <v>50</v>
      </c>
      <c r="I36" s="186"/>
      <c r="J36" s="14"/>
      <c r="K36" s="185" t="s">
        <v>16</v>
      </c>
      <c r="L36" s="185" t="s">
        <v>52</v>
      </c>
      <c r="M36" s="249">
        <f>SUMIF(O28:P35,"田",Q28:S35)</f>
        <v>0</v>
      </c>
      <c r="N36" s="298"/>
      <c r="O36" s="298"/>
      <c r="P36" s="298"/>
      <c r="Q36" s="298"/>
      <c r="R36" s="191" t="s">
        <v>50</v>
      </c>
      <c r="S36" s="17"/>
      <c r="T36" s="17"/>
      <c r="U36" s="191" t="s">
        <v>35</v>
      </c>
      <c r="V36" s="249">
        <f>SUMIF(O28:P35,"畑",Q28:S35)</f>
        <v>0</v>
      </c>
      <c r="W36" s="298"/>
      <c r="X36" s="298"/>
      <c r="Y36" s="298"/>
      <c r="Z36" s="298"/>
      <c r="AA36" s="191" t="s">
        <v>50</v>
      </c>
      <c r="AB36" s="191" t="s">
        <v>88</v>
      </c>
      <c r="AC36" s="6"/>
      <c r="AD36" s="17"/>
      <c r="AE36" s="17"/>
      <c r="AF36" s="17"/>
      <c r="AG36" s="17"/>
      <c r="AH36" s="17"/>
      <c r="AI36" s="30"/>
      <c r="AJ36" s="20"/>
      <c r="AK36" s="6"/>
      <c r="AO36" s="135" t="s">
        <v>82</v>
      </c>
      <c r="AP36" s="136"/>
      <c r="AQ36" s="136"/>
      <c r="AR36" s="136"/>
      <c r="AS36" s="136"/>
      <c r="AT36" s="136"/>
      <c r="AU36" s="137"/>
      <c r="AV36" s="5"/>
      <c r="AW36" s="313"/>
      <c r="AX36" s="314"/>
      <c r="AY36" s="314"/>
      <c r="AZ36" s="314"/>
      <c r="BA36" s="314"/>
      <c r="BB36" s="314"/>
      <c r="BC36" s="314"/>
      <c r="BD36" s="314"/>
      <c r="BE36" s="314"/>
      <c r="BF36" s="314"/>
      <c r="BG36" s="314"/>
      <c r="BH36" s="314"/>
      <c r="BI36" s="314"/>
      <c r="BJ36" s="314"/>
      <c r="BK36" s="314"/>
      <c r="BL36" s="314"/>
      <c r="BM36" s="314"/>
      <c r="BN36" s="314"/>
      <c r="BO36" s="314"/>
      <c r="BP36" s="314"/>
      <c r="BQ36" s="314"/>
      <c r="BR36" s="314"/>
      <c r="BS36" s="314"/>
      <c r="BT36" s="314"/>
      <c r="BU36" s="314"/>
      <c r="BV36" s="314"/>
      <c r="BW36" s="314"/>
      <c r="BX36" s="315"/>
    </row>
    <row r="37" spans="1:76" ht="15" customHeight="1" x14ac:dyDescent="0.15">
      <c r="A37" s="3"/>
      <c r="B37" s="181"/>
      <c r="C37" s="182"/>
      <c r="D37" s="252"/>
      <c r="E37" s="252"/>
      <c r="F37" s="252"/>
      <c r="G37" s="252"/>
      <c r="H37" s="182"/>
      <c r="I37" s="187"/>
      <c r="J37" s="15"/>
      <c r="K37" s="182"/>
      <c r="L37" s="182"/>
      <c r="M37" s="330"/>
      <c r="N37" s="330"/>
      <c r="O37" s="330"/>
      <c r="P37" s="330"/>
      <c r="Q37" s="330"/>
      <c r="R37" s="192"/>
      <c r="S37" s="18"/>
      <c r="T37" s="18"/>
      <c r="U37" s="192"/>
      <c r="V37" s="330"/>
      <c r="W37" s="330"/>
      <c r="X37" s="330"/>
      <c r="Y37" s="330"/>
      <c r="Z37" s="330"/>
      <c r="AA37" s="192"/>
      <c r="AB37" s="192"/>
      <c r="AC37" s="18"/>
      <c r="AD37" s="18"/>
      <c r="AE37" s="18"/>
      <c r="AF37" s="18"/>
      <c r="AG37" s="18"/>
      <c r="AH37" s="18"/>
      <c r="AI37" s="31"/>
      <c r="AJ37" s="20"/>
      <c r="AK37" s="6"/>
      <c r="AL37" s="32"/>
      <c r="AO37" s="138"/>
      <c r="AP37" s="139"/>
      <c r="AQ37" s="139"/>
      <c r="AR37" s="139"/>
      <c r="AS37" s="139"/>
      <c r="AT37" s="139"/>
      <c r="AU37" s="140"/>
      <c r="AV37" s="6"/>
      <c r="AW37" s="316"/>
      <c r="AX37" s="316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  <c r="BN37" s="316"/>
      <c r="BO37" s="316"/>
      <c r="BP37" s="316"/>
      <c r="BQ37" s="316"/>
      <c r="BR37" s="316"/>
      <c r="BS37" s="316"/>
      <c r="BT37" s="316"/>
      <c r="BU37" s="316"/>
      <c r="BV37" s="316"/>
      <c r="BW37" s="316"/>
      <c r="BX37" s="317"/>
    </row>
    <row r="38" spans="1:76" ht="15" customHeight="1" x14ac:dyDescent="0.15">
      <c r="A38" s="2"/>
      <c r="B38" s="5"/>
      <c r="C38" s="5"/>
      <c r="D38" s="5"/>
      <c r="E38" s="5"/>
      <c r="F38" s="5"/>
      <c r="G38" s="5"/>
      <c r="H38" s="2"/>
      <c r="I38" s="313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5"/>
      <c r="AK38" s="6"/>
      <c r="AO38" s="141"/>
      <c r="AP38" s="142"/>
      <c r="AQ38" s="142"/>
      <c r="AR38" s="142"/>
      <c r="AS38" s="142"/>
      <c r="AT38" s="142"/>
      <c r="AU38" s="143"/>
      <c r="AV38" s="10"/>
      <c r="AW38" s="318"/>
      <c r="AX38" s="318"/>
      <c r="AY38" s="318"/>
      <c r="AZ38" s="318"/>
      <c r="BA38" s="318"/>
      <c r="BB38" s="318"/>
      <c r="BC38" s="318"/>
      <c r="BD38" s="318"/>
      <c r="BE38" s="318"/>
      <c r="BF38" s="318"/>
      <c r="BG38" s="318"/>
      <c r="BH38" s="318"/>
      <c r="BI38" s="318"/>
      <c r="BJ38" s="318"/>
      <c r="BK38" s="318"/>
      <c r="BL38" s="318"/>
      <c r="BM38" s="318"/>
      <c r="BN38" s="318"/>
      <c r="BO38" s="318"/>
      <c r="BP38" s="318"/>
      <c r="BQ38" s="318"/>
      <c r="BR38" s="318"/>
      <c r="BS38" s="318"/>
      <c r="BT38" s="318"/>
      <c r="BU38" s="318"/>
      <c r="BV38" s="318"/>
      <c r="BW38" s="318"/>
      <c r="BX38" s="319"/>
    </row>
    <row r="39" spans="1:76" ht="15" customHeight="1" x14ac:dyDescent="0.15">
      <c r="A39" s="7" t="s">
        <v>68</v>
      </c>
      <c r="B39" s="6" t="s">
        <v>54</v>
      </c>
      <c r="C39" s="6"/>
      <c r="D39" s="6"/>
      <c r="E39" s="6"/>
      <c r="F39" s="6"/>
      <c r="G39" s="6"/>
      <c r="H39" s="3"/>
      <c r="I39" s="316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6"/>
      <c r="AD39" s="316"/>
      <c r="AE39" s="316"/>
      <c r="AF39" s="316"/>
      <c r="AG39" s="316"/>
      <c r="AH39" s="316"/>
      <c r="AI39" s="316"/>
      <c r="AJ39" s="317"/>
      <c r="AK39" s="6"/>
      <c r="AO39" s="2"/>
      <c r="AP39" s="5"/>
      <c r="AQ39" s="5"/>
      <c r="AR39" s="5"/>
      <c r="AS39" s="2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19"/>
    </row>
    <row r="40" spans="1:76" ht="15" customHeight="1" x14ac:dyDescent="0.15">
      <c r="A40" s="4"/>
      <c r="B40" s="10"/>
      <c r="C40" s="10"/>
      <c r="D40" s="10"/>
      <c r="E40" s="10"/>
      <c r="F40" s="10"/>
      <c r="G40" s="10"/>
      <c r="H40" s="4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9"/>
      <c r="AK40" s="6"/>
      <c r="AO40" s="3"/>
      <c r="AP40" s="216" t="s">
        <v>18</v>
      </c>
      <c r="AQ40" s="105"/>
      <c r="AR40" s="25"/>
      <c r="AS40" s="195" t="s">
        <v>114</v>
      </c>
      <c r="AT40" s="120"/>
      <c r="AU40" s="120"/>
      <c r="AV40" s="120"/>
      <c r="AW40" s="120"/>
      <c r="AX40" s="120"/>
      <c r="AY40" s="120"/>
      <c r="AZ40" s="120"/>
      <c r="BA40" s="120"/>
      <c r="BB40" s="120"/>
      <c r="BC40" s="120"/>
      <c r="BD40" s="120"/>
      <c r="BE40" s="120"/>
      <c r="BF40" s="120"/>
      <c r="BG40" s="120"/>
      <c r="BH40" s="196"/>
      <c r="BI40" s="119" t="s">
        <v>70</v>
      </c>
      <c r="BJ40" s="201"/>
      <c r="BK40" s="201"/>
      <c r="BL40" s="201"/>
      <c r="BM40" s="201"/>
      <c r="BN40" s="201"/>
      <c r="BO40" s="201"/>
      <c r="BP40" s="201"/>
      <c r="BQ40" s="201"/>
      <c r="BR40" s="201"/>
      <c r="BS40" s="201"/>
      <c r="BT40" s="201"/>
      <c r="BU40" s="201"/>
      <c r="BV40" s="201"/>
      <c r="BW40" s="201"/>
      <c r="BX40" s="202"/>
    </row>
    <row r="41" spans="1:76" ht="15" customHeight="1" x14ac:dyDescent="0.1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6"/>
      <c r="AL41" s="32"/>
      <c r="AO41" s="3"/>
      <c r="AP41" s="105"/>
      <c r="AQ41" s="105"/>
      <c r="AR41" s="25"/>
      <c r="AS41" s="197"/>
      <c r="AT41" s="120"/>
      <c r="AU41" s="120"/>
      <c r="AV41" s="120"/>
      <c r="AW41" s="120"/>
      <c r="AX41" s="120"/>
      <c r="AY41" s="120"/>
      <c r="AZ41" s="120"/>
      <c r="BA41" s="120"/>
      <c r="BB41" s="120"/>
      <c r="BC41" s="120"/>
      <c r="BD41" s="120"/>
      <c r="BE41" s="120"/>
      <c r="BF41" s="120"/>
      <c r="BG41" s="120"/>
      <c r="BH41" s="196"/>
      <c r="BI41" s="201"/>
      <c r="BJ41" s="201"/>
      <c r="BK41" s="201"/>
      <c r="BL41" s="201"/>
      <c r="BM41" s="201"/>
      <c r="BN41" s="201"/>
      <c r="BO41" s="201"/>
      <c r="BP41" s="201"/>
      <c r="BQ41" s="201"/>
      <c r="BR41" s="201"/>
      <c r="BS41" s="201"/>
      <c r="BT41" s="201"/>
      <c r="BU41" s="201"/>
      <c r="BV41" s="201"/>
      <c r="BW41" s="201"/>
      <c r="BX41" s="202"/>
    </row>
    <row r="42" spans="1:76" ht="15" customHeight="1" x14ac:dyDescent="0.15">
      <c r="A42" s="2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19"/>
      <c r="AK42" s="6"/>
      <c r="AO42" s="3"/>
      <c r="AP42" s="6"/>
      <c r="AQ42" s="6"/>
      <c r="AR42" s="6"/>
      <c r="AS42" s="197"/>
      <c r="AT42" s="120"/>
      <c r="AU42" s="120"/>
      <c r="AV42" s="120"/>
      <c r="AW42" s="120"/>
      <c r="AX42" s="120"/>
      <c r="AY42" s="120"/>
      <c r="AZ42" s="120"/>
      <c r="BA42" s="120"/>
      <c r="BB42" s="120"/>
      <c r="BC42" s="120"/>
      <c r="BD42" s="120"/>
      <c r="BE42" s="120"/>
      <c r="BF42" s="120"/>
      <c r="BG42" s="120"/>
      <c r="BH42" s="196"/>
      <c r="BI42" s="201"/>
      <c r="BJ42" s="201"/>
      <c r="BK42" s="201"/>
      <c r="BL42" s="201"/>
      <c r="BM42" s="201"/>
      <c r="BN42" s="201"/>
      <c r="BO42" s="201"/>
      <c r="BP42" s="201"/>
      <c r="BQ42" s="201"/>
      <c r="BR42" s="201"/>
      <c r="BS42" s="201"/>
      <c r="BT42" s="201"/>
      <c r="BU42" s="201"/>
      <c r="BV42" s="201"/>
      <c r="BW42" s="201"/>
      <c r="BX42" s="202"/>
    </row>
    <row r="43" spans="1:76" ht="15" customHeight="1" x14ac:dyDescent="0.15">
      <c r="A43" s="3"/>
      <c r="B43" s="6" t="s">
        <v>36</v>
      </c>
      <c r="C43" s="6"/>
      <c r="D43" s="6"/>
      <c r="F43" s="1" t="s">
        <v>113</v>
      </c>
      <c r="I43" s="6" t="s">
        <v>43</v>
      </c>
      <c r="J43" s="6"/>
      <c r="K43" s="6"/>
      <c r="L43" s="6"/>
      <c r="M43" s="6"/>
      <c r="N43" s="6"/>
      <c r="O43" s="6"/>
      <c r="P43" s="6" t="s">
        <v>38</v>
      </c>
      <c r="S43" s="6"/>
      <c r="T43" s="6"/>
      <c r="U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20"/>
      <c r="AK43" s="6"/>
      <c r="AO43" s="3"/>
      <c r="AP43" s="6"/>
      <c r="AQ43" s="6"/>
      <c r="AR43" s="6"/>
      <c r="AS43" s="197"/>
      <c r="AT43" s="120"/>
      <c r="AU43" s="120"/>
      <c r="AV43" s="120"/>
      <c r="AW43" s="120"/>
      <c r="AX43" s="120"/>
      <c r="AY43" s="120"/>
      <c r="AZ43" s="120"/>
      <c r="BA43" s="120"/>
      <c r="BB43" s="120"/>
      <c r="BC43" s="120"/>
      <c r="BD43" s="120"/>
      <c r="BE43" s="120"/>
      <c r="BF43" s="120"/>
      <c r="BG43" s="120"/>
      <c r="BH43" s="196"/>
      <c r="BI43" s="201"/>
      <c r="BJ43" s="201"/>
      <c r="BK43" s="201"/>
      <c r="BL43" s="201"/>
      <c r="BM43" s="201"/>
      <c r="BN43" s="201"/>
      <c r="BO43" s="201"/>
      <c r="BP43" s="201"/>
      <c r="BQ43" s="201"/>
      <c r="BR43" s="201"/>
      <c r="BS43" s="201"/>
      <c r="BT43" s="201"/>
      <c r="BU43" s="201"/>
      <c r="BV43" s="201"/>
      <c r="BW43" s="201"/>
      <c r="BX43" s="202"/>
    </row>
    <row r="44" spans="1:76" ht="15" customHeight="1" x14ac:dyDescent="0.15">
      <c r="A44" s="3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20"/>
      <c r="AK44" s="6"/>
      <c r="AO44" s="3"/>
      <c r="AP44" s="193" t="s">
        <v>72</v>
      </c>
      <c r="AQ44" s="193"/>
      <c r="AR44" s="36"/>
      <c r="AS44" s="197"/>
      <c r="AT44" s="120"/>
      <c r="AU44" s="120"/>
      <c r="AV44" s="120"/>
      <c r="AW44" s="120"/>
      <c r="AX44" s="120"/>
      <c r="AY44" s="120"/>
      <c r="AZ44" s="120"/>
      <c r="BA44" s="120"/>
      <c r="BB44" s="120"/>
      <c r="BC44" s="120"/>
      <c r="BD44" s="120"/>
      <c r="BE44" s="120"/>
      <c r="BF44" s="120"/>
      <c r="BG44" s="120"/>
      <c r="BH44" s="196"/>
      <c r="BI44" s="201"/>
      <c r="BJ44" s="201"/>
      <c r="BK44" s="201"/>
      <c r="BL44" s="201"/>
      <c r="BM44" s="201"/>
      <c r="BN44" s="201"/>
      <c r="BO44" s="201"/>
      <c r="BP44" s="201"/>
      <c r="BQ44" s="201"/>
      <c r="BR44" s="201"/>
      <c r="BS44" s="201"/>
      <c r="BT44" s="201"/>
      <c r="BU44" s="201"/>
      <c r="BV44" s="201"/>
      <c r="BW44" s="201"/>
      <c r="BX44" s="202"/>
    </row>
    <row r="45" spans="1:76" ht="15" customHeight="1" x14ac:dyDescent="0.15">
      <c r="A45" s="3"/>
      <c r="B45" s="6"/>
      <c r="C45" s="6"/>
      <c r="D45" s="6"/>
      <c r="E45" s="6"/>
      <c r="F45" s="6"/>
      <c r="G45" s="6"/>
      <c r="H45" s="6"/>
      <c r="I45" s="6" t="s">
        <v>1</v>
      </c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20"/>
      <c r="AK45" s="6"/>
      <c r="AL45" s="32"/>
      <c r="AO45" s="3"/>
      <c r="AP45" s="193"/>
      <c r="AQ45" s="193"/>
      <c r="AR45" s="36"/>
      <c r="AS45" s="197"/>
      <c r="AT45" s="120"/>
      <c r="AU45" s="120"/>
      <c r="AV45" s="120"/>
      <c r="AW45" s="120"/>
      <c r="AX45" s="120"/>
      <c r="AY45" s="120"/>
      <c r="AZ45" s="120"/>
      <c r="BA45" s="120"/>
      <c r="BB45" s="120"/>
      <c r="BC45" s="120"/>
      <c r="BD45" s="120"/>
      <c r="BE45" s="120"/>
      <c r="BF45" s="120"/>
      <c r="BG45" s="120"/>
      <c r="BH45" s="196"/>
      <c r="BI45" s="201"/>
      <c r="BJ45" s="201"/>
      <c r="BK45" s="201"/>
      <c r="BL45" s="201"/>
      <c r="BM45" s="201"/>
      <c r="BN45" s="201"/>
      <c r="BO45" s="201"/>
      <c r="BP45" s="201"/>
      <c r="BQ45" s="201"/>
      <c r="BR45" s="201"/>
      <c r="BS45" s="201"/>
      <c r="BT45" s="201"/>
      <c r="BU45" s="201"/>
      <c r="BV45" s="201"/>
      <c r="BW45" s="201"/>
      <c r="BX45" s="202"/>
    </row>
    <row r="46" spans="1:76" ht="15" customHeight="1" x14ac:dyDescent="0.15">
      <c r="A46" s="3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20"/>
      <c r="AK46" s="6"/>
      <c r="AO46" s="3"/>
      <c r="AP46" s="193"/>
      <c r="AQ46" s="193"/>
      <c r="AR46" s="36"/>
      <c r="AS46" s="197"/>
      <c r="AT46" s="120"/>
      <c r="AU46" s="120"/>
      <c r="AV46" s="120"/>
      <c r="AW46" s="120"/>
      <c r="AX46" s="120"/>
      <c r="AY46" s="120"/>
      <c r="AZ46" s="120"/>
      <c r="BA46" s="120"/>
      <c r="BB46" s="120"/>
      <c r="BC46" s="120"/>
      <c r="BD46" s="120"/>
      <c r="BE46" s="120"/>
      <c r="BF46" s="120"/>
      <c r="BG46" s="120"/>
      <c r="BH46" s="196"/>
      <c r="BI46" s="201"/>
      <c r="BJ46" s="201"/>
      <c r="BK46" s="201"/>
      <c r="BL46" s="201"/>
      <c r="BM46" s="201"/>
      <c r="BN46" s="201"/>
      <c r="BO46" s="201"/>
      <c r="BP46" s="201"/>
      <c r="BQ46" s="201"/>
      <c r="BR46" s="201"/>
      <c r="BS46" s="201"/>
      <c r="BT46" s="201"/>
      <c r="BU46" s="201"/>
      <c r="BV46" s="201"/>
      <c r="BW46" s="201"/>
      <c r="BX46" s="202"/>
    </row>
    <row r="47" spans="1:76" ht="15" customHeight="1" x14ac:dyDescent="0.15">
      <c r="A47" s="3"/>
      <c r="B47" s="6"/>
      <c r="C47" s="6"/>
      <c r="D47" s="6"/>
      <c r="E47" s="6"/>
      <c r="F47" s="6"/>
      <c r="G47" s="6"/>
      <c r="H47" s="6"/>
      <c r="I47" s="6"/>
      <c r="J47" s="6"/>
      <c r="P47" s="1" t="s">
        <v>81</v>
      </c>
      <c r="R47" s="6"/>
      <c r="S47" s="6" t="s">
        <v>53</v>
      </c>
      <c r="T47" s="6"/>
      <c r="U47" s="6" t="s">
        <v>30</v>
      </c>
      <c r="V47" s="6"/>
      <c r="W47" s="6" t="s">
        <v>55</v>
      </c>
      <c r="X47" s="6"/>
      <c r="Y47" s="6"/>
      <c r="AA47" s="6"/>
      <c r="AB47" s="6"/>
      <c r="AC47" s="6"/>
      <c r="AD47" s="6"/>
      <c r="AE47" s="6"/>
      <c r="AF47" s="6"/>
      <c r="AG47" s="6"/>
      <c r="AH47" s="6"/>
      <c r="AI47" s="6"/>
      <c r="AJ47" s="20"/>
      <c r="AK47" s="6"/>
      <c r="AO47" s="3"/>
      <c r="AP47" s="193"/>
      <c r="AQ47" s="193"/>
      <c r="AR47" s="36"/>
      <c r="AS47" s="197"/>
      <c r="AT47" s="120"/>
      <c r="AU47" s="120"/>
      <c r="AV47" s="120"/>
      <c r="AW47" s="120"/>
      <c r="AX47" s="120"/>
      <c r="AY47" s="120"/>
      <c r="AZ47" s="120"/>
      <c r="BA47" s="120"/>
      <c r="BB47" s="120"/>
      <c r="BC47" s="120"/>
      <c r="BD47" s="120"/>
      <c r="BE47" s="120"/>
      <c r="BF47" s="120"/>
      <c r="BG47" s="120"/>
      <c r="BH47" s="196"/>
      <c r="BI47" s="201"/>
      <c r="BJ47" s="201"/>
      <c r="BK47" s="201"/>
      <c r="BL47" s="201"/>
      <c r="BM47" s="201"/>
      <c r="BN47" s="201"/>
      <c r="BO47" s="201"/>
      <c r="BP47" s="201"/>
      <c r="BQ47" s="201"/>
      <c r="BR47" s="201"/>
      <c r="BS47" s="201"/>
      <c r="BT47" s="201"/>
      <c r="BU47" s="201"/>
      <c r="BV47" s="201"/>
      <c r="BW47" s="201"/>
      <c r="BX47" s="202"/>
    </row>
    <row r="48" spans="1:76" ht="15" customHeight="1" x14ac:dyDescent="0.15">
      <c r="A48" s="3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20"/>
      <c r="AK48" s="6"/>
      <c r="AO48" s="3"/>
      <c r="AP48" s="193"/>
      <c r="AQ48" s="193"/>
      <c r="AR48" s="36"/>
      <c r="AS48" s="197"/>
      <c r="AT48" s="120"/>
      <c r="AU48" s="120"/>
      <c r="AV48" s="120"/>
      <c r="AW48" s="120"/>
      <c r="AX48" s="120"/>
      <c r="AY48" s="120"/>
      <c r="AZ48" s="120"/>
      <c r="BA48" s="120"/>
      <c r="BB48" s="120"/>
      <c r="BC48" s="120"/>
      <c r="BD48" s="120"/>
      <c r="BE48" s="120"/>
      <c r="BF48" s="120"/>
      <c r="BG48" s="120"/>
      <c r="BH48" s="196"/>
      <c r="BI48" s="201"/>
      <c r="BJ48" s="201"/>
      <c r="BK48" s="201"/>
      <c r="BL48" s="201"/>
      <c r="BM48" s="201"/>
      <c r="BN48" s="201"/>
      <c r="BO48" s="201"/>
      <c r="BP48" s="201"/>
      <c r="BQ48" s="201"/>
      <c r="BR48" s="201"/>
      <c r="BS48" s="201"/>
      <c r="BT48" s="201"/>
      <c r="BU48" s="201"/>
      <c r="BV48" s="201"/>
      <c r="BW48" s="201"/>
      <c r="BX48" s="202"/>
    </row>
    <row r="49" spans="1:76" ht="15" customHeight="1" x14ac:dyDescent="0.15">
      <c r="A49" s="3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S49" s="6" t="s">
        <v>112</v>
      </c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 t="s">
        <v>11</v>
      </c>
      <c r="AJ49" s="20"/>
      <c r="AK49" s="6"/>
      <c r="AL49" s="32"/>
      <c r="AO49" s="3"/>
      <c r="AP49" s="193"/>
      <c r="AQ49" s="193"/>
      <c r="AR49" s="36"/>
      <c r="AS49" s="197"/>
      <c r="AT49" s="120"/>
      <c r="AU49" s="120"/>
      <c r="AV49" s="120"/>
      <c r="AW49" s="120"/>
      <c r="AX49" s="120"/>
      <c r="AY49" s="120"/>
      <c r="AZ49" s="120"/>
      <c r="BA49" s="120"/>
      <c r="BB49" s="120"/>
      <c r="BC49" s="120"/>
      <c r="BD49" s="120"/>
      <c r="BE49" s="120"/>
      <c r="BF49" s="120"/>
      <c r="BG49" s="120"/>
      <c r="BH49" s="196"/>
      <c r="BI49" s="201"/>
      <c r="BJ49" s="201"/>
      <c r="BK49" s="201"/>
      <c r="BL49" s="201"/>
      <c r="BM49" s="201"/>
      <c r="BN49" s="201"/>
      <c r="BO49" s="201"/>
      <c r="BP49" s="201"/>
      <c r="BQ49" s="201"/>
      <c r="BR49" s="201"/>
      <c r="BS49" s="201"/>
      <c r="BT49" s="201"/>
      <c r="BU49" s="201"/>
      <c r="BV49" s="201"/>
      <c r="BW49" s="201"/>
      <c r="BX49" s="202"/>
    </row>
    <row r="50" spans="1:76" ht="15" customHeight="1" x14ac:dyDescent="0.15">
      <c r="A50" s="3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20"/>
      <c r="AK50" s="6"/>
      <c r="AO50" s="3"/>
      <c r="AP50" s="193"/>
      <c r="AQ50" s="193"/>
      <c r="AR50" s="36"/>
      <c r="AS50" s="197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96"/>
      <c r="BI50" s="201"/>
      <c r="BJ50" s="201"/>
      <c r="BK50" s="201"/>
      <c r="BL50" s="201"/>
      <c r="BM50" s="201"/>
      <c r="BN50" s="201"/>
      <c r="BO50" s="201"/>
      <c r="BP50" s="201"/>
      <c r="BQ50" s="201"/>
      <c r="BR50" s="201"/>
      <c r="BS50" s="201"/>
      <c r="BT50" s="201"/>
      <c r="BU50" s="201"/>
      <c r="BV50" s="201"/>
      <c r="BW50" s="201"/>
      <c r="BX50" s="202"/>
    </row>
    <row r="51" spans="1:76" ht="15" customHeight="1" x14ac:dyDescent="0.15">
      <c r="A51" s="3"/>
      <c r="B51" s="6" t="s">
        <v>48</v>
      </c>
      <c r="C51" s="6"/>
      <c r="D51" s="6"/>
      <c r="E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20"/>
      <c r="AK51" s="6"/>
      <c r="AN51" s="33"/>
      <c r="AO51" s="3"/>
      <c r="AP51" s="6"/>
      <c r="AQ51" s="6"/>
      <c r="AR51" s="6"/>
      <c r="AS51" s="197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96"/>
      <c r="BI51" s="201"/>
      <c r="BJ51" s="201"/>
      <c r="BK51" s="201"/>
      <c r="BL51" s="201"/>
      <c r="BM51" s="201"/>
      <c r="BN51" s="201"/>
      <c r="BO51" s="201"/>
      <c r="BP51" s="201"/>
      <c r="BQ51" s="201"/>
      <c r="BR51" s="201"/>
      <c r="BS51" s="201"/>
      <c r="BT51" s="201"/>
      <c r="BU51" s="201"/>
      <c r="BV51" s="201"/>
      <c r="BW51" s="201"/>
      <c r="BX51" s="202"/>
    </row>
    <row r="52" spans="1:76" ht="15" customHeight="1" x14ac:dyDescent="0.15">
      <c r="A52" s="3"/>
      <c r="B52" s="6" t="s">
        <v>49</v>
      </c>
      <c r="C52" s="6"/>
      <c r="D52" s="6"/>
      <c r="E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20"/>
      <c r="AK52" s="6"/>
      <c r="AO52" s="4"/>
      <c r="AP52" s="10"/>
      <c r="AQ52" s="10"/>
      <c r="AR52" s="10"/>
      <c r="AS52" s="198"/>
      <c r="AT52" s="199"/>
      <c r="AU52" s="199"/>
      <c r="AV52" s="199"/>
      <c r="AW52" s="199"/>
      <c r="AX52" s="199"/>
      <c r="AY52" s="199"/>
      <c r="AZ52" s="199"/>
      <c r="BA52" s="199"/>
      <c r="BB52" s="199"/>
      <c r="BC52" s="199"/>
      <c r="BD52" s="199"/>
      <c r="BE52" s="199"/>
      <c r="BF52" s="199"/>
      <c r="BG52" s="199"/>
      <c r="BH52" s="200"/>
      <c r="BI52" s="199"/>
      <c r="BJ52" s="199"/>
      <c r="BK52" s="199"/>
      <c r="BL52" s="199"/>
      <c r="BM52" s="199"/>
      <c r="BN52" s="199"/>
      <c r="BO52" s="199"/>
      <c r="BP52" s="199"/>
      <c r="BQ52" s="199"/>
      <c r="BR52" s="199"/>
      <c r="BS52" s="199"/>
      <c r="BT52" s="199"/>
      <c r="BU52" s="199"/>
      <c r="BV52" s="199"/>
      <c r="BW52" s="199"/>
      <c r="BX52" s="203"/>
    </row>
    <row r="53" spans="1:76" ht="15" customHeight="1" x14ac:dyDescent="0.15">
      <c r="A53" s="3"/>
      <c r="B53" s="1" t="s">
        <v>46</v>
      </c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20"/>
      <c r="AK53" s="6"/>
      <c r="AL53" s="32"/>
      <c r="AM53" s="33"/>
    </row>
    <row r="54" spans="1:76" ht="6.75" customHeight="1" x14ac:dyDescent="0.15">
      <c r="A54" s="4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21"/>
      <c r="AK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</row>
    <row r="55" spans="1:76" ht="15" customHeight="1" x14ac:dyDescent="0.15"/>
    <row r="56" spans="1:76" ht="15" customHeight="1" x14ac:dyDescent="0.15"/>
    <row r="57" spans="1:76" ht="15" customHeight="1" x14ac:dyDescent="0.15"/>
    <row r="58" spans="1:76" ht="15" customHeight="1" x14ac:dyDescent="0.15"/>
    <row r="59" spans="1:76" ht="15" customHeight="1" x14ac:dyDescent="0.15"/>
  </sheetData>
  <mergeCells count="138">
    <mergeCell ref="R18:AI18"/>
    <mergeCell ref="R19:AI21"/>
    <mergeCell ref="AA36:AA37"/>
    <mergeCell ref="AB36:AB37"/>
    <mergeCell ref="AO36:AU38"/>
    <mergeCell ref="AW36:BX38"/>
    <mergeCell ref="I38:AJ40"/>
    <mergeCell ref="AP40:AQ41"/>
    <mergeCell ref="AQ14:AT22"/>
    <mergeCell ref="AS40:BH52"/>
    <mergeCell ref="BI40:BX52"/>
    <mergeCell ref="AP44:AQ50"/>
    <mergeCell ref="Q24:U25"/>
    <mergeCell ref="V24:AA27"/>
    <mergeCell ref="AB24:AI27"/>
    <mergeCell ref="Q26:U27"/>
    <mergeCell ref="Q28:U29"/>
    <mergeCell ref="V28:AA29"/>
    <mergeCell ref="AB28:AI29"/>
    <mergeCell ref="Q30:U31"/>
    <mergeCell ref="V30:AA31"/>
    <mergeCell ref="AB30:AI31"/>
    <mergeCell ref="Q32:U33"/>
    <mergeCell ref="V32:AA33"/>
    <mergeCell ref="B36:C37"/>
    <mergeCell ref="D36:G37"/>
    <mergeCell ref="H36:I37"/>
    <mergeCell ref="K36:K37"/>
    <mergeCell ref="L36:L37"/>
    <mergeCell ref="M36:Q37"/>
    <mergeCell ref="R36:R37"/>
    <mergeCell ref="U36:U37"/>
    <mergeCell ref="V36:Z37"/>
    <mergeCell ref="AV24:AY25"/>
    <mergeCell ref="AZ24:BB25"/>
    <mergeCell ref="B25:I25"/>
    <mergeCell ref="BI27:BM27"/>
    <mergeCell ref="AW31:BX35"/>
    <mergeCell ref="B32:E33"/>
    <mergeCell ref="F32:I33"/>
    <mergeCell ref="J32:L33"/>
    <mergeCell ref="M32:N33"/>
    <mergeCell ref="O32:P33"/>
    <mergeCell ref="B34:E35"/>
    <mergeCell ref="F34:I35"/>
    <mergeCell ref="J34:L35"/>
    <mergeCell ref="M34:N35"/>
    <mergeCell ref="O34:P35"/>
    <mergeCell ref="V34:AA35"/>
    <mergeCell ref="AB34:AI35"/>
    <mergeCell ref="J30:L31"/>
    <mergeCell ref="M30:N31"/>
    <mergeCell ref="O30:P31"/>
    <mergeCell ref="AO31:AU35"/>
    <mergeCell ref="AB32:AI33"/>
    <mergeCell ref="Q34:U35"/>
    <mergeCell ref="B26:E27"/>
    <mergeCell ref="F26:I27"/>
    <mergeCell ref="M26:N27"/>
    <mergeCell ref="O26:P27"/>
    <mergeCell ref="AO26:AU30"/>
    <mergeCell ref="B28:E29"/>
    <mergeCell ref="F28:I29"/>
    <mergeCell ref="J28:L29"/>
    <mergeCell ref="M28:N29"/>
    <mergeCell ref="O28:P29"/>
    <mergeCell ref="B30:E31"/>
    <mergeCell ref="F30:I31"/>
    <mergeCell ref="J24:L27"/>
    <mergeCell ref="M24:P25"/>
    <mergeCell ref="BC22:BD23"/>
    <mergeCell ref="BE22:BG23"/>
    <mergeCell ref="BH22:BJ23"/>
    <mergeCell ref="BC24:BD25"/>
    <mergeCell ref="BE24:BG25"/>
    <mergeCell ref="BH24:BJ25"/>
    <mergeCell ref="BK24:BK25"/>
    <mergeCell ref="BL24:BN25"/>
    <mergeCell ref="BO24:BO25"/>
    <mergeCell ref="BR27:BV27"/>
    <mergeCell ref="AY28:BC28"/>
    <mergeCell ref="BI28:BM28"/>
    <mergeCell ref="BR28:BV28"/>
    <mergeCell ref="BI29:BM29"/>
    <mergeCell ref="BR29:BW29"/>
    <mergeCell ref="B1:AB2"/>
    <mergeCell ref="AE1:AJ2"/>
    <mergeCell ref="AF4:AF5"/>
    <mergeCell ref="AH4:AH5"/>
    <mergeCell ref="AJ4:AJ5"/>
    <mergeCell ref="AS4:BI7"/>
    <mergeCell ref="AE7:AJ8"/>
    <mergeCell ref="Q8:AA10"/>
    <mergeCell ref="AQ8:AU12"/>
    <mergeCell ref="AV8:AY13"/>
    <mergeCell ref="BK9:BO11"/>
    <mergeCell ref="BQ13:BW15"/>
    <mergeCell ref="Q14:S15"/>
    <mergeCell ref="AV14:AY15"/>
    <mergeCell ref="AZ14:BB15"/>
    <mergeCell ref="BC14:BD15"/>
    <mergeCell ref="BQ16:BU16"/>
    <mergeCell ref="B18:M18"/>
    <mergeCell ref="N18:Q18"/>
    <mergeCell ref="BL18:BN18"/>
    <mergeCell ref="BQ18:BU18"/>
    <mergeCell ref="BL20:BN20"/>
    <mergeCell ref="B24:I24"/>
    <mergeCell ref="AV16:AY17"/>
    <mergeCell ref="AZ16:BB17"/>
    <mergeCell ref="BC16:BD17"/>
    <mergeCell ref="BE16:BG17"/>
    <mergeCell ref="BH16:BJ17"/>
    <mergeCell ref="AV18:AY19"/>
    <mergeCell ref="AZ18:BB19"/>
    <mergeCell ref="BC18:BD19"/>
    <mergeCell ref="BE18:BG19"/>
    <mergeCell ref="BH18:BJ19"/>
    <mergeCell ref="B19:M21"/>
    <mergeCell ref="N19:Q21"/>
    <mergeCell ref="AV20:AY21"/>
    <mergeCell ref="AZ20:BB21"/>
    <mergeCell ref="BC20:BD21"/>
    <mergeCell ref="BE20:BG21"/>
    <mergeCell ref="BH20:BJ21"/>
    <mergeCell ref="AV22:AY23"/>
    <mergeCell ref="AZ22:BB23"/>
    <mergeCell ref="B5:AC5"/>
    <mergeCell ref="BB9:BH9"/>
    <mergeCell ref="BB11:BH11"/>
    <mergeCell ref="AZ13:BB13"/>
    <mergeCell ref="BC13:BD13"/>
    <mergeCell ref="BE13:BG13"/>
    <mergeCell ref="BH13:BJ13"/>
    <mergeCell ref="BL14:BN14"/>
    <mergeCell ref="BL16:BN16"/>
    <mergeCell ref="BE14:BG15"/>
    <mergeCell ref="BH14:BJ15"/>
  </mergeCells>
  <phoneticPr fontId="1"/>
  <dataValidations count="7">
    <dataValidation type="list" allowBlank="1" showInputMessage="1" sqref="BQ18:BU18" xr:uid="{00000000-0002-0000-0100-000000000000}">
      <formula1>"永　　久"</formula1>
    </dataValidation>
    <dataValidation type="list" showInputMessage="1" sqref="BQ16:BU16" xr:uid="{00000000-0002-0000-0100-000001000000}">
      <formula1>"許　可　日,年　月　日"</formula1>
    </dataValidation>
    <dataValidation type="list" showInputMessage="1" sqref="BB11:BH11" xr:uid="{00000000-0002-0000-0100-000002000000}">
      <formula1>"年　　月　　日"</formula1>
    </dataValidation>
    <dataValidation type="list" showInputMessage="1" sqref="BB9:BH9" xr:uid="{00000000-0002-0000-0100-000003000000}">
      <formula1>"許　可　日,年　　月　　日"</formula1>
    </dataValidation>
    <dataValidation type="list" allowBlank="1" showInputMessage="1" sqref="AB28 AB32 AB30 AB34" xr:uid="{945D90BB-751D-414E-AD17-3B6664F066AA}">
      <formula1>"その他の区域,市街化区域,市街化調整区域"</formula1>
    </dataValidation>
    <dataValidation type="list" allowBlank="1" showInputMessage="1" sqref="M30:P35" xr:uid="{A156C603-2F39-46D6-B66C-7B7BBB11DE06}">
      <formula1>"田,畑,採草放牧地"</formula1>
    </dataValidation>
    <dataValidation type="list" allowBlank="1" showInputMessage="1" sqref="M28:P29" xr:uid="{0F8E93E5-434C-477A-9E10-72DC6D571808}">
      <formula1>"田,畑,"</formula1>
    </dataValidation>
  </dataValidations>
  <printOptions horizontalCentered="1"/>
  <pageMargins left="0.78740157480314965" right="0.78740157480314965" top="0.78740157480314965" bottom="0" header="0.31496062992125984" footer="0"/>
  <pageSetup paperSize="8" orientation="landscape" blackAndWhite="1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57"/>
  <sheetViews>
    <sheetView showZeros="0" view="pageBreakPreview" zoomScaleSheetLayoutView="100" workbookViewId="0">
      <pane ySplit="7" topLeftCell="A8" activePane="bottomLeft" state="frozen"/>
      <selection pane="bottomLeft" activeCell="AB10" sqref="AB10:AI11"/>
    </sheetView>
  </sheetViews>
  <sheetFormatPr defaultColWidth="2.5" defaultRowHeight="12" x14ac:dyDescent="0.15"/>
  <cols>
    <col min="1" max="16384" width="2.5" style="1"/>
  </cols>
  <sheetData>
    <row r="1" spans="1:35" ht="15" customHeight="1" x14ac:dyDescent="0.15">
      <c r="A1" s="1" t="s">
        <v>109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</row>
    <row r="2" spans="1:35" ht="15" customHeight="1" x14ac:dyDescent="0.15"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</row>
    <row r="3" spans="1:35" ht="15" customHeight="1" x14ac:dyDescent="0.15">
      <c r="A3" s="44" t="s">
        <v>67</v>
      </c>
      <c r="B3" s="1" t="s">
        <v>65</v>
      </c>
    </row>
    <row r="4" spans="1:35" ht="15" customHeight="1" x14ac:dyDescent="0.15">
      <c r="B4" s="68" t="s">
        <v>51</v>
      </c>
      <c r="C4" s="256"/>
      <c r="D4" s="256"/>
      <c r="E4" s="256"/>
      <c r="F4" s="256"/>
      <c r="G4" s="256"/>
      <c r="H4" s="256"/>
      <c r="I4" s="257"/>
      <c r="J4" s="71" t="s">
        <v>17</v>
      </c>
      <c r="K4" s="214"/>
      <c r="L4" s="215"/>
      <c r="M4" s="71" t="s">
        <v>31</v>
      </c>
      <c r="N4" s="214"/>
      <c r="O4" s="214"/>
      <c r="P4" s="215"/>
      <c r="Q4" s="71" t="s">
        <v>32</v>
      </c>
      <c r="R4" s="214"/>
      <c r="S4" s="214"/>
      <c r="T4" s="214"/>
      <c r="U4" s="215"/>
      <c r="V4" s="71" t="s">
        <v>45</v>
      </c>
      <c r="W4" s="214"/>
      <c r="X4" s="214"/>
      <c r="Y4" s="214"/>
      <c r="Z4" s="214"/>
      <c r="AA4" s="215"/>
      <c r="AB4" s="71" t="s">
        <v>83</v>
      </c>
      <c r="AC4" s="214"/>
      <c r="AD4" s="214"/>
      <c r="AE4" s="214"/>
      <c r="AF4" s="214"/>
      <c r="AG4" s="214"/>
      <c r="AH4" s="214"/>
      <c r="AI4" s="215"/>
    </row>
    <row r="5" spans="1:35" ht="15" customHeight="1" x14ac:dyDescent="0.15">
      <c r="B5" s="68" t="s">
        <v>39</v>
      </c>
      <c r="C5" s="256"/>
      <c r="D5" s="256"/>
      <c r="E5" s="256"/>
      <c r="F5" s="256"/>
      <c r="G5" s="256"/>
      <c r="H5" s="256"/>
      <c r="I5" s="257"/>
      <c r="J5" s="118"/>
      <c r="K5" s="216"/>
      <c r="L5" s="217"/>
      <c r="M5" s="220"/>
      <c r="N5" s="221"/>
      <c r="O5" s="221"/>
      <c r="P5" s="222"/>
      <c r="Q5" s="118"/>
      <c r="R5" s="216"/>
      <c r="S5" s="216"/>
      <c r="T5" s="216"/>
      <c r="U5" s="217"/>
      <c r="V5" s="118"/>
      <c r="W5" s="216"/>
      <c r="X5" s="216"/>
      <c r="Y5" s="216"/>
      <c r="Z5" s="216"/>
      <c r="AA5" s="217"/>
      <c r="AB5" s="118"/>
      <c r="AC5" s="216"/>
      <c r="AD5" s="216"/>
      <c r="AE5" s="216"/>
      <c r="AF5" s="216"/>
      <c r="AG5" s="216"/>
      <c r="AH5" s="216"/>
      <c r="AI5" s="217"/>
    </row>
    <row r="6" spans="1:35" ht="15" customHeight="1" x14ac:dyDescent="0.15">
      <c r="B6" s="71" t="s">
        <v>44</v>
      </c>
      <c r="C6" s="214"/>
      <c r="D6" s="214"/>
      <c r="E6" s="215"/>
      <c r="F6" s="71" t="s">
        <v>33</v>
      </c>
      <c r="G6" s="214"/>
      <c r="H6" s="214"/>
      <c r="I6" s="215"/>
      <c r="J6" s="118"/>
      <c r="K6" s="216"/>
      <c r="L6" s="217"/>
      <c r="M6" s="130" t="s">
        <v>84</v>
      </c>
      <c r="N6" s="300"/>
      <c r="O6" s="134" t="s">
        <v>14</v>
      </c>
      <c r="P6" s="303"/>
      <c r="Q6" s="118" t="s">
        <v>40</v>
      </c>
      <c r="R6" s="216"/>
      <c r="S6" s="216"/>
      <c r="T6" s="216"/>
      <c r="U6" s="217"/>
      <c r="V6" s="118"/>
      <c r="W6" s="216"/>
      <c r="X6" s="216"/>
      <c r="Y6" s="216"/>
      <c r="Z6" s="216"/>
      <c r="AA6" s="217"/>
      <c r="AB6" s="118"/>
      <c r="AC6" s="216"/>
      <c r="AD6" s="216"/>
      <c r="AE6" s="216"/>
      <c r="AF6" s="216"/>
      <c r="AG6" s="216"/>
      <c r="AH6" s="216"/>
      <c r="AI6" s="217"/>
    </row>
    <row r="7" spans="1:35" ht="15" customHeight="1" x14ac:dyDescent="0.15">
      <c r="B7" s="220"/>
      <c r="C7" s="221"/>
      <c r="D7" s="221"/>
      <c r="E7" s="222"/>
      <c r="F7" s="220"/>
      <c r="G7" s="221"/>
      <c r="H7" s="221"/>
      <c r="I7" s="222"/>
      <c r="J7" s="220"/>
      <c r="K7" s="221"/>
      <c r="L7" s="222"/>
      <c r="M7" s="301"/>
      <c r="N7" s="302"/>
      <c r="O7" s="304"/>
      <c r="P7" s="305"/>
      <c r="Q7" s="220"/>
      <c r="R7" s="221"/>
      <c r="S7" s="221"/>
      <c r="T7" s="221"/>
      <c r="U7" s="222"/>
      <c r="V7" s="220"/>
      <c r="W7" s="221"/>
      <c r="X7" s="221"/>
      <c r="Y7" s="221"/>
      <c r="Z7" s="221"/>
      <c r="AA7" s="222"/>
      <c r="AB7" s="220"/>
      <c r="AC7" s="221"/>
      <c r="AD7" s="221"/>
      <c r="AE7" s="221"/>
      <c r="AF7" s="221"/>
      <c r="AG7" s="221"/>
      <c r="AH7" s="221"/>
      <c r="AI7" s="222"/>
    </row>
    <row r="8" spans="1:35" ht="15" customHeight="1" x14ac:dyDescent="0.15">
      <c r="B8" s="144"/>
      <c r="C8" s="218"/>
      <c r="D8" s="218"/>
      <c r="E8" s="156"/>
      <c r="F8" s="144"/>
      <c r="G8" s="218"/>
      <c r="H8" s="218"/>
      <c r="I8" s="156"/>
      <c r="J8" s="150"/>
      <c r="K8" s="306"/>
      <c r="L8" s="307"/>
      <c r="M8" s="144"/>
      <c r="N8" s="156"/>
      <c r="O8" s="144"/>
      <c r="P8" s="156"/>
      <c r="Q8" s="144"/>
      <c r="R8" s="218"/>
      <c r="S8" s="218"/>
      <c r="T8" s="218"/>
      <c r="U8" s="156"/>
      <c r="V8" s="144"/>
      <c r="W8" s="218"/>
      <c r="X8" s="218"/>
      <c r="Y8" s="218"/>
      <c r="Z8" s="218"/>
      <c r="AA8" s="156"/>
      <c r="AB8" s="144"/>
      <c r="AC8" s="218"/>
      <c r="AD8" s="218"/>
      <c r="AE8" s="218"/>
      <c r="AF8" s="218"/>
      <c r="AG8" s="218"/>
      <c r="AH8" s="218"/>
      <c r="AI8" s="156"/>
    </row>
    <row r="9" spans="1:35" ht="15" customHeight="1" x14ac:dyDescent="0.15">
      <c r="B9" s="157"/>
      <c r="C9" s="219"/>
      <c r="D9" s="219"/>
      <c r="E9" s="158"/>
      <c r="F9" s="157"/>
      <c r="G9" s="219"/>
      <c r="H9" s="219"/>
      <c r="I9" s="158"/>
      <c r="J9" s="308"/>
      <c r="K9" s="309"/>
      <c r="L9" s="310"/>
      <c r="M9" s="157"/>
      <c r="N9" s="158"/>
      <c r="O9" s="157"/>
      <c r="P9" s="158"/>
      <c r="Q9" s="157"/>
      <c r="R9" s="219"/>
      <c r="S9" s="219"/>
      <c r="T9" s="219"/>
      <c r="U9" s="158"/>
      <c r="V9" s="157"/>
      <c r="W9" s="219"/>
      <c r="X9" s="219"/>
      <c r="Y9" s="219"/>
      <c r="Z9" s="219"/>
      <c r="AA9" s="158"/>
      <c r="AB9" s="157"/>
      <c r="AC9" s="219"/>
      <c r="AD9" s="219"/>
      <c r="AE9" s="219"/>
      <c r="AF9" s="219"/>
      <c r="AG9" s="219"/>
      <c r="AH9" s="219"/>
      <c r="AI9" s="158"/>
    </row>
    <row r="10" spans="1:35" ht="15" customHeight="1" x14ac:dyDescent="0.15">
      <c r="B10" s="134">
        <f>B8</f>
        <v>0</v>
      </c>
      <c r="C10" s="311"/>
      <c r="D10" s="311"/>
      <c r="E10" s="131"/>
      <c r="F10" s="134">
        <f>IF(B10="","",F8)</f>
        <v>0</v>
      </c>
      <c r="G10" s="311"/>
      <c r="H10" s="311"/>
      <c r="I10" s="131"/>
      <c r="J10" s="170"/>
      <c r="K10" s="171"/>
      <c r="L10" s="172"/>
      <c r="M10" s="134">
        <f>IF(B10="","",M8)</f>
        <v>0</v>
      </c>
      <c r="N10" s="320"/>
      <c r="O10" s="134">
        <f>IF(B10="","",O8)</f>
        <v>0</v>
      </c>
      <c r="P10" s="320"/>
      <c r="Q10" s="144"/>
      <c r="R10" s="218"/>
      <c r="S10" s="218"/>
      <c r="T10" s="218"/>
      <c r="U10" s="156"/>
      <c r="V10" s="134">
        <f>IF(B10="","",V8)</f>
        <v>0</v>
      </c>
      <c r="W10" s="328"/>
      <c r="X10" s="328"/>
      <c r="Y10" s="328"/>
      <c r="Z10" s="328"/>
      <c r="AA10" s="328"/>
      <c r="AB10" s="328">
        <f>IF(B10="","",AB8)</f>
        <v>0</v>
      </c>
      <c r="AC10" s="328"/>
      <c r="AD10" s="328"/>
      <c r="AE10" s="328"/>
      <c r="AF10" s="328"/>
      <c r="AG10" s="328"/>
      <c r="AH10" s="328"/>
      <c r="AI10" s="303"/>
    </row>
    <row r="11" spans="1:35" ht="15" customHeight="1" x14ac:dyDescent="0.15">
      <c r="B11" s="132"/>
      <c r="C11" s="312"/>
      <c r="D11" s="312"/>
      <c r="E11" s="133"/>
      <c r="F11" s="132"/>
      <c r="G11" s="312"/>
      <c r="H11" s="312"/>
      <c r="I11" s="133"/>
      <c r="J11" s="173"/>
      <c r="K11" s="174"/>
      <c r="L11" s="175"/>
      <c r="M11" s="321"/>
      <c r="N11" s="322"/>
      <c r="O11" s="321"/>
      <c r="P11" s="322"/>
      <c r="Q11" s="157"/>
      <c r="R11" s="219"/>
      <c r="S11" s="219"/>
      <c r="T11" s="219"/>
      <c r="U11" s="158"/>
      <c r="V11" s="304"/>
      <c r="W11" s="329"/>
      <c r="X11" s="329"/>
      <c r="Y11" s="329"/>
      <c r="Z11" s="329"/>
      <c r="AA11" s="329"/>
      <c r="AB11" s="329"/>
      <c r="AC11" s="329"/>
      <c r="AD11" s="329"/>
      <c r="AE11" s="329"/>
      <c r="AF11" s="329"/>
      <c r="AG11" s="329"/>
      <c r="AH11" s="329"/>
      <c r="AI11" s="305"/>
    </row>
    <row r="12" spans="1:35" ht="15" customHeight="1" x14ac:dyDescent="0.15">
      <c r="B12" s="134">
        <f>B10</f>
        <v>0</v>
      </c>
      <c r="C12" s="311"/>
      <c r="D12" s="311"/>
      <c r="E12" s="131"/>
      <c r="F12" s="134">
        <f>IF(B12="","",F10)</f>
        <v>0</v>
      </c>
      <c r="G12" s="311"/>
      <c r="H12" s="311"/>
      <c r="I12" s="131"/>
      <c r="J12" s="170"/>
      <c r="K12" s="171"/>
      <c r="L12" s="172"/>
      <c r="M12" s="134">
        <f>IF(B12="","",M10)</f>
        <v>0</v>
      </c>
      <c r="N12" s="320"/>
      <c r="O12" s="134">
        <f>IF(B12="","",O10)</f>
        <v>0</v>
      </c>
      <c r="P12" s="320"/>
      <c r="Q12" s="144"/>
      <c r="R12" s="218"/>
      <c r="S12" s="218"/>
      <c r="T12" s="218"/>
      <c r="U12" s="156"/>
      <c r="V12" s="134">
        <f t="shared" ref="V12" si="0">IF(B12="","",V10)</f>
        <v>0</v>
      </c>
      <c r="W12" s="328"/>
      <c r="X12" s="328"/>
      <c r="Y12" s="328"/>
      <c r="Z12" s="328"/>
      <c r="AA12" s="328"/>
      <c r="AB12" s="328">
        <f t="shared" ref="AB12" si="1">IF(B12="","",AB10)</f>
        <v>0</v>
      </c>
      <c r="AC12" s="328"/>
      <c r="AD12" s="328"/>
      <c r="AE12" s="328"/>
      <c r="AF12" s="328"/>
      <c r="AG12" s="328"/>
      <c r="AH12" s="328"/>
      <c r="AI12" s="303"/>
    </row>
    <row r="13" spans="1:35" ht="15" customHeight="1" x14ac:dyDescent="0.15">
      <c r="B13" s="132"/>
      <c r="C13" s="312"/>
      <c r="D13" s="312"/>
      <c r="E13" s="133"/>
      <c r="F13" s="132"/>
      <c r="G13" s="312"/>
      <c r="H13" s="312"/>
      <c r="I13" s="133"/>
      <c r="J13" s="173"/>
      <c r="K13" s="174"/>
      <c r="L13" s="175"/>
      <c r="M13" s="321"/>
      <c r="N13" s="322"/>
      <c r="O13" s="321"/>
      <c r="P13" s="322"/>
      <c r="Q13" s="157"/>
      <c r="R13" s="219"/>
      <c r="S13" s="219"/>
      <c r="T13" s="219"/>
      <c r="U13" s="158"/>
      <c r="V13" s="304"/>
      <c r="W13" s="329"/>
      <c r="X13" s="329"/>
      <c r="Y13" s="329"/>
      <c r="Z13" s="329"/>
      <c r="AA13" s="329"/>
      <c r="AB13" s="329"/>
      <c r="AC13" s="329"/>
      <c r="AD13" s="329"/>
      <c r="AE13" s="329"/>
      <c r="AF13" s="329"/>
      <c r="AG13" s="329"/>
      <c r="AH13" s="329"/>
      <c r="AI13" s="305"/>
    </row>
    <row r="14" spans="1:35" ht="15" customHeight="1" x14ac:dyDescent="0.15">
      <c r="B14" s="134">
        <f>B12</f>
        <v>0</v>
      </c>
      <c r="C14" s="311"/>
      <c r="D14" s="311"/>
      <c r="E14" s="131"/>
      <c r="F14" s="134">
        <f>IF(B14="","",F12)</f>
        <v>0</v>
      </c>
      <c r="G14" s="311"/>
      <c r="H14" s="311"/>
      <c r="I14" s="131"/>
      <c r="J14" s="170"/>
      <c r="K14" s="171"/>
      <c r="L14" s="172"/>
      <c r="M14" s="134">
        <f>IF(B14="","",M12)</f>
        <v>0</v>
      </c>
      <c r="N14" s="320"/>
      <c r="O14" s="134">
        <f>IF(B14="","",O12)</f>
        <v>0</v>
      </c>
      <c r="P14" s="320"/>
      <c r="Q14" s="144"/>
      <c r="R14" s="218"/>
      <c r="S14" s="218"/>
      <c r="T14" s="218"/>
      <c r="U14" s="156"/>
      <c r="V14" s="134">
        <f t="shared" ref="V14" si="2">IF(B14="","",V12)</f>
        <v>0</v>
      </c>
      <c r="W14" s="328"/>
      <c r="X14" s="328"/>
      <c r="Y14" s="328"/>
      <c r="Z14" s="328"/>
      <c r="AA14" s="328"/>
      <c r="AB14" s="328">
        <f t="shared" ref="AB14" si="3">IF(B14="","",AB12)</f>
        <v>0</v>
      </c>
      <c r="AC14" s="328"/>
      <c r="AD14" s="328"/>
      <c r="AE14" s="328"/>
      <c r="AF14" s="328"/>
      <c r="AG14" s="328"/>
      <c r="AH14" s="328"/>
      <c r="AI14" s="303"/>
    </row>
    <row r="15" spans="1:35" ht="15" customHeight="1" x14ac:dyDescent="0.15">
      <c r="B15" s="132"/>
      <c r="C15" s="312"/>
      <c r="D15" s="312"/>
      <c r="E15" s="133"/>
      <c r="F15" s="132"/>
      <c r="G15" s="312"/>
      <c r="H15" s="312"/>
      <c r="I15" s="133"/>
      <c r="J15" s="173"/>
      <c r="K15" s="174"/>
      <c r="L15" s="175"/>
      <c r="M15" s="321"/>
      <c r="N15" s="322"/>
      <c r="O15" s="321"/>
      <c r="P15" s="322"/>
      <c r="Q15" s="157"/>
      <c r="R15" s="219"/>
      <c r="S15" s="219"/>
      <c r="T15" s="219"/>
      <c r="U15" s="158"/>
      <c r="V15" s="304"/>
      <c r="W15" s="329"/>
      <c r="X15" s="329"/>
      <c r="Y15" s="329"/>
      <c r="Z15" s="329"/>
      <c r="AA15" s="329"/>
      <c r="AB15" s="329"/>
      <c r="AC15" s="329"/>
      <c r="AD15" s="329"/>
      <c r="AE15" s="329"/>
      <c r="AF15" s="329"/>
      <c r="AG15" s="329"/>
      <c r="AH15" s="329"/>
      <c r="AI15" s="305"/>
    </row>
    <row r="16" spans="1:35" ht="15" customHeight="1" x14ac:dyDescent="0.15">
      <c r="B16" s="134">
        <f>B14</f>
        <v>0</v>
      </c>
      <c r="C16" s="311"/>
      <c r="D16" s="311"/>
      <c r="E16" s="131"/>
      <c r="F16" s="134">
        <f>IF(B16="","",F14)</f>
        <v>0</v>
      </c>
      <c r="G16" s="311"/>
      <c r="H16" s="311"/>
      <c r="I16" s="131"/>
      <c r="J16" s="170"/>
      <c r="K16" s="171"/>
      <c r="L16" s="172"/>
      <c r="M16" s="134">
        <f>IF(B16="","",M14)</f>
        <v>0</v>
      </c>
      <c r="N16" s="320"/>
      <c r="O16" s="134">
        <f>IF(B16="","",O14)</f>
        <v>0</v>
      </c>
      <c r="P16" s="320"/>
      <c r="Q16" s="144"/>
      <c r="R16" s="218"/>
      <c r="S16" s="218"/>
      <c r="T16" s="218"/>
      <c r="U16" s="156"/>
      <c r="V16" s="134">
        <f t="shared" ref="V16" si="4">IF(B16="","",V14)</f>
        <v>0</v>
      </c>
      <c r="W16" s="328"/>
      <c r="X16" s="328"/>
      <c r="Y16" s="328"/>
      <c r="Z16" s="328"/>
      <c r="AA16" s="328"/>
      <c r="AB16" s="328">
        <f t="shared" ref="AB16" si="5">IF(B16="","",AB14)</f>
        <v>0</v>
      </c>
      <c r="AC16" s="328"/>
      <c r="AD16" s="328"/>
      <c r="AE16" s="328"/>
      <c r="AF16" s="328"/>
      <c r="AG16" s="328"/>
      <c r="AH16" s="328"/>
      <c r="AI16" s="303"/>
    </row>
    <row r="17" spans="2:35" ht="15" customHeight="1" x14ac:dyDescent="0.15">
      <c r="B17" s="132"/>
      <c r="C17" s="312"/>
      <c r="D17" s="312"/>
      <c r="E17" s="133"/>
      <c r="F17" s="132"/>
      <c r="G17" s="312"/>
      <c r="H17" s="312"/>
      <c r="I17" s="133"/>
      <c r="J17" s="173"/>
      <c r="K17" s="174"/>
      <c r="L17" s="175"/>
      <c r="M17" s="321"/>
      <c r="N17" s="322"/>
      <c r="O17" s="321"/>
      <c r="P17" s="322"/>
      <c r="Q17" s="157"/>
      <c r="R17" s="219"/>
      <c r="S17" s="219"/>
      <c r="T17" s="219"/>
      <c r="U17" s="158"/>
      <c r="V17" s="304"/>
      <c r="W17" s="329"/>
      <c r="X17" s="329"/>
      <c r="Y17" s="329"/>
      <c r="Z17" s="329"/>
      <c r="AA17" s="329"/>
      <c r="AB17" s="329"/>
      <c r="AC17" s="329"/>
      <c r="AD17" s="329"/>
      <c r="AE17" s="329"/>
      <c r="AF17" s="329"/>
      <c r="AG17" s="329"/>
      <c r="AH17" s="329"/>
      <c r="AI17" s="305"/>
    </row>
    <row r="18" spans="2:35" ht="15" customHeight="1" x14ac:dyDescent="0.15">
      <c r="B18" s="134">
        <f>B16</f>
        <v>0</v>
      </c>
      <c r="C18" s="311"/>
      <c r="D18" s="311"/>
      <c r="E18" s="131"/>
      <c r="F18" s="134">
        <f>IF(B18="","",F16)</f>
        <v>0</v>
      </c>
      <c r="G18" s="311"/>
      <c r="H18" s="311"/>
      <c r="I18" s="131"/>
      <c r="J18" s="170"/>
      <c r="K18" s="171"/>
      <c r="L18" s="172"/>
      <c r="M18" s="134">
        <f>IF(B18="","",M16)</f>
        <v>0</v>
      </c>
      <c r="N18" s="320"/>
      <c r="O18" s="134">
        <f>IF(B18="","",O16)</f>
        <v>0</v>
      </c>
      <c r="P18" s="320"/>
      <c r="Q18" s="144"/>
      <c r="R18" s="218"/>
      <c r="S18" s="218"/>
      <c r="T18" s="218"/>
      <c r="U18" s="156"/>
      <c r="V18" s="134">
        <f t="shared" ref="V18" si="6">IF(B18="","",V16)</f>
        <v>0</v>
      </c>
      <c r="W18" s="328"/>
      <c r="X18" s="328"/>
      <c r="Y18" s="328"/>
      <c r="Z18" s="328"/>
      <c r="AA18" s="328"/>
      <c r="AB18" s="328">
        <f t="shared" ref="AB18" si="7">IF(B18="","",AB16)</f>
        <v>0</v>
      </c>
      <c r="AC18" s="328"/>
      <c r="AD18" s="328"/>
      <c r="AE18" s="328"/>
      <c r="AF18" s="328"/>
      <c r="AG18" s="328"/>
      <c r="AH18" s="328"/>
      <c r="AI18" s="303"/>
    </row>
    <row r="19" spans="2:35" ht="15" customHeight="1" x14ac:dyDescent="0.15">
      <c r="B19" s="132"/>
      <c r="C19" s="312"/>
      <c r="D19" s="312"/>
      <c r="E19" s="133"/>
      <c r="F19" s="132"/>
      <c r="G19" s="312"/>
      <c r="H19" s="312"/>
      <c r="I19" s="133"/>
      <c r="J19" s="173"/>
      <c r="K19" s="174"/>
      <c r="L19" s="175"/>
      <c r="M19" s="321"/>
      <c r="N19" s="322"/>
      <c r="O19" s="321"/>
      <c r="P19" s="322"/>
      <c r="Q19" s="157"/>
      <c r="R19" s="219"/>
      <c r="S19" s="219"/>
      <c r="T19" s="219"/>
      <c r="U19" s="158"/>
      <c r="V19" s="304"/>
      <c r="W19" s="329"/>
      <c r="X19" s="329"/>
      <c r="Y19" s="329"/>
      <c r="Z19" s="329"/>
      <c r="AA19" s="329"/>
      <c r="AB19" s="329"/>
      <c r="AC19" s="329"/>
      <c r="AD19" s="329"/>
      <c r="AE19" s="329"/>
      <c r="AF19" s="329"/>
      <c r="AG19" s="329"/>
      <c r="AH19" s="329"/>
      <c r="AI19" s="305"/>
    </row>
    <row r="20" spans="2:35" ht="15" customHeight="1" x14ac:dyDescent="0.15">
      <c r="B20" s="134">
        <f>B18</f>
        <v>0</v>
      </c>
      <c r="C20" s="311"/>
      <c r="D20" s="311"/>
      <c r="E20" s="131"/>
      <c r="F20" s="134">
        <f>IF(B20="","",F18)</f>
        <v>0</v>
      </c>
      <c r="G20" s="311"/>
      <c r="H20" s="311"/>
      <c r="I20" s="131"/>
      <c r="J20" s="170"/>
      <c r="K20" s="171"/>
      <c r="L20" s="172"/>
      <c r="M20" s="134">
        <f>IF(B20="","",M18)</f>
        <v>0</v>
      </c>
      <c r="N20" s="320"/>
      <c r="O20" s="134">
        <f>IF(B20="","",O18)</f>
        <v>0</v>
      </c>
      <c r="P20" s="320"/>
      <c r="Q20" s="144"/>
      <c r="R20" s="218"/>
      <c r="S20" s="218"/>
      <c r="T20" s="218"/>
      <c r="U20" s="156"/>
      <c r="V20" s="134">
        <f t="shared" ref="V20" si="8">IF(B20="","",V18)</f>
        <v>0</v>
      </c>
      <c r="W20" s="328"/>
      <c r="X20" s="328"/>
      <c r="Y20" s="328"/>
      <c r="Z20" s="328"/>
      <c r="AA20" s="328"/>
      <c r="AB20" s="328">
        <f t="shared" ref="AB20" si="9">IF(B20="","",AB18)</f>
        <v>0</v>
      </c>
      <c r="AC20" s="328"/>
      <c r="AD20" s="328"/>
      <c r="AE20" s="328"/>
      <c r="AF20" s="328"/>
      <c r="AG20" s="328"/>
      <c r="AH20" s="328"/>
      <c r="AI20" s="303"/>
    </row>
    <row r="21" spans="2:35" ht="15" customHeight="1" x14ac:dyDescent="0.15">
      <c r="B21" s="132"/>
      <c r="C21" s="312"/>
      <c r="D21" s="312"/>
      <c r="E21" s="133"/>
      <c r="F21" s="132"/>
      <c r="G21" s="312"/>
      <c r="H21" s="312"/>
      <c r="I21" s="133"/>
      <c r="J21" s="173"/>
      <c r="K21" s="174"/>
      <c r="L21" s="175"/>
      <c r="M21" s="321"/>
      <c r="N21" s="322"/>
      <c r="O21" s="321"/>
      <c r="P21" s="322"/>
      <c r="Q21" s="157"/>
      <c r="R21" s="219"/>
      <c r="S21" s="219"/>
      <c r="T21" s="219"/>
      <c r="U21" s="158"/>
      <c r="V21" s="304"/>
      <c r="W21" s="329"/>
      <c r="X21" s="329"/>
      <c r="Y21" s="329"/>
      <c r="Z21" s="329"/>
      <c r="AA21" s="329"/>
      <c r="AB21" s="329"/>
      <c r="AC21" s="329"/>
      <c r="AD21" s="329"/>
      <c r="AE21" s="329"/>
      <c r="AF21" s="329"/>
      <c r="AG21" s="329"/>
      <c r="AH21" s="329"/>
      <c r="AI21" s="305"/>
    </row>
    <row r="22" spans="2:35" ht="15" customHeight="1" x14ac:dyDescent="0.15">
      <c r="B22" s="134">
        <f>B20</f>
        <v>0</v>
      </c>
      <c r="C22" s="311"/>
      <c r="D22" s="311"/>
      <c r="E22" s="131"/>
      <c r="F22" s="134">
        <f>IF(B22="","",F20)</f>
        <v>0</v>
      </c>
      <c r="G22" s="311"/>
      <c r="H22" s="311"/>
      <c r="I22" s="131"/>
      <c r="J22" s="170"/>
      <c r="K22" s="171"/>
      <c r="L22" s="172"/>
      <c r="M22" s="134">
        <f>IF(B22="","",M20)</f>
        <v>0</v>
      </c>
      <c r="N22" s="320"/>
      <c r="O22" s="134">
        <f>IF(B22="","",O20)</f>
        <v>0</v>
      </c>
      <c r="P22" s="320"/>
      <c r="Q22" s="144"/>
      <c r="R22" s="218"/>
      <c r="S22" s="218"/>
      <c r="T22" s="218"/>
      <c r="U22" s="156"/>
      <c r="V22" s="134">
        <f t="shared" ref="V22" si="10">IF(B22="","",V20)</f>
        <v>0</v>
      </c>
      <c r="W22" s="328"/>
      <c r="X22" s="328"/>
      <c r="Y22" s="328"/>
      <c r="Z22" s="328"/>
      <c r="AA22" s="328"/>
      <c r="AB22" s="328">
        <f t="shared" ref="AB22" si="11">IF(B22="","",AB20)</f>
        <v>0</v>
      </c>
      <c r="AC22" s="328"/>
      <c r="AD22" s="328"/>
      <c r="AE22" s="328"/>
      <c r="AF22" s="328"/>
      <c r="AG22" s="328"/>
      <c r="AH22" s="328"/>
      <c r="AI22" s="303"/>
    </row>
    <row r="23" spans="2:35" ht="15" customHeight="1" x14ac:dyDescent="0.15">
      <c r="B23" s="132"/>
      <c r="C23" s="312"/>
      <c r="D23" s="312"/>
      <c r="E23" s="133"/>
      <c r="F23" s="132"/>
      <c r="G23" s="312"/>
      <c r="H23" s="312"/>
      <c r="I23" s="133"/>
      <c r="J23" s="173"/>
      <c r="K23" s="174"/>
      <c r="L23" s="175"/>
      <c r="M23" s="321"/>
      <c r="N23" s="322"/>
      <c r="O23" s="321"/>
      <c r="P23" s="322"/>
      <c r="Q23" s="157"/>
      <c r="R23" s="219"/>
      <c r="S23" s="219"/>
      <c r="T23" s="219"/>
      <c r="U23" s="158"/>
      <c r="V23" s="304"/>
      <c r="W23" s="329"/>
      <c r="X23" s="329"/>
      <c r="Y23" s="329"/>
      <c r="Z23" s="329"/>
      <c r="AA23" s="329"/>
      <c r="AB23" s="329"/>
      <c r="AC23" s="329"/>
      <c r="AD23" s="329"/>
      <c r="AE23" s="329"/>
      <c r="AF23" s="329"/>
      <c r="AG23" s="329"/>
      <c r="AH23" s="329"/>
      <c r="AI23" s="305"/>
    </row>
    <row r="24" spans="2:35" ht="15" customHeight="1" x14ac:dyDescent="0.15">
      <c r="B24" s="134">
        <f>B22</f>
        <v>0</v>
      </c>
      <c r="C24" s="311"/>
      <c r="D24" s="311"/>
      <c r="E24" s="131"/>
      <c r="F24" s="134">
        <f>IF(B24="","",F22)</f>
        <v>0</v>
      </c>
      <c r="G24" s="311"/>
      <c r="H24" s="311"/>
      <c r="I24" s="131"/>
      <c r="J24" s="170"/>
      <c r="K24" s="171"/>
      <c r="L24" s="172"/>
      <c r="M24" s="134">
        <f>IF(B24="","",M22)</f>
        <v>0</v>
      </c>
      <c r="N24" s="320"/>
      <c r="O24" s="134">
        <f>IF(B24="","",O22)</f>
        <v>0</v>
      </c>
      <c r="P24" s="320"/>
      <c r="Q24" s="144"/>
      <c r="R24" s="218"/>
      <c r="S24" s="218"/>
      <c r="T24" s="218"/>
      <c r="U24" s="156"/>
      <c r="V24" s="134">
        <f t="shared" ref="V24" si="12">IF(B24="","",V22)</f>
        <v>0</v>
      </c>
      <c r="W24" s="328"/>
      <c r="X24" s="328"/>
      <c r="Y24" s="328"/>
      <c r="Z24" s="328"/>
      <c r="AA24" s="328"/>
      <c r="AB24" s="328">
        <f t="shared" ref="AB24" si="13">IF(B24="","",AB22)</f>
        <v>0</v>
      </c>
      <c r="AC24" s="328"/>
      <c r="AD24" s="328"/>
      <c r="AE24" s="328"/>
      <c r="AF24" s="328"/>
      <c r="AG24" s="328"/>
      <c r="AH24" s="328"/>
      <c r="AI24" s="303"/>
    </row>
    <row r="25" spans="2:35" ht="15" customHeight="1" x14ac:dyDescent="0.15">
      <c r="B25" s="132"/>
      <c r="C25" s="312"/>
      <c r="D25" s="312"/>
      <c r="E25" s="133"/>
      <c r="F25" s="132"/>
      <c r="G25" s="312"/>
      <c r="H25" s="312"/>
      <c r="I25" s="133"/>
      <c r="J25" s="173"/>
      <c r="K25" s="174"/>
      <c r="L25" s="175"/>
      <c r="M25" s="321"/>
      <c r="N25" s="322"/>
      <c r="O25" s="321"/>
      <c r="P25" s="322"/>
      <c r="Q25" s="157"/>
      <c r="R25" s="219"/>
      <c r="S25" s="219"/>
      <c r="T25" s="219"/>
      <c r="U25" s="158"/>
      <c r="V25" s="304"/>
      <c r="W25" s="329"/>
      <c r="X25" s="329"/>
      <c r="Y25" s="329"/>
      <c r="Z25" s="329"/>
      <c r="AA25" s="329"/>
      <c r="AB25" s="329"/>
      <c r="AC25" s="329"/>
      <c r="AD25" s="329"/>
      <c r="AE25" s="329"/>
      <c r="AF25" s="329"/>
      <c r="AG25" s="329"/>
      <c r="AH25" s="329"/>
      <c r="AI25" s="305"/>
    </row>
    <row r="26" spans="2:35" ht="15" customHeight="1" x14ac:dyDescent="0.15">
      <c r="B26" s="134">
        <f>B24</f>
        <v>0</v>
      </c>
      <c r="C26" s="311"/>
      <c r="D26" s="311"/>
      <c r="E26" s="131"/>
      <c r="F26" s="134">
        <f>IF(B26="","",F24)</f>
        <v>0</v>
      </c>
      <c r="G26" s="311"/>
      <c r="H26" s="311"/>
      <c r="I26" s="131"/>
      <c r="J26" s="170"/>
      <c r="K26" s="171"/>
      <c r="L26" s="172"/>
      <c r="M26" s="134">
        <f>IF(B26="","",M24)</f>
        <v>0</v>
      </c>
      <c r="N26" s="320"/>
      <c r="O26" s="134">
        <f>IF(B26="","",O24)</f>
        <v>0</v>
      </c>
      <c r="P26" s="320"/>
      <c r="Q26" s="144"/>
      <c r="R26" s="218"/>
      <c r="S26" s="218"/>
      <c r="T26" s="218"/>
      <c r="U26" s="156"/>
      <c r="V26" s="134">
        <f t="shared" ref="V26" si="14">IF(B26="","",V24)</f>
        <v>0</v>
      </c>
      <c r="W26" s="328"/>
      <c r="X26" s="328"/>
      <c r="Y26" s="328"/>
      <c r="Z26" s="328"/>
      <c r="AA26" s="328"/>
      <c r="AB26" s="328">
        <f t="shared" ref="AB26" si="15">IF(B26="","",AB24)</f>
        <v>0</v>
      </c>
      <c r="AC26" s="328"/>
      <c r="AD26" s="328"/>
      <c r="AE26" s="328"/>
      <c r="AF26" s="328"/>
      <c r="AG26" s="328"/>
      <c r="AH26" s="328"/>
      <c r="AI26" s="303"/>
    </row>
    <row r="27" spans="2:35" ht="15" customHeight="1" x14ac:dyDescent="0.15">
      <c r="B27" s="132"/>
      <c r="C27" s="312"/>
      <c r="D27" s="312"/>
      <c r="E27" s="133"/>
      <c r="F27" s="132"/>
      <c r="G27" s="312"/>
      <c r="H27" s="312"/>
      <c r="I27" s="133"/>
      <c r="J27" s="173"/>
      <c r="K27" s="174"/>
      <c r="L27" s="175"/>
      <c r="M27" s="321"/>
      <c r="N27" s="322"/>
      <c r="O27" s="321"/>
      <c r="P27" s="322"/>
      <c r="Q27" s="157"/>
      <c r="R27" s="219"/>
      <c r="S27" s="219"/>
      <c r="T27" s="219"/>
      <c r="U27" s="158"/>
      <c r="V27" s="304"/>
      <c r="W27" s="329"/>
      <c r="X27" s="329"/>
      <c r="Y27" s="329"/>
      <c r="Z27" s="329"/>
      <c r="AA27" s="329"/>
      <c r="AB27" s="329"/>
      <c r="AC27" s="329"/>
      <c r="AD27" s="329"/>
      <c r="AE27" s="329"/>
      <c r="AF27" s="329"/>
      <c r="AG27" s="329"/>
      <c r="AH27" s="329"/>
      <c r="AI27" s="305"/>
    </row>
    <row r="28" spans="2:35" ht="15" customHeight="1" x14ac:dyDescent="0.15">
      <c r="B28" s="134">
        <f>B26</f>
        <v>0</v>
      </c>
      <c r="C28" s="311"/>
      <c r="D28" s="311"/>
      <c r="E28" s="131"/>
      <c r="F28" s="134">
        <f>IF(B28="","",F26)</f>
        <v>0</v>
      </c>
      <c r="G28" s="311"/>
      <c r="H28" s="311"/>
      <c r="I28" s="131"/>
      <c r="J28" s="170"/>
      <c r="K28" s="171"/>
      <c r="L28" s="172"/>
      <c r="M28" s="134">
        <f>IF(B28="","",M26)</f>
        <v>0</v>
      </c>
      <c r="N28" s="320"/>
      <c r="O28" s="134">
        <f>IF(B28="","",O26)</f>
        <v>0</v>
      </c>
      <c r="P28" s="320"/>
      <c r="Q28" s="144"/>
      <c r="R28" s="218"/>
      <c r="S28" s="218"/>
      <c r="T28" s="218"/>
      <c r="U28" s="156"/>
      <c r="V28" s="134">
        <f t="shared" ref="V28" si="16">IF(B28="","",V26)</f>
        <v>0</v>
      </c>
      <c r="W28" s="328"/>
      <c r="X28" s="328"/>
      <c r="Y28" s="328"/>
      <c r="Z28" s="328"/>
      <c r="AA28" s="328"/>
      <c r="AB28" s="328">
        <f t="shared" ref="AB28" si="17">IF(B28="","",AB26)</f>
        <v>0</v>
      </c>
      <c r="AC28" s="328"/>
      <c r="AD28" s="328"/>
      <c r="AE28" s="328"/>
      <c r="AF28" s="328"/>
      <c r="AG28" s="328"/>
      <c r="AH28" s="328"/>
      <c r="AI28" s="303"/>
    </row>
    <row r="29" spans="2:35" ht="15" customHeight="1" x14ac:dyDescent="0.15">
      <c r="B29" s="132"/>
      <c r="C29" s="312"/>
      <c r="D29" s="312"/>
      <c r="E29" s="133"/>
      <c r="F29" s="132"/>
      <c r="G29" s="312"/>
      <c r="H29" s="312"/>
      <c r="I29" s="133"/>
      <c r="J29" s="173"/>
      <c r="K29" s="174"/>
      <c r="L29" s="175"/>
      <c r="M29" s="321"/>
      <c r="N29" s="322"/>
      <c r="O29" s="321"/>
      <c r="P29" s="322"/>
      <c r="Q29" s="157"/>
      <c r="R29" s="219"/>
      <c r="S29" s="219"/>
      <c r="T29" s="219"/>
      <c r="U29" s="158"/>
      <c r="V29" s="304"/>
      <c r="W29" s="329"/>
      <c r="X29" s="329"/>
      <c r="Y29" s="329"/>
      <c r="Z29" s="329"/>
      <c r="AA29" s="329"/>
      <c r="AB29" s="329"/>
      <c r="AC29" s="329"/>
      <c r="AD29" s="329"/>
      <c r="AE29" s="329"/>
      <c r="AF29" s="329"/>
      <c r="AG29" s="329"/>
      <c r="AH29" s="329"/>
      <c r="AI29" s="305"/>
    </row>
    <row r="30" spans="2:35" ht="15" customHeight="1" x14ac:dyDescent="0.15">
      <c r="B30" s="134">
        <f>B28</f>
        <v>0</v>
      </c>
      <c r="C30" s="311"/>
      <c r="D30" s="311"/>
      <c r="E30" s="131"/>
      <c r="F30" s="134">
        <f>IF(B30="","",F28)</f>
        <v>0</v>
      </c>
      <c r="G30" s="311"/>
      <c r="H30" s="311"/>
      <c r="I30" s="131"/>
      <c r="J30" s="170"/>
      <c r="K30" s="171"/>
      <c r="L30" s="172"/>
      <c r="M30" s="134">
        <f>IF(B30="","",M28)</f>
        <v>0</v>
      </c>
      <c r="N30" s="320"/>
      <c r="O30" s="134">
        <f>IF(B30="","",O28)</f>
        <v>0</v>
      </c>
      <c r="P30" s="320"/>
      <c r="Q30" s="144"/>
      <c r="R30" s="218"/>
      <c r="S30" s="218"/>
      <c r="T30" s="218"/>
      <c r="U30" s="156"/>
      <c r="V30" s="134">
        <f t="shared" ref="V30" si="18">IF(B30="","",V28)</f>
        <v>0</v>
      </c>
      <c r="W30" s="328"/>
      <c r="X30" s="328"/>
      <c r="Y30" s="328"/>
      <c r="Z30" s="328"/>
      <c r="AA30" s="328"/>
      <c r="AB30" s="328">
        <f t="shared" ref="AB30" si="19">IF(B30="","",AB28)</f>
        <v>0</v>
      </c>
      <c r="AC30" s="328"/>
      <c r="AD30" s="328"/>
      <c r="AE30" s="328"/>
      <c r="AF30" s="328"/>
      <c r="AG30" s="328"/>
      <c r="AH30" s="328"/>
      <c r="AI30" s="303"/>
    </row>
    <row r="31" spans="2:35" ht="15" customHeight="1" x14ac:dyDescent="0.15">
      <c r="B31" s="132"/>
      <c r="C31" s="312"/>
      <c r="D31" s="312"/>
      <c r="E31" s="133"/>
      <c r="F31" s="132"/>
      <c r="G31" s="312"/>
      <c r="H31" s="312"/>
      <c r="I31" s="133"/>
      <c r="J31" s="173"/>
      <c r="K31" s="174"/>
      <c r="L31" s="175"/>
      <c r="M31" s="321"/>
      <c r="N31" s="322"/>
      <c r="O31" s="321"/>
      <c r="P31" s="322"/>
      <c r="Q31" s="157"/>
      <c r="R31" s="219"/>
      <c r="S31" s="219"/>
      <c r="T31" s="219"/>
      <c r="U31" s="158"/>
      <c r="V31" s="304"/>
      <c r="W31" s="329"/>
      <c r="X31" s="329"/>
      <c r="Y31" s="329"/>
      <c r="Z31" s="329"/>
      <c r="AA31" s="329"/>
      <c r="AB31" s="329"/>
      <c r="AC31" s="329"/>
      <c r="AD31" s="329"/>
      <c r="AE31" s="329"/>
      <c r="AF31" s="329"/>
      <c r="AG31" s="329"/>
      <c r="AH31" s="329"/>
      <c r="AI31" s="305"/>
    </row>
    <row r="32" spans="2:35" ht="15" customHeight="1" x14ac:dyDescent="0.15">
      <c r="B32" s="134">
        <f>B30</f>
        <v>0</v>
      </c>
      <c r="C32" s="311"/>
      <c r="D32" s="311"/>
      <c r="E32" s="131"/>
      <c r="F32" s="134">
        <f>IF(B32="","",F30)</f>
        <v>0</v>
      </c>
      <c r="G32" s="311"/>
      <c r="H32" s="311"/>
      <c r="I32" s="131"/>
      <c r="J32" s="170"/>
      <c r="K32" s="171"/>
      <c r="L32" s="172"/>
      <c r="M32" s="134">
        <f>IF(B32="","",M30)</f>
        <v>0</v>
      </c>
      <c r="N32" s="320"/>
      <c r="O32" s="134">
        <f>IF(B32="","",O30)</f>
        <v>0</v>
      </c>
      <c r="P32" s="320"/>
      <c r="Q32" s="144"/>
      <c r="R32" s="218"/>
      <c r="S32" s="218"/>
      <c r="T32" s="218"/>
      <c r="U32" s="156"/>
      <c r="V32" s="134">
        <f t="shared" ref="V32" si="20">IF(B32="","",V30)</f>
        <v>0</v>
      </c>
      <c r="W32" s="328"/>
      <c r="X32" s="328"/>
      <c r="Y32" s="328"/>
      <c r="Z32" s="328"/>
      <c r="AA32" s="328"/>
      <c r="AB32" s="328">
        <f t="shared" ref="AB32" si="21">IF(B32="","",AB30)</f>
        <v>0</v>
      </c>
      <c r="AC32" s="328"/>
      <c r="AD32" s="328"/>
      <c r="AE32" s="328"/>
      <c r="AF32" s="328"/>
      <c r="AG32" s="328"/>
      <c r="AH32" s="328"/>
      <c r="AI32" s="303"/>
    </row>
    <row r="33" spans="2:35" ht="15" customHeight="1" x14ac:dyDescent="0.15">
      <c r="B33" s="132"/>
      <c r="C33" s="312"/>
      <c r="D33" s="312"/>
      <c r="E33" s="133"/>
      <c r="F33" s="132"/>
      <c r="G33" s="312"/>
      <c r="H33" s="312"/>
      <c r="I33" s="133"/>
      <c r="J33" s="173"/>
      <c r="K33" s="174"/>
      <c r="L33" s="175"/>
      <c r="M33" s="321"/>
      <c r="N33" s="322"/>
      <c r="O33" s="321"/>
      <c r="P33" s="322"/>
      <c r="Q33" s="157"/>
      <c r="R33" s="219"/>
      <c r="S33" s="219"/>
      <c r="T33" s="219"/>
      <c r="U33" s="158"/>
      <c r="V33" s="304"/>
      <c r="W33" s="329"/>
      <c r="X33" s="329"/>
      <c r="Y33" s="329"/>
      <c r="Z33" s="329"/>
      <c r="AA33" s="329"/>
      <c r="AB33" s="329"/>
      <c r="AC33" s="329"/>
      <c r="AD33" s="329"/>
      <c r="AE33" s="329"/>
      <c r="AF33" s="329"/>
      <c r="AG33" s="329"/>
      <c r="AH33" s="329"/>
      <c r="AI33" s="305"/>
    </row>
    <row r="34" spans="2:35" ht="15" customHeight="1" x14ac:dyDescent="0.15">
      <c r="B34" s="134">
        <f>B32</f>
        <v>0</v>
      </c>
      <c r="C34" s="311"/>
      <c r="D34" s="311"/>
      <c r="E34" s="131"/>
      <c r="F34" s="134">
        <f>IF(B34="","",F32)</f>
        <v>0</v>
      </c>
      <c r="G34" s="311"/>
      <c r="H34" s="311"/>
      <c r="I34" s="131"/>
      <c r="J34" s="170"/>
      <c r="K34" s="171"/>
      <c r="L34" s="172"/>
      <c r="M34" s="134">
        <f>IF(B34="","",M32)</f>
        <v>0</v>
      </c>
      <c r="N34" s="320"/>
      <c r="O34" s="134">
        <f>IF(B34="","",O32)</f>
        <v>0</v>
      </c>
      <c r="P34" s="320"/>
      <c r="Q34" s="144"/>
      <c r="R34" s="218"/>
      <c r="S34" s="218"/>
      <c r="T34" s="218"/>
      <c r="U34" s="156"/>
      <c r="V34" s="134">
        <f t="shared" ref="V34" si="22">IF(B34="","",V32)</f>
        <v>0</v>
      </c>
      <c r="W34" s="328"/>
      <c r="X34" s="328"/>
      <c r="Y34" s="328"/>
      <c r="Z34" s="328"/>
      <c r="AA34" s="328"/>
      <c r="AB34" s="328">
        <f t="shared" ref="AB34" si="23">IF(B34="","",AB32)</f>
        <v>0</v>
      </c>
      <c r="AC34" s="328"/>
      <c r="AD34" s="328"/>
      <c r="AE34" s="328"/>
      <c r="AF34" s="328"/>
      <c r="AG34" s="328"/>
      <c r="AH34" s="328"/>
      <c r="AI34" s="303"/>
    </row>
    <row r="35" spans="2:35" ht="15" customHeight="1" x14ac:dyDescent="0.15">
      <c r="B35" s="132"/>
      <c r="C35" s="312"/>
      <c r="D35" s="312"/>
      <c r="E35" s="133"/>
      <c r="F35" s="132"/>
      <c r="G35" s="312"/>
      <c r="H35" s="312"/>
      <c r="I35" s="133"/>
      <c r="J35" s="173"/>
      <c r="K35" s="174"/>
      <c r="L35" s="175"/>
      <c r="M35" s="321"/>
      <c r="N35" s="322"/>
      <c r="O35" s="321"/>
      <c r="P35" s="322"/>
      <c r="Q35" s="157"/>
      <c r="R35" s="219"/>
      <c r="S35" s="219"/>
      <c r="T35" s="219"/>
      <c r="U35" s="158"/>
      <c r="V35" s="304"/>
      <c r="W35" s="329"/>
      <c r="X35" s="329"/>
      <c r="Y35" s="329"/>
      <c r="Z35" s="329"/>
      <c r="AA35" s="329"/>
      <c r="AB35" s="329"/>
      <c r="AC35" s="329"/>
      <c r="AD35" s="329"/>
      <c r="AE35" s="329"/>
      <c r="AF35" s="329"/>
      <c r="AG35" s="329"/>
      <c r="AH35" s="329"/>
      <c r="AI35" s="305"/>
    </row>
    <row r="36" spans="2:35" ht="15" customHeight="1" x14ac:dyDescent="0.15">
      <c r="B36" s="134">
        <f>B34</f>
        <v>0</v>
      </c>
      <c r="C36" s="311"/>
      <c r="D36" s="311"/>
      <c r="E36" s="131"/>
      <c r="F36" s="134">
        <f>IF(B36="","",F34)</f>
        <v>0</v>
      </c>
      <c r="G36" s="311"/>
      <c r="H36" s="311"/>
      <c r="I36" s="131"/>
      <c r="J36" s="170"/>
      <c r="K36" s="171"/>
      <c r="L36" s="172"/>
      <c r="M36" s="134">
        <f>IF(B36="","",M34)</f>
        <v>0</v>
      </c>
      <c r="N36" s="320"/>
      <c r="O36" s="134">
        <f>IF(B36="","",O34)</f>
        <v>0</v>
      </c>
      <c r="P36" s="320"/>
      <c r="Q36" s="144"/>
      <c r="R36" s="218"/>
      <c r="S36" s="218"/>
      <c r="T36" s="218"/>
      <c r="U36" s="156"/>
      <c r="V36" s="134">
        <f t="shared" ref="V36" si="24">IF(B36="","",V34)</f>
        <v>0</v>
      </c>
      <c r="W36" s="328"/>
      <c r="X36" s="328"/>
      <c r="Y36" s="328"/>
      <c r="Z36" s="328"/>
      <c r="AA36" s="328"/>
      <c r="AB36" s="328">
        <f t="shared" ref="AB36" si="25">IF(B36="","",AB34)</f>
        <v>0</v>
      </c>
      <c r="AC36" s="328"/>
      <c r="AD36" s="328"/>
      <c r="AE36" s="328"/>
      <c r="AF36" s="328"/>
      <c r="AG36" s="328"/>
      <c r="AH36" s="328"/>
      <c r="AI36" s="303"/>
    </row>
    <row r="37" spans="2:35" ht="15" customHeight="1" x14ac:dyDescent="0.15">
      <c r="B37" s="132"/>
      <c r="C37" s="312"/>
      <c r="D37" s="312"/>
      <c r="E37" s="133"/>
      <c r="F37" s="132"/>
      <c r="G37" s="312"/>
      <c r="H37" s="312"/>
      <c r="I37" s="133"/>
      <c r="J37" s="173"/>
      <c r="K37" s="174"/>
      <c r="L37" s="175"/>
      <c r="M37" s="321"/>
      <c r="N37" s="322"/>
      <c r="O37" s="321"/>
      <c r="P37" s="322"/>
      <c r="Q37" s="157"/>
      <c r="R37" s="219"/>
      <c r="S37" s="219"/>
      <c r="T37" s="219"/>
      <c r="U37" s="158"/>
      <c r="V37" s="304"/>
      <c r="W37" s="329"/>
      <c r="X37" s="329"/>
      <c r="Y37" s="329"/>
      <c r="Z37" s="329"/>
      <c r="AA37" s="329"/>
      <c r="AB37" s="329"/>
      <c r="AC37" s="329"/>
      <c r="AD37" s="329"/>
      <c r="AE37" s="329"/>
      <c r="AF37" s="329"/>
      <c r="AG37" s="329"/>
      <c r="AH37" s="329"/>
      <c r="AI37" s="305"/>
    </row>
    <row r="38" spans="2:35" ht="15" customHeight="1" x14ac:dyDescent="0.15">
      <c r="B38" s="134">
        <f>B36</f>
        <v>0</v>
      </c>
      <c r="C38" s="311"/>
      <c r="D38" s="311"/>
      <c r="E38" s="131"/>
      <c r="F38" s="134">
        <f>IF(B38="","",F36)</f>
        <v>0</v>
      </c>
      <c r="G38" s="311"/>
      <c r="H38" s="311"/>
      <c r="I38" s="131"/>
      <c r="J38" s="170"/>
      <c r="K38" s="171"/>
      <c r="L38" s="172"/>
      <c r="M38" s="134">
        <f>IF(B38="","",M36)</f>
        <v>0</v>
      </c>
      <c r="N38" s="320"/>
      <c r="O38" s="134">
        <f>IF(B38="","",O36)</f>
        <v>0</v>
      </c>
      <c r="P38" s="320"/>
      <c r="Q38" s="144"/>
      <c r="R38" s="218"/>
      <c r="S38" s="218"/>
      <c r="T38" s="218"/>
      <c r="U38" s="156"/>
      <c r="V38" s="134">
        <f t="shared" ref="V38" si="26">IF(B38="","",V36)</f>
        <v>0</v>
      </c>
      <c r="W38" s="328"/>
      <c r="X38" s="328"/>
      <c r="Y38" s="328"/>
      <c r="Z38" s="328"/>
      <c r="AA38" s="328"/>
      <c r="AB38" s="328">
        <f t="shared" ref="AB38" si="27">IF(B38="","",AB36)</f>
        <v>0</v>
      </c>
      <c r="AC38" s="328"/>
      <c r="AD38" s="328"/>
      <c r="AE38" s="328"/>
      <c r="AF38" s="328"/>
      <c r="AG38" s="328"/>
      <c r="AH38" s="328"/>
      <c r="AI38" s="303"/>
    </row>
    <row r="39" spans="2:35" ht="15" customHeight="1" x14ac:dyDescent="0.15">
      <c r="B39" s="132"/>
      <c r="C39" s="312"/>
      <c r="D39" s="312"/>
      <c r="E39" s="133"/>
      <c r="F39" s="132"/>
      <c r="G39" s="312"/>
      <c r="H39" s="312"/>
      <c r="I39" s="133"/>
      <c r="J39" s="173"/>
      <c r="K39" s="174"/>
      <c r="L39" s="175"/>
      <c r="M39" s="321"/>
      <c r="N39" s="322"/>
      <c r="O39" s="321"/>
      <c r="P39" s="322"/>
      <c r="Q39" s="157"/>
      <c r="R39" s="219"/>
      <c r="S39" s="219"/>
      <c r="T39" s="219"/>
      <c r="U39" s="158"/>
      <c r="V39" s="304"/>
      <c r="W39" s="329"/>
      <c r="X39" s="329"/>
      <c r="Y39" s="329"/>
      <c r="Z39" s="329"/>
      <c r="AA39" s="329"/>
      <c r="AB39" s="329"/>
      <c r="AC39" s="329"/>
      <c r="AD39" s="329"/>
      <c r="AE39" s="329"/>
      <c r="AF39" s="329"/>
      <c r="AG39" s="329"/>
      <c r="AH39" s="329"/>
      <c r="AI39" s="305"/>
    </row>
    <row r="40" spans="2:35" ht="15" customHeight="1" x14ac:dyDescent="0.15">
      <c r="B40" s="134">
        <f>B38</f>
        <v>0</v>
      </c>
      <c r="C40" s="311"/>
      <c r="D40" s="311"/>
      <c r="E40" s="131"/>
      <c r="F40" s="134">
        <f>IF(B40="","",F38)</f>
        <v>0</v>
      </c>
      <c r="G40" s="311"/>
      <c r="H40" s="311"/>
      <c r="I40" s="131"/>
      <c r="J40" s="170"/>
      <c r="K40" s="171"/>
      <c r="L40" s="172"/>
      <c r="M40" s="134">
        <f>IF(B40="","",M38)</f>
        <v>0</v>
      </c>
      <c r="N40" s="320"/>
      <c r="O40" s="134">
        <f>IF(B40="","",O38)</f>
        <v>0</v>
      </c>
      <c r="P40" s="320"/>
      <c r="Q40" s="144"/>
      <c r="R40" s="218"/>
      <c r="S40" s="218"/>
      <c r="T40" s="218"/>
      <c r="U40" s="156"/>
      <c r="V40" s="134">
        <f t="shared" ref="V40" si="28">IF(B40="","",V38)</f>
        <v>0</v>
      </c>
      <c r="W40" s="328"/>
      <c r="X40" s="328"/>
      <c r="Y40" s="328"/>
      <c r="Z40" s="328"/>
      <c r="AA40" s="328"/>
      <c r="AB40" s="328">
        <f t="shared" ref="AB40" si="29">IF(B40="","",AB38)</f>
        <v>0</v>
      </c>
      <c r="AC40" s="328"/>
      <c r="AD40" s="328"/>
      <c r="AE40" s="328"/>
      <c r="AF40" s="328"/>
      <c r="AG40" s="328"/>
      <c r="AH40" s="328"/>
      <c r="AI40" s="303"/>
    </row>
    <row r="41" spans="2:35" ht="15" customHeight="1" x14ac:dyDescent="0.15">
      <c r="B41" s="132"/>
      <c r="C41" s="312"/>
      <c r="D41" s="312"/>
      <c r="E41" s="133"/>
      <c r="F41" s="132"/>
      <c r="G41" s="312"/>
      <c r="H41" s="312"/>
      <c r="I41" s="133"/>
      <c r="J41" s="173"/>
      <c r="K41" s="174"/>
      <c r="L41" s="175"/>
      <c r="M41" s="321"/>
      <c r="N41" s="322"/>
      <c r="O41" s="321"/>
      <c r="P41" s="322"/>
      <c r="Q41" s="157"/>
      <c r="R41" s="219"/>
      <c r="S41" s="219"/>
      <c r="T41" s="219"/>
      <c r="U41" s="158"/>
      <c r="V41" s="304"/>
      <c r="W41" s="329"/>
      <c r="X41" s="329"/>
      <c r="Y41" s="329"/>
      <c r="Z41" s="329"/>
      <c r="AA41" s="329"/>
      <c r="AB41" s="329"/>
      <c r="AC41" s="329"/>
      <c r="AD41" s="329"/>
      <c r="AE41" s="329"/>
      <c r="AF41" s="329"/>
      <c r="AG41" s="329"/>
      <c r="AH41" s="329"/>
      <c r="AI41" s="305"/>
    </row>
    <row r="42" spans="2:35" ht="15" customHeight="1" x14ac:dyDescent="0.15">
      <c r="B42" s="134">
        <f>B40</f>
        <v>0</v>
      </c>
      <c r="C42" s="311"/>
      <c r="D42" s="311"/>
      <c r="E42" s="131"/>
      <c r="F42" s="134">
        <f>IF(B42="","",F40)</f>
        <v>0</v>
      </c>
      <c r="G42" s="311"/>
      <c r="H42" s="311"/>
      <c r="I42" s="131"/>
      <c r="J42" s="170"/>
      <c r="K42" s="171"/>
      <c r="L42" s="172"/>
      <c r="M42" s="134">
        <f>IF(B42="","",M40)</f>
        <v>0</v>
      </c>
      <c r="N42" s="320"/>
      <c r="O42" s="134">
        <f>IF(B42="","",O40)</f>
        <v>0</v>
      </c>
      <c r="P42" s="320"/>
      <c r="Q42" s="144"/>
      <c r="R42" s="218"/>
      <c r="S42" s="218"/>
      <c r="T42" s="218"/>
      <c r="U42" s="156"/>
      <c r="V42" s="134">
        <f t="shared" ref="V42" si="30">IF(B42="","",V40)</f>
        <v>0</v>
      </c>
      <c r="W42" s="328"/>
      <c r="X42" s="328"/>
      <c r="Y42" s="328"/>
      <c r="Z42" s="328"/>
      <c r="AA42" s="328"/>
      <c r="AB42" s="328">
        <f t="shared" ref="AB42" si="31">IF(B42="","",AB40)</f>
        <v>0</v>
      </c>
      <c r="AC42" s="328"/>
      <c r="AD42" s="328"/>
      <c r="AE42" s="328"/>
      <c r="AF42" s="328"/>
      <c r="AG42" s="328"/>
      <c r="AH42" s="328"/>
      <c r="AI42" s="303"/>
    </row>
    <row r="43" spans="2:35" ht="15" customHeight="1" x14ac:dyDescent="0.15">
      <c r="B43" s="132"/>
      <c r="C43" s="312"/>
      <c r="D43" s="312"/>
      <c r="E43" s="133"/>
      <c r="F43" s="132"/>
      <c r="G43" s="312"/>
      <c r="H43" s="312"/>
      <c r="I43" s="133"/>
      <c r="J43" s="173"/>
      <c r="K43" s="174"/>
      <c r="L43" s="175"/>
      <c r="M43" s="321"/>
      <c r="N43" s="322"/>
      <c r="O43" s="321"/>
      <c r="P43" s="322"/>
      <c r="Q43" s="157"/>
      <c r="R43" s="219"/>
      <c r="S43" s="219"/>
      <c r="T43" s="219"/>
      <c r="U43" s="158"/>
      <c r="V43" s="304"/>
      <c r="W43" s="329"/>
      <c r="X43" s="329"/>
      <c r="Y43" s="329"/>
      <c r="Z43" s="329"/>
      <c r="AA43" s="329"/>
      <c r="AB43" s="329"/>
      <c r="AC43" s="329"/>
      <c r="AD43" s="329"/>
      <c r="AE43" s="329"/>
      <c r="AF43" s="329"/>
      <c r="AG43" s="329"/>
      <c r="AH43" s="329"/>
      <c r="AI43" s="305"/>
    </row>
    <row r="44" spans="2:35" ht="15" customHeight="1" x14ac:dyDescent="0.15">
      <c r="B44" s="134">
        <f>B42</f>
        <v>0</v>
      </c>
      <c r="C44" s="311"/>
      <c r="D44" s="311"/>
      <c r="E44" s="131"/>
      <c r="F44" s="134">
        <f>IF(B44="","",F42)</f>
        <v>0</v>
      </c>
      <c r="G44" s="311"/>
      <c r="H44" s="311"/>
      <c r="I44" s="131"/>
      <c r="J44" s="170"/>
      <c r="K44" s="171"/>
      <c r="L44" s="172"/>
      <c r="M44" s="134">
        <f>IF(B44="","",M42)</f>
        <v>0</v>
      </c>
      <c r="N44" s="320"/>
      <c r="O44" s="134">
        <f>IF(B44="","",O42)</f>
        <v>0</v>
      </c>
      <c r="P44" s="320"/>
      <c r="Q44" s="144"/>
      <c r="R44" s="218"/>
      <c r="S44" s="218"/>
      <c r="T44" s="218"/>
      <c r="U44" s="156"/>
      <c r="V44" s="134">
        <f t="shared" ref="V44" si="32">IF(B44="","",V42)</f>
        <v>0</v>
      </c>
      <c r="W44" s="328"/>
      <c r="X44" s="328"/>
      <c r="Y44" s="328"/>
      <c r="Z44" s="328"/>
      <c r="AA44" s="328"/>
      <c r="AB44" s="328">
        <f t="shared" ref="AB44" si="33">IF(B44="","",AB42)</f>
        <v>0</v>
      </c>
      <c r="AC44" s="328"/>
      <c r="AD44" s="328"/>
      <c r="AE44" s="328"/>
      <c r="AF44" s="328"/>
      <c r="AG44" s="328"/>
      <c r="AH44" s="328"/>
      <c r="AI44" s="303"/>
    </row>
    <row r="45" spans="2:35" ht="15" customHeight="1" x14ac:dyDescent="0.15">
      <c r="B45" s="132"/>
      <c r="C45" s="312"/>
      <c r="D45" s="312"/>
      <c r="E45" s="133"/>
      <c r="F45" s="132"/>
      <c r="G45" s="312"/>
      <c r="H45" s="312"/>
      <c r="I45" s="133"/>
      <c r="J45" s="173"/>
      <c r="K45" s="174"/>
      <c r="L45" s="175"/>
      <c r="M45" s="321"/>
      <c r="N45" s="322"/>
      <c r="O45" s="321"/>
      <c r="P45" s="322"/>
      <c r="Q45" s="157"/>
      <c r="R45" s="219"/>
      <c r="S45" s="219"/>
      <c r="T45" s="219"/>
      <c r="U45" s="158"/>
      <c r="V45" s="304"/>
      <c r="W45" s="329"/>
      <c r="X45" s="329"/>
      <c r="Y45" s="329"/>
      <c r="Z45" s="329"/>
      <c r="AA45" s="329"/>
      <c r="AB45" s="329"/>
      <c r="AC45" s="329"/>
      <c r="AD45" s="329"/>
      <c r="AE45" s="329"/>
      <c r="AF45" s="329"/>
      <c r="AG45" s="329"/>
      <c r="AH45" s="329"/>
      <c r="AI45" s="305"/>
    </row>
    <row r="46" spans="2:35" ht="15" customHeight="1" x14ac:dyDescent="0.15">
      <c r="B46" s="134">
        <f>B44</f>
        <v>0</v>
      </c>
      <c r="C46" s="311"/>
      <c r="D46" s="311"/>
      <c r="E46" s="131"/>
      <c r="F46" s="134">
        <f>IF(B46="","",F44)</f>
        <v>0</v>
      </c>
      <c r="G46" s="311"/>
      <c r="H46" s="311"/>
      <c r="I46" s="131"/>
      <c r="J46" s="170"/>
      <c r="K46" s="171"/>
      <c r="L46" s="172"/>
      <c r="M46" s="134">
        <f>IF(B46="","",M44)</f>
        <v>0</v>
      </c>
      <c r="N46" s="320"/>
      <c r="O46" s="134">
        <f>IF(B46="","",O44)</f>
        <v>0</v>
      </c>
      <c r="P46" s="320"/>
      <c r="Q46" s="144"/>
      <c r="R46" s="218"/>
      <c r="S46" s="218"/>
      <c r="T46" s="218"/>
      <c r="U46" s="156"/>
      <c r="V46" s="134">
        <f t="shared" ref="V46" si="34">IF(B46="","",V44)</f>
        <v>0</v>
      </c>
      <c r="W46" s="328"/>
      <c r="X46" s="328"/>
      <c r="Y46" s="328"/>
      <c r="Z46" s="328"/>
      <c r="AA46" s="328"/>
      <c r="AB46" s="328">
        <f t="shared" ref="AB46" si="35">IF(B46="","",AB44)</f>
        <v>0</v>
      </c>
      <c r="AC46" s="328"/>
      <c r="AD46" s="328"/>
      <c r="AE46" s="328"/>
      <c r="AF46" s="328"/>
      <c r="AG46" s="328"/>
      <c r="AH46" s="328"/>
      <c r="AI46" s="303"/>
    </row>
    <row r="47" spans="2:35" ht="15" customHeight="1" x14ac:dyDescent="0.15">
      <c r="B47" s="132"/>
      <c r="C47" s="312"/>
      <c r="D47" s="312"/>
      <c r="E47" s="133"/>
      <c r="F47" s="132"/>
      <c r="G47" s="312"/>
      <c r="H47" s="312"/>
      <c r="I47" s="133"/>
      <c r="J47" s="173"/>
      <c r="K47" s="174"/>
      <c r="L47" s="175"/>
      <c r="M47" s="321"/>
      <c r="N47" s="322"/>
      <c r="O47" s="321"/>
      <c r="P47" s="322"/>
      <c r="Q47" s="157"/>
      <c r="R47" s="219"/>
      <c r="S47" s="219"/>
      <c r="T47" s="219"/>
      <c r="U47" s="158"/>
      <c r="V47" s="304"/>
      <c r="W47" s="329"/>
      <c r="X47" s="329"/>
      <c r="Y47" s="329"/>
      <c r="Z47" s="329"/>
      <c r="AA47" s="329"/>
      <c r="AB47" s="329"/>
      <c r="AC47" s="329"/>
      <c r="AD47" s="329"/>
      <c r="AE47" s="329"/>
      <c r="AF47" s="329"/>
      <c r="AG47" s="329"/>
      <c r="AH47" s="329"/>
      <c r="AI47" s="305"/>
    </row>
    <row r="48" spans="2:35" ht="15" customHeight="1" x14ac:dyDescent="0.15">
      <c r="B48" s="134">
        <f>B46</f>
        <v>0</v>
      </c>
      <c r="C48" s="311"/>
      <c r="D48" s="311"/>
      <c r="E48" s="131"/>
      <c r="F48" s="134">
        <f>IF(B48="","",F46)</f>
        <v>0</v>
      </c>
      <c r="G48" s="311"/>
      <c r="H48" s="311"/>
      <c r="I48" s="131"/>
      <c r="J48" s="170"/>
      <c r="K48" s="171"/>
      <c r="L48" s="172"/>
      <c r="M48" s="134">
        <f>IF(B48="","",M46)</f>
        <v>0</v>
      </c>
      <c r="N48" s="320"/>
      <c r="O48" s="134">
        <f>IF(B48="","",O46)</f>
        <v>0</v>
      </c>
      <c r="P48" s="320"/>
      <c r="Q48" s="144"/>
      <c r="R48" s="218"/>
      <c r="S48" s="218"/>
      <c r="T48" s="218"/>
      <c r="U48" s="156"/>
      <c r="V48" s="134">
        <f t="shared" ref="V48" si="36">IF(B48="","",V46)</f>
        <v>0</v>
      </c>
      <c r="W48" s="328"/>
      <c r="X48" s="328"/>
      <c r="Y48" s="328"/>
      <c r="Z48" s="328"/>
      <c r="AA48" s="328"/>
      <c r="AB48" s="328">
        <f t="shared" ref="AB48" si="37">IF(B48="","",AB46)</f>
        <v>0</v>
      </c>
      <c r="AC48" s="328"/>
      <c r="AD48" s="328"/>
      <c r="AE48" s="328"/>
      <c r="AF48" s="328"/>
      <c r="AG48" s="328"/>
      <c r="AH48" s="328"/>
      <c r="AI48" s="303"/>
    </row>
    <row r="49" spans="2:35" ht="15" customHeight="1" x14ac:dyDescent="0.15">
      <c r="B49" s="132"/>
      <c r="C49" s="312"/>
      <c r="D49" s="312"/>
      <c r="E49" s="133"/>
      <c r="F49" s="132"/>
      <c r="G49" s="312"/>
      <c r="H49" s="312"/>
      <c r="I49" s="133"/>
      <c r="J49" s="173"/>
      <c r="K49" s="174"/>
      <c r="L49" s="175"/>
      <c r="M49" s="321"/>
      <c r="N49" s="322"/>
      <c r="O49" s="321"/>
      <c r="P49" s="322"/>
      <c r="Q49" s="157"/>
      <c r="R49" s="219"/>
      <c r="S49" s="219"/>
      <c r="T49" s="219"/>
      <c r="U49" s="158"/>
      <c r="V49" s="304"/>
      <c r="W49" s="329"/>
      <c r="X49" s="329"/>
      <c r="Y49" s="329"/>
      <c r="Z49" s="329"/>
      <c r="AA49" s="329"/>
      <c r="AB49" s="329"/>
      <c r="AC49" s="329"/>
      <c r="AD49" s="329"/>
      <c r="AE49" s="329"/>
      <c r="AF49" s="329"/>
      <c r="AG49" s="329"/>
      <c r="AH49" s="329"/>
      <c r="AI49" s="305"/>
    </row>
    <row r="50" spans="2:35" ht="15" customHeight="1" x14ac:dyDescent="0.15">
      <c r="B50" s="134">
        <f>B48</f>
        <v>0</v>
      </c>
      <c r="C50" s="311"/>
      <c r="D50" s="311"/>
      <c r="E50" s="131"/>
      <c r="F50" s="134">
        <f>IF(B50="","",F48)</f>
        <v>0</v>
      </c>
      <c r="G50" s="311"/>
      <c r="H50" s="311"/>
      <c r="I50" s="131"/>
      <c r="J50" s="170"/>
      <c r="K50" s="171"/>
      <c r="L50" s="172"/>
      <c r="M50" s="134">
        <f>IF(B50="","",M48)</f>
        <v>0</v>
      </c>
      <c r="N50" s="320"/>
      <c r="O50" s="134">
        <f>IF(B50="","",O48)</f>
        <v>0</v>
      </c>
      <c r="P50" s="320"/>
      <c r="Q50" s="144"/>
      <c r="R50" s="218"/>
      <c r="S50" s="218"/>
      <c r="T50" s="218"/>
      <c r="U50" s="156"/>
      <c r="V50" s="134">
        <f t="shared" ref="V50" si="38">IF(B50="","",V48)</f>
        <v>0</v>
      </c>
      <c r="W50" s="328"/>
      <c r="X50" s="328"/>
      <c r="Y50" s="328"/>
      <c r="Z50" s="328"/>
      <c r="AA50" s="328"/>
      <c r="AB50" s="328">
        <f t="shared" ref="AB50" si="39">IF(B50="","",AB48)</f>
        <v>0</v>
      </c>
      <c r="AC50" s="328"/>
      <c r="AD50" s="328"/>
      <c r="AE50" s="328"/>
      <c r="AF50" s="328"/>
      <c r="AG50" s="328"/>
      <c r="AH50" s="328"/>
      <c r="AI50" s="303"/>
    </row>
    <row r="51" spans="2:35" ht="15" customHeight="1" x14ac:dyDescent="0.15">
      <c r="B51" s="132"/>
      <c r="C51" s="312"/>
      <c r="D51" s="312"/>
      <c r="E51" s="133"/>
      <c r="F51" s="132"/>
      <c r="G51" s="312"/>
      <c r="H51" s="312"/>
      <c r="I51" s="133"/>
      <c r="J51" s="173"/>
      <c r="K51" s="174"/>
      <c r="L51" s="175"/>
      <c r="M51" s="321"/>
      <c r="N51" s="322"/>
      <c r="O51" s="321"/>
      <c r="P51" s="322"/>
      <c r="Q51" s="157"/>
      <c r="R51" s="219"/>
      <c r="S51" s="219"/>
      <c r="T51" s="219"/>
      <c r="U51" s="158"/>
      <c r="V51" s="304"/>
      <c r="W51" s="329"/>
      <c r="X51" s="329"/>
      <c r="Y51" s="329"/>
      <c r="Z51" s="329"/>
      <c r="AA51" s="329"/>
      <c r="AB51" s="329"/>
      <c r="AC51" s="329"/>
      <c r="AD51" s="329"/>
      <c r="AE51" s="329"/>
      <c r="AF51" s="329"/>
      <c r="AG51" s="329"/>
      <c r="AH51" s="329"/>
      <c r="AI51" s="305"/>
    </row>
    <row r="52" spans="2:35" ht="15" customHeight="1" x14ac:dyDescent="0.15">
      <c r="B52" s="179" t="s">
        <v>29</v>
      </c>
      <c r="C52" s="180"/>
      <c r="D52" s="249">
        <f>M52+V52</f>
        <v>0</v>
      </c>
      <c r="E52" s="249"/>
      <c r="F52" s="249"/>
      <c r="G52" s="249"/>
      <c r="H52" s="185" t="s">
        <v>50</v>
      </c>
      <c r="I52" s="186"/>
      <c r="J52" s="14"/>
      <c r="K52" s="185" t="s">
        <v>16</v>
      </c>
      <c r="L52" s="185" t="s">
        <v>52</v>
      </c>
      <c r="M52" s="249">
        <f>SUMIF(O8:P51,"田",Q8:S51)</f>
        <v>0</v>
      </c>
      <c r="N52" s="298"/>
      <c r="O52" s="298"/>
      <c r="P52" s="298"/>
      <c r="Q52" s="298"/>
      <c r="R52" s="191" t="s">
        <v>50</v>
      </c>
      <c r="S52" s="17"/>
      <c r="T52" s="17"/>
      <c r="U52" s="191" t="s">
        <v>35</v>
      </c>
      <c r="V52" s="249">
        <f>SUMIF(O8:P51,"畑",Q8:S51)</f>
        <v>0</v>
      </c>
      <c r="W52" s="298"/>
      <c r="X52" s="298"/>
      <c r="Y52" s="298"/>
      <c r="Z52" s="298"/>
      <c r="AA52" s="191" t="s">
        <v>50</v>
      </c>
      <c r="AB52" s="191" t="s">
        <v>88</v>
      </c>
      <c r="AD52" s="17"/>
      <c r="AE52" s="17"/>
      <c r="AF52" s="17"/>
      <c r="AG52" s="17"/>
      <c r="AH52" s="17"/>
      <c r="AI52" s="30"/>
    </row>
    <row r="53" spans="2:35" ht="15" customHeight="1" x14ac:dyDescent="0.15">
      <c r="B53" s="181"/>
      <c r="C53" s="182"/>
      <c r="D53" s="252"/>
      <c r="E53" s="252"/>
      <c r="F53" s="252"/>
      <c r="G53" s="252"/>
      <c r="H53" s="182"/>
      <c r="I53" s="187"/>
      <c r="J53" s="15"/>
      <c r="K53" s="182"/>
      <c r="L53" s="182"/>
      <c r="M53" s="330"/>
      <c r="N53" s="330"/>
      <c r="O53" s="330"/>
      <c r="P53" s="330"/>
      <c r="Q53" s="330"/>
      <c r="R53" s="192"/>
      <c r="S53" s="18"/>
      <c r="T53" s="18"/>
      <c r="U53" s="192"/>
      <c r="V53" s="330"/>
      <c r="W53" s="330"/>
      <c r="X53" s="330"/>
      <c r="Y53" s="330"/>
      <c r="Z53" s="330"/>
      <c r="AA53" s="192"/>
      <c r="AB53" s="192"/>
      <c r="AC53" s="18"/>
      <c r="AD53" s="18"/>
      <c r="AE53" s="18"/>
      <c r="AF53" s="18"/>
      <c r="AG53" s="18"/>
      <c r="AH53" s="18"/>
      <c r="AI53" s="31"/>
    </row>
    <row r="54" spans="2:35" ht="15" customHeight="1" x14ac:dyDescent="0.15"/>
    <row r="55" spans="2:35" ht="15" customHeight="1" x14ac:dyDescent="0.15"/>
    <row r="56" spans="2:35" ht="15" customHeight="1" x14ac:dyDescent="0.15"/>
    <row r="57" spans="2:35" ht="15" customHeight="1" x14ac:dyDescent="0.15"/>
  </sheetData>
  <mergeCells count="199">
    <mergeCell ref="AA52:AA53"/>
    <mergeCell ref="AB52:AB53"/>
    <mergeCell ref="Q4:U5"/>
    <mergeCell ref="V4:AA7"/>
    <mergeCell ref="AB4:AI7"/>
    <mergeCell ref="Q6:U7"/>
    <mergeCell ref="Q8:U9"/>
    <mergeCell ref="V8:AA9"/>
    <mergeCell ref="AB8:AI9"/>
    <mergeCell ref="Q10:U11"/>
    <mergeCell ref="Q12:U13"/>
    <mergeCell ref="Q14:U15"/>
    <mergeCell ref="Q16:U17"/>
    <mergeCell ref="Q18:U19"/>
    <mergeCell ref="Q20:U21"/>
    <mergeCell ref="Q22:U23"/>
    <mergeCell ref="Q24:U25"/>
    <mergeCell ref="Q26:U27"/>
    <mergeCell ref="Q28:U29"/>
    <mergeCell ref="Q30:U31"/>
    <mergeCell ref="Q32:U33"/>
    <mergeCell ref="Q34:U35"/>
    <mergeCell ref="Q36:U37"/>
    <mergeCell ref="Q38:U39"/>
    <mergeCell ref="B52:C53"/>
    <mergeCell ref="D52:G53"/>
    <mergeCell ref="H52:I53"/>
    <mergeCell ref="K52:K53"/>
    <mergeCell ref="L52:L53"/>
    <mergeCell ref="M52:Q53"/>
    <mergeCell ref="R52:R53"/>
    <mergeCell ref="U52:U53"/>
    <mergeCell ref="V52:Z53"/>
    <mergeCell ref="B50:E51"/>
    <mergeCell ref="F50:I51"/>
    <mergeCell ref="J50:L51"/>
    <mergeCell ref="M50:N51"/>
    <mergeCell ref="O50:P51"/>
    <mergeCell ref="Q48:U49"/>
    <mergeCell ref="Q50:U51"/>
    <mergeCell ref="V48:AA49"/>
    <mergeCell ref="AB48:AI49"/>
    <mergeCell ref="V50:AA51"/>
    <mergeCell ref="AB50:AI51"/>
    <mergeCell ref="B48:E49"/>
    <mergeCell ref="F48:I49"/>
    <mergeCell ref="J48:L49"/>
    <mergeCell ref="M48:N49"/>
    <mergeCell ref="O48:P49"/>
    <mergeCell ref="B46:E47"/>
    <mergeCell ref="F46:I47"/>
    <mergeCell ref="J46:L47"/>
    <mergeCell ref="M46:N47"/>
    <mergeCell ref="O46:P47"/>
    <mergeCell ref="Q44:U45"/>
    <mergeCell ref="Q46:U47"/>
    <mergeCell ref="V44:AA45"/>
    <mergeCell ref="AB44:AI45"/>
    <mergeCell ref="V46:AA47"/>
    <mergeCell ref="AB46:AI47"/>
    <mergeCell ref="B44:E45"/>
    <mergeCell ref="F44:I45"/>
    <mergeCell ref="J44:L45"/>
    <mergeCell ref="M44:N45"/>
    <mergeCell ref="O44:P45"/>
    <mergeCell ref="B42:E43"/>
    <mergeCell ref="F42:I43"/>
    <mergeCell ref="J42:L43"/>
    <mergeCell ref="M42:N43"/>
    <mergeCell ref="O42:P43"/>
    <mergeCell ref="Q40:U41"/>
    <mergeCell ref="Q42:U43"/>
    <mergeCell ref="V40:AA41"/>
    <mergeCell ref="AB40:AI41"/>
    <mergeCell ref="V42:AA43"/>
    <mergeCell ref="AB42:AI43"/>
    <mergeCell ref="B40:E41"/>
    <mergeCell ref="F40:I41"/>
    <mergeCell ref="J40:L41"/>
    <mergeCell ref="M40:N41"/>
    <mergeCell ref="O40:P41"/>
    <mergeCell ref="B38:E39"/>
    <mergeCell ref="F38:I39"/>
    <mergeCell ref="J38:L39"/>
    <mergeCell ref="M38:N39"/>
    <mergeCell ref="O38:P39"/>
    <mergeCell ref="V36:AA37"/>
    <mergeCell ref="AB36:AI37"/>
    <mergeCell ref="V38:AA39"/>
    <mergeCell ref="AB38:AI39"/>
    <mergeCell ref="B36:E37"/>
    <mergeCell ref="F36:I37"/>
    <mergeCell ref="J36:L37"/>
    <mergeCell ref="M36:N37"/>
    <mergeCell ref="O36:P37"/>
    <mergeCell ref="B34:E35"/>
    <mergeCell ref="F34:I35"/>
    <mergeCell ref="J34:L35"/>
    <mergeCell ref="M34:N35"/>
    <mergeCell ref="O34:P35"/>
    <mergeCell ref="V32:AA33"/>
    <mergeCell ref="AB32:AI33"/>
    <mergeCell ref="V34:AA35"/>
    <mergeCell ref="AB34:AI35"/>
    <mergeCell ref="B32:E33"/>
    <mergeCell ref="F32:I33"/>
    <mergeCell ref="J32:L33"/>
    <mergeCell ref="M32:N33"/>
    <mergeCell ref="O32:P33"/>
    <mergeCell ref="B30:E31"/>
    <mergeCell ref="F30:I31"/>
    <mergeCell ref="J30:L31"/>
    <mergeCell ref="M30:N31"/>
    <mergeCell ref="O30:P31"/>
    <mergeCell ref="V28:AA29"/>
    <mergeCell ref="AB28:AI29"/>
    <mergeCell ref="V30:AA31"/>
    <mergeCell ref="AB30:AI31"/>
    <mergeCell ref="B28:E29"/>
    <mergeCell ref="F28:I29"/>
    <mergeCell ref="J28:L29"/>
    <mergeCell ref="M28:N29"/>
    <mergeCell ref="O28:P29"/>
    <mergeCell ref="B26:E27"/>
    <mergeCell ref="F26:I27"/>
    <mergeCell ref="J26:L27"/>
    <mergeCell ref="M26:N27"/>
    <mergeCell ref="O26:P27"/>
    <mergeCell ref="V24:AA25"/>
    <mergeCell ref="AB24:AI25"/>
    <mergeCell ref="V26:AA27"/>
    <mergeCell ref="AB26:AI27"/>
    <mergeCell ref="B24:E25"/>
    <mergeCell ref="F24:I25"/>
    <mergeCell ref="J24:L25"/>
    <mergeCell ref="M24:N25"/>
    <mergeCell ref="O24:P25"/>
    <mergeCell ref="B22:E23"/>
    <mergeCell ref="F22:I23"/>
    <mergeCell ref="J22:L23"/>
    <mergeCell ref="M22:N23"/>
    <mergeCell ref="O22:P23"/>
    <mergeCell ref="V20:AA21"/>
    <mergeCell ref="AB20:AI21"/>
    <mergeCell ref="V22:AA23"/>
    <mergeCell ref="AB22:AI23"/>
    <mergeCell ref="B20:E21"/>
    <mergeCell ref="F20:I21"/>
    <mergeCell ref="J20:L21"/>
    <mergeCell ref="M20:N21"/>
    <mergeCell ref="O20:P21"/>
    <mergeCell ref="B18:E19"/>
    <mergeCell ref="F18:I19"/>
    <mergeCell ref="J18:L19"/>
    <mergeCell ref="M18:N19"/>
    <mergeCell ref="O18:P19"/>
    <mergeCell ref="V16:AA17"/>
    <mergeCell ref="AB16:AI17"/>
    <mergeCell ref="V18:AA19"/>
    <mergeCell ref="AB18:AI19"/>
    <mergeCell ref="B16:E17"/>
    <mergeCell ref="F16:I17"/>
    <mergeCell ref="J16:L17"/>
    <mergeCell ref="M16:N17"/>
    <mergeCell ref="O16:P17"/>
    <mergeCell ref="V10:AA11"/>
    <mergeCell ref="AB10:AI11"/>
    <mergeCell ref="B8:E9"/>
    <mergeCell ref="F8:I9"/>
    <mergeCell ref="J8:L9"/>
    <mergeCell ref="M8:N9"/>
    <mergeCell ref="O8:P9"/>
    <mergeCell ref="B14:E15"/>
    <mergeCell ref="F14:I15"/>
    <mergeCell ref="J14:L15"/>
    <mergeCell ref="M14:N15"/>
    <mergeCell ref="O14:P15"/>
    <mergeCell ref="V12:AA13"/>
    <mergeCell ref="AB12:AI13"/>
    <mergeCell ref="V14:AA15"/>
    <mergeCell ref="AB14:AI15"/>
    <mergeCell ref="B12:E13"/>
    <mergeCell ref="F12:I13"/>
    <mergeCell ref="J12:L13"/>
    <mergeCell ref="M12:N13"/>
    <mergeCell ref="O12:P13"/>
    <mergeCell ref="B4:I4"/>
    <mergeCell ref="B5:I5"/>
    <mergeCell ref="J4:L7"/>
    <mergeCell ref="M4:P5"/>
    <mergeCell ref="B6:E7"/>
    <mergeCell ref="F6:I7"/>
    <mergeCell ref="M6:N7"/>
    <mergeCell ref="O6:P7"/>
    <mergeCell ref="B10:E11"/>
    <mergeCell ref="F10:I11"/>
    <mergeCell ref="J10:L11"/>
    <mergeCell ref="M10:N11"/>
    <mergeCell ref="O10:P11"/>
  </mergeCells>
  <phoneticPr fontId="1"/>
  <dataValidations count="3">
    <dataValidation type="list" allowBlank="1" showInputMessage="1" sqref="M10:P51" xr:uid="{00000000-0002-0000-0200-000000000000}">
      <formula1>"田,畑,採草放牧地"</formula1>
    </dataValidation>
    <dataValidation type="list" allowBlank="1" showInputMessage="1" sqref="AB8 AB10 AB12 AB14 AB16 AB18 AB20 AB22 AB24 AB26 AB28 AB30 AB32 AB34 AB36 AB38 AB40 AB42 AB44 AB46 AB48 AB50" xr:uid="{00000000-0002-0000-0200-000001000000}">
      <formula1>"その他の区域,市街化区域,市街化調整区域"</formula1>
    </dataValidation>
    <dataValidation type="list" allowBlank="1" showInputMessage="1" sqref="M8:P9" xr:uid="{AD63C9C3-0B2D-4659-9E2B-5D00605F2001}">
      <formula1>"田,畑,"</formula1>
    </dataValidation>
  </dataValidations>
  <printOptions horizontalCentered="1"/>
  <pageMargins left="0.59055118110236227" right="0.59055118110236227" top="0.78740157480314965" bottom="0" header="0.31496062992125984" footer="0"/>
  <pageSetup paperSize="9" orientation="portrait" blackAndWhite="1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記載例</vt:lpstr>
      <vt:lpstr>4条1項申請書</vt:lpstr>
      <vt:lpstr>（別紙）土地の所在等</vt:lpstr>
      <vt:lpstr>'（別紙）土地の所在等'!Print_Area</vt:lpstr>
      <vt:lpstr>'4条1項申請書'!Print_Area</vt:lpstr>
      <vt:lpstr>記載例!Print_Area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100887</cp:lastModifiedBy>
  <dcterms:created xsi:type="dcterms:W3CDTF">2021-04-13T06:40:19Z</dcterms:created>
  <dcterms:modified xsi:type="dcterms:W3CDTF">2022-05-27T05:26:46Z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2021-04-13T06:43:32Z</vt:filetime>
  </property>
</Properties>
</file>