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\\svfle11\share\9505農業委員会事務局$\各種様式集\転用関係\R4.4　法人添付書類等\"/>
    </mc:Choice>
  </mc:AlternateContent>
  <xr:revisionPtr revIDLastSave="0" documentId="13_ncr:1_{0A3AC304-73BD-4603-A170-B719021CC088}" xr6:coauthVersionLast="36" xr6:coauthVersionMax="36" xr10:uidLastSave="{00000000-0000-0000-0000-000000000000}"/>
  <bookViews>
    <workbookView xWindow="0" yWindow="1455" windowWidth="15480" windowHeight="11640" activeTab="2" xr2:uid="{00000000-000D-0000-FFFF-FFFF00000000}"/>
  </bookViews>
  <sheets>
    <sheet name="記載例" sheetId="11" r:id="rId1"/>
    <sheet name="5条1項申請書" sheetId="9" r:id="rId2"/>
    <sheet name="（別紙）土地の所在等" sheetId="13" r:id="rId3"/>
  </sheets>
  <definedNames>
    <definedName name="_xlnm.Print_Area" localSheetId="2">'（別紙）土地の所在等'!$A$1:$AJ$53</definedName>
    <definedName name="_xlnm.Print_Area" localSheetId="1">'5条1項申請書'!$A$1:$BX$54</definedName>
    <definedName name="_xlnm.Print_Area" localSheetId="0">記載例!$A$1:$BX$58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0" i="13" l="1"/>
  <c r="AC10" i="13"/>
  <c r="M10" i="13"/>
  <c r="K10" i="13"/>
  <c r="B10" i="13"/>
  <c r="AA10" i="13" s="1"/>
  <c r="B8" i="13"/>
  <c r="AG8" i="13" s="1"/>
  <c r="T6" i="13"/>
  <c r="M6" i="13"/>
  <c r="B30" i="9"/>
  <c r="M28" i="9"/>
  <c r="T10" i="13" l="1"/>
  <c r="B12" i="13"/>
  <c r="E10" i="13"/>
  <c r="E8" i="13"/>
  <c r="AA8" i="13"/>
  <c r="K8" i="13"/>
  <c r="AC8" i="13"/>
  <c r="T8" i="13"/>
  <c r="M8" i="13"/>
  <c r="AA12" i="13" l="1"/>
  <c r="E12" i="13"/>
  <c r="B14" i="13"/>
  <c r="T12" i="13"/>
  <c r="M12" i="13"/>
  <c r="K12" i="13"/>
  <c r="AG12" i="13"/>
  <c r="AC12" i="13"/>
  <c r="AA14" i="13" l="1"/>
  <c r="E14" i="13"/>
  <c r="B16" i="13"/>
  <c r="T14" i="13"/>
  <c r="M14" i="13"/>
  <c r="K14" i="13"/>
  <c r="AG14" i="13"/>
  <c r="AC14" i="13"/>
  <c r="AA16" i="13" l="1"/>
  <c r="E16" i="13"/>
  <c r="B18" i="13"/>
  <c r="T16" i="13"/>
  <c r="M16" i="13"/>
  <c r="K16" i="13"/>
  <c r="AG16" i="13"/>
  <c r="AC16" i="13"/>
  <c r="AA18" i="13" l="1"/>
  <c r="E18" i="13"/>
  <c r="B20" i="13"/>
  <c r="T18" i="13"/>
  <c r="M18" i="13"/>
  <c r="K18" i="13"/>
  <c r="AG18" i="13"/>
  <c r="AC18" i="13"/>
  <c r="AA20" i="13" l="1"/>
  <c r="E20" i="13"/>
  <c r="B22" i="13"/>
  <c r="T20" i="13"/>
  <c r="M20" i="13"/>
  <c r="K20" i="13"/>
  <c r="AG20" i="13"/>
  <c r="AC20" i="13"/>
  <c r="AA22" i="13" l="1"/>
  <c r="E22" i="13"/>
  <c r="B24" i="13"/>
  <c r="T22" i="13"/>
  <c r="M22" i="13"/>
  <c r="K22" i="13"/>
  <c r="AG22" i="13"/>
  <c r="AC22" i="13"/>
  <c r="AC24" i="13" l="1"/>
  <c r="AA24" i="13"/>
  <c r="E24" i="13"/>
  <c r="B26" i="13"/>
  <c r="T24" i="13"/>
  <c r="M24" i="13"/>
  <c r="K24" i="13"/>
  <c r="AG24" i="13"/>
  <c r="AC26" i="13" l="1"/>
  <c r="K26" i="13"/>
  <c r="AA26" i="13"/>
  <c r="E26" i="13"/>
  <c r="B28" i="13"/>
  <c r="T26" i="13"/>
  <c r="AG26" i="13"/>
  <c r="M26" i="13"/>
  <c r="AC28" i="13" l="1"/>
  <c r="K28" i="13"/>
  <c r="AA28" i="13"/>
  <c r="E28" i="13"/>
  <c r="B30" i="13"/>
  <c r="T28" i="13"/>
  <c r="M28" i="13"/>
  <c r="AG28" i="13"/>
  <c r="AC30" i="13" l="1"/>
  <c r="K30" i="13"/>
  <c r="AA30" i="13"/>
  <c r="E30" i="13"/>
  <c r="B32" i="13"/>
  <c r="T30" i="13"/>
  <c r="AG30" i="13"/>
  <c r="M30" i="13"/>
  <c r="AC32" i="13" l="1"/>
  <c r="K32" i="13"/>
  <c r="AA32" i="13"/>
  <c r="E32" i="13"/>
  <c r="B34" i="13"/>
  <c r="T32" i="13"/>
  <c r="M32" i="13"/>
  <c r="AG32" i="13"/>
  <c r="AG34" i="13" l="1"/>
  <c r="AC34" i="13"/>
  <c r="K34" i="13"/>
  <c r="AA34" i="13"/>
  <c r="E34" i="13"/>
  <c r="B36" i="13"/>
  <c r="T34" i="13"/>
  <c r="M34" i="13"/>
  <c r="AG36" i="13" l="1"/>
  <c r="AC36" i="13"/>
  <c r="K36" i="13"/>
  <c r="AA36" i="13"/>
  <c r="E36" i="13"/>
  <c r="B38" i="13"/>
  <c r="T36" i="13"/>
  <c r="M36" i="13"/>
  <c r="AG38" i="13" l="1"/>
  <c r="M38" i="13"/>
  <c r="AC38" i="13"/>
  <c r="K38" i="13"/>
  <c r="AA38" i="13"/>
  <c r="E38" i="13"/>
  <c r="B40" i="13"/>
  <c r="T38" i="13"/>
  <c r="AG40" i="13" l="1"/>
  <c r="AC40" i="13"/>
  <c r="K40" i="13"/>
  <c r="AA40" i="13"/>
  <c r="E40" i="13"/>
  <c r="B42" i="13"/>
  <c r="T40" i="13"/>
  <c r="M40" i="13"/>
  <c r="AG42" i="13" l="1"/>
  <c r="M42" i="13"/>
  <c r="AC42" i="13"/>
  <c r="K42" i="13"/>
  <c r="AA42" i="13"/>
  <c r="E42" i="13"/>
  <c r="B44" i="13"/>
  <c r="T42" i="13"/>
  <c r="AG44" i="13" l="1"/>
  <c r="M44" i="13"/>
  <c r="AC44" i="13"/>
  <c r="K44" i="13"/>
  <c r="AA44" i="13"/>
  <c r="E44" i="13"/>
  <c r="B46" i="13"/>
  <c r="T44" i="13"/>
  <c r="AG46" i="13" l="1"/>
  <c r="M46" i="13"/>
  <c r="AC46" i="13"/>
  <c r="K46" i="13"/>
  <c r="AA46" i="13"/>
  <c r="E46" i="13"/>
  <c r="B48" i="13"/>
  <c r="T46" i="13"/>
  <c r="AG48" i="13" l="1"/>
  <c r="M48" i="13"/>
  <c r="AC48" i="13"/>
  <c r="K48" i="13"/>
  <c r="AA48" i="13"/>
  <c r="E48" i="13"/>
  <c r="B50" i="13"/>
  <c r="T48" i="13"/>
  <c r="AG50" i="13" l="1"/>
  <c r="M50" i="13"/>
  <c r="AC50" i="13"/>
  <c r="K50" i="13"/>
  <c r="AA50" i="13"/>
  <c r="E50" i="13"/>
  <c r="T50" i="13"/>
  <c r="B32" i="9" l="1"/>
  <c r="AG30" i="9"/>
  <c r="AG32" i="9" s="1"/>
  <c r="AC30" i="9"/>
  <c r="K30" i="9"/>
  <c r="K32" i="9" s="1"/>
  <c r="E30" i="9"/>
  <c r="AA30" i="9"/>
  <c r="AY28" i="9"/>
  <c r="BE24" i="9"/>
  <c r="BC24" i="9"/>
  <c r="G21" i="9"/>
  <c r="G19" i="9"/>
  <c r="S53" i="11"/>
  <c r="D40" i="11"/>
  <c r="W38" i="11"/>
  <c r="M38" i="11"/>
  <c r="W36" i="11"/>
  <c r="T34" i="11"/>
  <c r="M34" i="11"/>
  <c r="AY32" i="11"/>
  <c r="T32" i="11"/>
  <c r="M32" i="11"/>
  <c r="BL28" i="11"/>
  <c r="BH28" i="11"/>
  <c r="BE28" i="11"/>
  <c r="BC28" i="11"/>
  <c r="G25" i="11"/>
  <c r="G23" i="11"/>
  <c r="BH18" i="11"/>
  <c r="B18" i="11"/>
  <c r="AC32" i="9" l="1"/>
  <c r="B34" i="9"/>
  <c r="AG34" i="9"/>
  <c r="M30" i="9"/>
  <c r="M32" i="9" s="1"/>
  <c r="AA32" i="9"/>
  <c r="AA34" i="9" s="1"/>
  <c r="AC34" i="9"/>
  <c r="E32" i="9"/>
  <c r="E34" i="9" s="1"/>
  <c r="K34" i="9"/>
  <c r="T28" i="9"/>
  <c r="T30" i="9" s="1"/>
  <c r="T32" i="9" s="1"/>
  <c r="T34" i="9" s="1"/>
  <c r="M34" i="9" l="1"/>
  <c r="M36" i="9"/>
  <c r="T36" i="9" l="1"/>
  <c r="BL16" i="9" s="1"/>
  <c r="AD36" i="9"/>
  <c r="BL18" i="9" s="1"/>
  <c r="BL14" i="9"/>
  <c r="BL24" i="9" l="1"/>
  <c r="BH14" i="9" s="1"/>
  <c r="BH24" i="9" s="1"/>
  <c r="D36" i="9"/>
  <c r="M52" i="13" l="1"/>
  <c r="AD52" i="13"/>
  <c r="T52" i="13"/>
  <c r="D52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U4620</author>
  </authors>
  <commentList>
    <comment ref="BU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該当する部分に、図形を移動させる。</t>
        </r>
      </text>
    </comment>
    <comment ref="BE11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O11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設定・移転をする日を記入する</t>
        </r>
      </text>
    </comment>
    <comment ref="BB13" authorId="0" shapeId="0" xr:uid="{00000000-0006-0000-0000-000004000000}">
      <text>
        <r>
          <rPr>
            <sz val="10"/>
            <color indexed="81"/>
            <rFont val="ＭＳ Ｐゴシック"/>
            <family val="3"/>
            <charset val="128"/>
          </rPr>
          <t>許可日または工事開始日
を記入する</t>
        </r>
      </text>
    </comment>
    <comment ref="R15" authorId="0" shapeId="0" xr:uid="{00000000-0006-0000-0000-000005000000}">
      <text>
        <r>
          <rPr>
            <sz val="10"/>
            <color indexed="81"/>
            <rFont val="ＭＳ Ｐゴシック"/>
            <family val="3"/>
            <charset val="128"/>
          </rPr>
          <t>共有名義の土地の場合は、
連名で申請する</t>
        </r>
      </text>
    </comment>
    <comment ref="BQ15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AB17" authorId="0" shapeId="0" xr:uid="{00000000-0006-0000-0000-000007000000}">
      <text>
        <r>
          <rPr>
            <sz val="10"/>
            <color indexed="81"/>
            <rFont val="ＭＳ Ｐゴシック"/>
            <family val="3"/>
            <charset val="128"/>
          </rPr>
          <t>押印不要</t>
        </r>
      </text>
    </comment>
    <comment ref="BQ17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L24" authorId="0" shapeId="0" xr:uid="{00000000-0006-0000-0000-000009000000}">
      <text>
        <r>
          <rPr>
            <sz val="10"/>
            <color indexed="81"/>
            <rFont val="ＭＳ Ｐゴシック"/>
            <family val="3"/>
            <charset val="128"/>
          </rPr>
          <t>農地以外の土地も
あわせて使用する場合</t>
        </r>
      </text>
    </comment>
    <comment ref="BQ2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Q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AG28" authorId="0" shapeId="0" xr:uid="{00000000-0006-0000-0000-00000E000000}">
      <text>
        <r>
          <rPr>
            <sz val="10"/>
            <color indexed="81"/>
            <rFont val="ＭＳ Ｐゴシック"/>
            <family val="3"/>
            <charset val="128"/>
          </rPr>
          <t>魚沼市は全域
｢その他の区域」</t>
        </r>
      </text>
    </comment>
    <comment ref="BL28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K30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M30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AO30" authorId="0" shapeId="0" xr:uid="{00000000-0006-0000-0000-000012000000}">
      <text>
        <r>
          <rPr>
            <sz val="10"/>
            <color indexed="81"/>
            <rFont val="ＭＳ Ｐゴシック"/>
            <family val="3"/>
            <charset val="128"/>
          </rPr>
          <t>資金計画書と合致すること</t>
        </r>
      </text>
    </comment>
    <comment ref="AY32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W36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（以下余白）
</t>
        </r>
        <r>
          <rPr>
            <sz val="9"/>
            <color indexed="81"/>
            <rFont val="ＭＳ Ｐゴシック"/>
            <family val="3"/>
            <charset val="128"/>
          </rPr>
          <t>使用欄数に応じて、移動させる。
全部の欄を使用した際には、削除する。</t>
        </r>
      </text>
    </comment>
    <comment ref="D40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Y43" authorId="0" shapeId="0" xr:uid="{00000000-0006-0000-0000-000016000000}">
      <text>
        <r>
          <rPr>
            <sz val="10"/>
            <color indexed="81"/>
            <rFont val="ＭＳ Ｐゴシック"/>
            <family val="3"/>
            <charset val="128"/>
          </rPr>
          <t>「所有権」
「賃借権」
「使用貸借」
から選択する</t>
        </r>
      </text>
    </comment>
    <comment ref="AC43" authorId="0" shapeId="0" xr:uid="{00000000-0006-0000-0000-000017000000}">
      <text>
        <r>
          <rPr>
            <sz val="10"/>
            <color indexed="81"/>
            <rFont val="ＭＳ Ｐゴシック"/>
            <family val="3"/>
            <charset val="128"/>
          </rPr>
          <t>「移転（移転理由）」
「設定」
などを記載する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U4620</author>
  </authors>
  <commentList>
    <comment ref="BU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該当する部分に、図形を移動させる。</t>
        </r>
      </text>
    </comment>
    <comment ref="BE7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O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B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Q11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Q13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Q20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Q22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AG24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BL24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K26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M26" authorId="0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AY28" authorId="0" shapeId="0" xr:uid="{00000000-0006-0000-0100-00000F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  <comment ref="H30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（以下余白）
</t>
        </r>
        <r>
          <rPr>
            <sz val="9"/>
            <color indexed="81"/>
            <rFont val="ＭＳ Ｐゴシック"/>
            <family val="3"/>
            <charset val="128"/>
          </rPr>
          <t>使用欄数に応じて、移動させる。
全部の欄を使用した際には、削除する。</t>
        </r>
      </text>
    </comment>
    <comment ref="D36" authorId="0" shapeId="0" xr:uid="{00000000-0006-0000-0100-000011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U4620</author>
  </authors>
  <commentList>
    <comment ref="AG2" authorId="0" shapeId="0" xr:uid="{DE121CDC-36D4-4BF0-A439-36FFF624A790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K4" authorId="0" shapeId="0" xr:uid="{76A21238-2076-4196-B666-5D3F87B40795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M4" authorId="0" shapeId="0" xr:uid="{469144F9-9C6B-40DD-B15A-FF5269A9C45A}">
      <text>
        <r>
          <rPr>
            <sz val="9"/>
            <color indexed="81"/>
            <rFont val="ＭＳ Ｐゴシック"/>
            <family val="3"/>
            <charset val="128"/>
          </rPr>
          <t>直接入力またはリストから選択する。</t>
        </r>
      </text>
    </comment>
    <comment ref="H8" authorId="0" shapeId="0" xr:uid="{9007F1EB-9474-4387-BAC9-D0DBDD5C2A9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（以下余白）
</t>
        </r>
        <r>
          <rPr>
            <sz val="9"/>
            <color indexed="81"/>
            <rFont val="ＭＳ Ｐゴシック"/>
            <family val="3"/>
            <charset val="128"/>
          </rPr>
          <t>使用欄数に応じて、移動させる。
全部の欄を使用した際には、削除する。</t>
        </r>
      </text>
    </comment>
    <comment ref="D52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合計する計算式が入っています。</t>
        </r>
      </text>
    </comment>
  </commentList>
</comments>
</file>

<file path=xl/sharedStrings.xml><?xml version="1.0" encoding="utf-8"?>
<sst xmlns="http://schemas.openxmlformats.org/spreadsheetml/2006/main" count="334" uniqueCount="137">
  <si>
    <t>農業委員会受付</t>
    <rPh sb="0" eb="2">
      <t>ノウギョウ</t>
    </rPh>
    <rPh sb="2" eb="5">
      <t>イインカイ</t>
    </rPh>
    <rPh sb="5" eb="7">
      <t>ウケツケ</t>
    </rPh>
    <phoneticPr fontId="1"/>
  </si>
  <si>
    <t>上記のとおり許可します。</t>
    <rPh sb="0" eb="2">
      <t>ジョウキ</t>
    </rPh>
    <rPh sb="6" eb="8">
      <t>キョカ</t>
    </rPh>
    <phoneticPr fontId="1"/>
  </si>
  <si>
    <t>一　時　転　用</t>
    <rPh sb="0" eb="1">
      <t>イチ</t>
    </rPh>
    <rPh sb="2" eb="3">
      <t>トキ</t>
    </rPh>
    <rPh sb="4" eb="5">
      <t>テン</t>
    </rPh>
    <rPh sb="6" eb="7">
      <t>ヨウ</t>
    </rPh>
    <phoneticPr fontId="1"/>
  </si>
  <si>
    <t>土地代金</t>
    <rPh sb="0" eb="2">
      <t>トチ</t>
    </rPh>
    <rPh sb="2" eb="4">
      <t>ダイキン</t>
    </rPh>
    <phoneticPr fontId="1"/>
  </si>
  <si>
    <t>建築面積</t>
    <rPh sb="0" eb="2">
      <t>ケンチク</t>
    </rPh>
    <rPh sb="2" eb="4">
      <t>メンセキ</t>
    </rPh>
    <phoneticPr fontId="1"/>
  </si>
  <si>
    <t>該当文言を○で囲むこと。</t>
    <rPh sb="0" eb="2">
      <t>ガイトウ</t>
    </rPh>
    <rPh sb="2" eb="4">
      <t>モンゴン</t>
    </rPh>
    <rPh sb="7" eb="8">
      <t>カコ</t>
    </rPh>
    <phoneticPr fontId="1"/>
  </si>
  <si>
    <t>年　齢</t>
    <rPh sb="0" eb="1">
      <t>トシ</t>
    </rPh>
    <rPh sb="2" eb="3">
      <t>ヨワイ</t>
    </rPh>
    <phoneticPr fontId="1"/>
  </si>
  <si>
    <t>資金所要額</t>
    <rPh sb="0" eb="2">
      <t>シキン</t>
    </rPh>
    <rPh sb="2" eb="4">
      <t>ショヨウ</t>
    </rPh>
    <rPh sb="4" eb="5">
      <t>ガク</t>
    </rPh>
    <phoneticPr fontId="1"/>
  </si>
  <si>
    <t>　転用の時期及び転用の目的に係る事業又は施設の概要</t>
  </si>
  <si>
    <t>永　久　転　用</t>
    <rPh sb="0" eb="1">
      <t>ヒサシ</t>
    </rPh>
    <rPh sb="2" eb="3">
      <t>ヒサシ</t>
    </rPh>
    <rPh sb="4" eb="5">
      <t>テン</t>
    </rPh>
    <rPh sb="6" eb="7">
      <t>ヨウ</t>
    </rPh>
    <phoneticPr fontId="1"/>
  </si>
  <si>
    <t>整理番号</t>
    <rPh sb="0" eb="2">
      <t>セイリ</t>
    </rPh>
    <rPh sb="2" eb="4">
      <t>バンゴウ</t>
    </rPh>
    <phoneticPr fontId="1"/>
  </si>
  <si>
    <t>印</t>
    <rPh sb="0" eb="1">
      <t>イン</t>
    </rPh>
    <phoneticPr fontId="1"/>
  </si>
  <si>
    <t>工事計画</t>
    <rPh sb="0" eb="2">
      <t>コウジ</t>
    </rPh>
    <rPh sb="2" eb="4">
      <t>ケイカク</t>
    </rPh>
    <phoneticPr fontId="1"/>
  </si>
  <si>
    <t>所要面積</t>
    <rPh sb="0" eb="2">
      <t>ショヨウ</t>
    </rPh>
    <rPh sb="2" eb="4">
      <t>メンセキ</t>
    </rPh>
    <phoneticPr fontId="1"/>
  </si>
  <si>
    <t>着工</t>
    <rPh sb="0" eb="2">
      <t>チャッコウ</t>
    </rPh>
    <phoneticPr fontId="1"/>
  </si>
  <si>
    <t>現況</t>
    <rPh sb="0" eb="2">
      <t>ゲンキョウ</t>
    </rPh>
    <phoneticPr fontId="1"/>
  </si>
  <si>
    <t>権利の設定・移転の別</t>
    <rPh sb="0" eb="2">
      <t>ケンリ</t>
    </rPh>
    <rPh sb="3" eb="5">
      <t>セッテイ</t>
    </rPh>
    <rPh sb="6" eb="8">
      <t>イテン</t>
    </rPh>
    <rPh sb="9" eb="10">
      <t>ベツ</t>
    </rPh>
    <phoneticPr fontId="1"/>
  </si>
  <si>
    <t>記</t>
    <rPh sb="0" eb="1">
      <t>キ</t>
    </rPh>
    <phoneticPr fontId="1"/>
  </si>
  <si>
    <t>添付
書類</t>
    <rPh sb="0" eb="2">
      <t>テンプ</t>
    </rPh>
    <rPh sb="3" eb="4">
      <t>ショ</t>
    </rPh>
    <rPh sb="4" eb="5">
      <t>ルイ</t>
    </rPh>
    <phoneticPr fontId="1"/>
  </si>
  <si>
    <t>譲渡人</t>
    <rPh sb="0" eb="2">
      <t>ユズリワタ</t>
    </rPh>
    <rPh sb="2" eb="3">
      <t>ニン</t>
    </rPh>
    <phoneticPr fontId="1"/>
  </si>
  <si>
    <t>建 築 物</t>
    <rPh sb="0" eb="1">
      <t>ダテ</t>
    </rPh>
    <rPh sb="2" eb="3">
      <t>チク</t>
    </rPh>
    <rPh sb="4" eb="5">
      <t>モノ</t>
    </rPh>
    <phoneticPr fontId="1"/>
  </si>
  <si>
    <t>地番</t>
    <rPh sb="0" eb="2">
      <t>チバン</t>
    </rPh>
    <phoneticPr fontId="1"/>
  </si>
  <si>
    <t>（</t>
  </si>
  <si>
    <t>魚沼市小出島130-1</t>
    <rPh sb="0" eb="3">
      <t>ウオヌマシ</t>
    </rPh>
    <rPh sb="3" eb="5">
      <t>コイデ</t>
    </rPh>
    <rPh sb="5" eb="6">
      <t>ジマ</t>
    </rPh>
    <phoneticPr fontId="1"/>
  </si>
  <si>
    <t>土地造成</t>
    <rPh sb="0" eb="2">
      <t>トチ</t>
    </rPh>
    <rPh sb="2" eb="4">
      <t>ゾウセイ</t>
    </rPh>
    <phoneticPr fontId="1"/>
  </si>
  <si>
    <t>小出島</t>
    <rPh sb="0" eb="2">
      <t>コイデ</t>
    </rPh>
    <rPh sb="2" eb="3">
      <t>ジマ</t>
    </rPh>
    <phoneticPr fontId="1"/>
  </si>
  <si>
    <t>工 作 物</t>
    <rPh sb="0" eb="1">
      <t>コウ</t>
    </rPh>
    <rPh sb="2" eb="3">
      <t>サク</t>
    </rPh>
    <rPh sb="4" eb="5">
      <t>モノ</t>
    </rPh>
    <phoneticPr fontId="1"/>
  </si>
  <si>
    <t>②</t>
  </si>
  <si>
    <t>計</t>
    <rPh sb="0" eb="1">
      <t>ケイ</t>
    </rPh>
    <phoneticPr fontId="1"/>
  </si>
  <si>
    <t>年　　月　　日</t>
  </si>
  <si>
    <t>採</t>
    <rPh sb="0" eb="1">
      <t>サイ</t>
    </rPh>
    <phoneticPr fontId="1"/>
  </si>
  <si>
    <t>地　目</t>
    <rPh sb="0" eb="3">
      <t>チモク</t>
    </rPh>
    <phoneticPr fontId="1"/>
  </si>
  <si>
    <t>農地法第５条第１項の規定による許可申請書</t>
    <rPh sb="0" eb="3">
      <t>ノウチホウ</t>
    </rPh>
    <rPh sb="3" eb="4">
      <t>ダイ</t>
    </rPh>
    <rPh sb="5" eb="6">
      <t>ジョウ</t>
    </rPh>
    <rPh sb="6" eb="7">
      <t>ダイ</t>
    </rPh>
    <rPh sb="8" eb="9">
      <t>コウ</t>
    </rPh>
    <rPh sb="10" eb="12">
      <t>キテイ</t>
    </rPh>
    <rPh sb="15" eb="17">
      <t>キョカ</t>
    </rPh>
    <rPh sb="17" eb="20">
      <t>シンセイショ</t>
    </rPh>
    <phoneticPr fontId="1"/>
  </si>
  <si>
    <t>月</t>
    <rPh sb="0" eb="1">
      <t>ツキ</t>
    </rPh>
    <phoneticPr fontId="1"/>
  </si>
  <si>
    <t>面　積</t>
    <rPh sb="0" eb="3">
      <t>メンセキ</t>
    </rPh>
    <phoneticPr fontId="1"/>
  </si>
  <si>
    <t>字</t>
    <rPh sb="0" eb="1">
      <t>アザ</t>
    </rPh>
    <phoneticPr fontId="1"/>
  </si>
  <si>
    <t>３　転用目的</t>
    <rPh sb="2" eb="4">
      <t>テンヨウ</t>
    </rPh>
    <rPh sb="4" eb="6">
      <t>モクテキ</t>
    </rPh>
    <phoneticPr fontId="1"/>
  </si>
  <si>
    <t>許可番号</t>
    <rPh sb="0" eb="2">
      <t>キョカ</t>
    </rPh>
    <rPh sb="2" eb="4">
      <t>バンゴウ</t>
    </rPh>
    <phoneticPr fontId="1"/>
  </si>
  <si>
    <t>畑</t>
    <rPh sb="0" eb="1">
      <t>ハタケ</t>
    </rPh>
    <phoneticPr fontId="1"/>
  </si>
  <si>
    <t>田</t>
    <rPh sb="0" eb="1">
      <t>デン</t>
    </rPh>
    <phoneticPr fontId="1"/>
  </si>
  <si>
    <t>号</t>
    <rPh sb="0" eb="1">
      <t>ゴウ</t>
    </rPh>
    <phoneticPr fontId="1"/>
  </si>
  <si>
    <t>総額</t>
    <rPh sb="0" eb="2">
      <t>ソウガク</t>
    </rPh>
    <phoneticPr fontId="1"/>
  </si>
  <si>
    <t>魚沼市</t>
    <rPh sb="0" eb="2">
      <t>ウオヌマ</t>
    </rPh>
    <rPh sb="2" eb="3">
      <t>シ</t>
    </rPh>
    <phoneticPr fontId="1"/>
  </si>
  <si>
    <t>（㎡）</t>
  </si>
  <si>
    <t>当事者の別</t>
    <rPh sb="0" eb="3">
      <t>トウジシャ</t>
    </rPh>
    <rPh sb="4" eb="5">
      <t>ベツ</t>
    </rPh>
    <phoneticPr fontId="1"/>
  </si>
  <si>
    <t>権利の種類</t>
    <rPh sb="0" eb="2">
      <t>ケンリ</t>
    </rPh>
    <rPh sb="3" eb="5">
      <t>シュルイ</t>
    </rPh>
    <phoneticPr fontId="1"/>
  </si>
  <si>
    <t>第</t>
    <rPh sb="0" eb="1">
      <t>ダイ</t>
    </rPh>
    <phoneticPr fontId="1"/>
  </si>
  <si>
    <t>大字</t>
    <rPh sb="0" eb="2">
      <t>オオアザ</t>
    </rPh>
    <phoneticPr fontId="1"/>
  </si>
  <si>
    <t>譲渡人（氏名）</t>
    <rPh sb="0" eb="2">
      <t>ジョウト</t>
    </rPh>
    <rPh sb="2" eb="3">
      <t>ヒト</t>
    </rPh>
    <rPh sb="4" eb="6">
      <t>シメイ</t>
    </rPh>
    <phoneticPr fontId="1"/>
  </si>
  <si>
    <t>３　教示事項　　　別紙記載のとおり</t>
  </si>
  <si>
    <t xml:space="preserve">１　条　　件　　　別紙記載のとおり
</t>
    <rPh sb="2" eb="3">
      <t>ジョウ</t>
    </rPh>
    <rPh sb="5" eb="6">
      <t>ケン</t>
    </rPh>
    <rPh sb="9" eb="11">
      <t>ベッシ</t>
    </rPh>
    <rPh sb="11" eb="13">
      <t>キサイ</t>
    </rPh>
    <phoneticPr fontId="1"/>
  </si>
  <si>
    <t>）</t>
  </si>
  <si>
    <t>円</t>
    <rPh sb="0" eb="1">
      <t>エン</t>
    </rPh>
    <phoneticPr fontId="1"/>
  </si>
  <si>
    <t xml:space="preserve">２　注意事項　　　別紙記載のとおり
</t>
  </si>
  <si>
    <t>㎡</t>
  </si>
  <si>
    <t>土地の所在</t>
    <rPh sb="0" eb="2">
      <t>トチ</t>
    </rPh>
    <rPh sb="3" eb="5">
      <t>ショザイ</t>
    </rPh>
    <phoneticPr fontId="1"/>
  </si>
  <si>
    <t>田</t>
    <rPh sb="0" eb="1">
      <t>タ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</si>
  <si>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</si>
  <si>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</si>
  <si>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農地等以外の土地を含む場合は、事業計画面積のすべてについて記載すること。</t>
  </si>
  <si>
    <t>畑</t>
    <rPh sb="0" eb="1">
      <t>ハタ</t>
    </rPh>
    <phoneticPr fontId="1"/>
  </si>
  <si>
    <t>他</t>
    <rPh sb="0" eb="1">
      <t>ホカ</t>
    </rPh>
    <phoneticPr fontId="1"/>
  </si>
  <si>
    <t>整地費</t>
    <rPh sb="0" eb="2">
      <t>セイチ</t>
    </rPh>
    <rPh sb="2" eb="3">
      <t>ヒ</t>
    </rPh>
    <phoneticPr fontId="1"/>
  </si>
  <si>
    <t>建設費</t>
    <rPh sb="0" eb="3">
      <t>ケンセツヒ</t>
    </rPh>
    <phoneticPr fontId="1"/>
  </si>
  <si>
    <t>その他</t>
    <rPh sb="2" eb="3">
      <t>タ</t>
    </rPh>
    <phoneticPr fontId="1"/>
  </si>
  <si>
    <t>自己資金</t>
    <rPh sb="0" eb="2">
      <t>ジコ</t>
    </rPh>
    <rPh sb="2" eb="4">
      <t>シキン</t>
    </rPh>
    <phoneticPr fontId="1"/>
  </si>
  <si>
    <t>（転用しようとする事由の詳細）</t>
  </si>
  <si>
    <t>借入先</t>
    <rPh sb="0" eb="2">
      <t>カリイレ</t>
    </rPh>
    <rPh sb="2" eb="3">
      <t>サキ</t>
    </rPh>
    <phoneticPr fontId="1"/>
  </si>
  <si>
    <t>借入金</t>
    <rPh sb="0" eb="2">
      <t>カリイレ</t>
    </rPh>
    <rPh sb="2" eb="3">
      <t>キン</t>
    </rPh>
    <phoneticPr fontId="1"/>
  </si>
  <si>
    <t>①</t>
  </si>
  <si>
    <t>　許可を受けようとする土地の所在、地目、面積等　</t>
  </si>
  <si>
    <t>１</t>
  </si>
  <si>
    <t>２</t>
  </si>
  <si>
    <t>住　　所</t>
    <rPh sb="0" eb="1">
      <t>ジュウ</t>
    </rPh>
    <rPh sb="3" eb="4">
      <t>トコロ</t>
    </rPh>
    <phoneticPr fontId="1"/>
  </si>
  <si>
    <t>・　　・　　・</t>
  </si>
  <si>
    <t>(8)　所有権以外の権原に基づいて申請する場合
　　には、所有者の同意があったことを証する
　　書面、申請土地に地上権、賃借権等に基づ
　　く耕作者がいる場合には、その同意があっ
　　たことを証する書面
(9)　当該事業に関連して法令の定めるところに
　　より許可、認可、届出等を要する場合にお
　　いてこれを了しているときは、その旨を証
　　する書面
(10)　当該事業に関連する取水又は排水につき
　　関係権利者の同意を得ている場合には、そ
　　の旨を証する書面
(11)　その他参考となるべき書類</t>
    <rPh sb="4" eb="7">
      <t>ショユウケン</t>
    </rPh>
    <rPh sb="7" eb="9">
      <t>イガイ</t>
    </rPh>
    <rPh sb="10" eb="11">
      <t>ケン</t>
    </rPh>
    <rPh sb="11" eb="12">
      <t>ハラ</t>
    </rPh>
    <rPh sb="13" eb="14">
      <t>モト</t>
    </rPh>
    <rPh sb="17" eb="19">
      <t>シンセイ</t>
    </rPh>
    <rPh sb="21" eb="22">
      <t>バ</t>
    </rPh>
    <rPh sb="22" eb="23">
      <t>ゴウ</t>
    </rPh>
    <rPh sb="29" eb="32">
      <t>ショユウシャ</t>
    </rPh>
    <rPh sb="33" eb="35">
      <t>ドウイ</t>
    </rPh>
    <rPh sb="42" eb="43">
      <t>ショウ</t>
    </rPh>
    <rPh sb="48" eb="50">
      <t>ショメン</t>
    </rPh>
    <rPh sb="51" eb="53">
      <t>シンセイ</t>
    </rPh>
    <rPh sb="53" eb="55">
      <t>トチ</t>
    </rPh>
    <rPh sb="56" eb="59">
      <t>チジョウケン</t>
    </rPh>
    <rPh sb="60" eb="63">
      <t>チンシャクケン</t>
    </rPh>
    <rPh sb="63" eb="64">
      <t>トウ</t>
    </rPh>
    <rPh sb="65" eb="66">
      <t>モト</t>
    </rPh>
    <rPh sb="71" eb="73">
      <t>コウサク</t>
    </rPh>
    <rPh sb="73" eb="74">
      <t>シャ</t>
    </rPh>
    <rPh sb="77" eb="79">
      <t>バアイ</t>
    </rPh>
    <phoneticPr fontId="1"/>
  </si>
  <si>
    <t>添付した書類に○印を付す</t>
    <rPh sb="0" eb="2">
      <t>テンプ</t>
    </rPh>
    <rPh sb="4" eb="6">
      <t>ショルイ</t>
    </rPh>
    <rPh sb="8" eb="9">
      <t>シルシ</t>
    </rPh>
    <rPh sb="10" eb="11">
      <t>フ</t>
    </rPh>
    <phoneticPr fontId="1"/>
  </si>
  <si>
    <t>③</t>
  </si>
  <si>
    <t>④</t>
  </si>
  <si>
    <t>譲受人（氏名）</t>
    <rPh sb="0" eb="2">
      <t>ユズリウケ</t>
    </rPh>
    <rPh sb="2" eb="3">
      <t>ニン</t>
    </rPh>
    <rPh sb="4" eb="6">
      <t>シメイ</t>
    </rPh>
    <phoneticPr fontId="1"/>
  </si>
  <si>
    <t>譲受人</t>
    <rPh sb="0" eb="2">
      <t>ユズリウケ</t>
    </rPh>
    <rPh sb="2" eb="3">
      <t>ニン</t>
    </rPh>
    <phoneticPr fontId="1"/>
  </si>
  <si>
    <t>氏　　名</t>
    <rPh sb="0" eb="1">
      <t>シ</t>
    </rPh>
    <rPh sb="3" eb="4">
      <t>メイ</t>
    </rPh>
    <phoneticPr fontId="1"/>
  </si>
  <si>
    <t>採草放牧地</t>
    <rPh sb="0" eb="2">
      <t>サイソウ</t>
    </rPh>
    <rPh sb="2" eb="4">
      <t>ホウボク</t>
    </rPh>
    <rPh sb="4" eb="5">
      <t>チ</t>
    </rPh>
    <phoneticPr fontId="1"/>
  </si>
  <si>
    <t>　事業の操業期間又は施設の利用期間</t>
    <rPh sb="13" eb="15">
      <t>リヨウ</t>
    </rPh>
    <rPh sb="15" eb="17">
      <t>キカン</t>
    </rPh>
    <phoneticPr fontId="1"/>
  </si>
  <si>
    <t>から</t>
  </si>
  <si>
    <t>年間</t>
    <rPh sb="0" eb="2">
      <t>ネンカン</t>
    </rPh>
    <phoneticPr fontId="1"/>
  </si>
  <si>
    <t>土地利用
の 面 積</t>
    <rPh sb="0" eb="2">
      <t>トチ</t>
    </rPh>
    <rPh sb="2" eb="4">
      <t>リヨウ</t>
    </rPh>
    <rPh sb="7" eb="8">
      <t>メン</t>
    </rPh>
    <rPh sb="9" eb="10">
      <t>セキ</t>
    </rPh>
    <phoneticPr fontId="1"/>
  </si>
  <si>
    <t>所有者以外の使用収益権が設定されている場合</t>
    <rPh sb="0" eb="3">
      <t>ショユウシャ</t>
    </rPh>
    <rPh sb="3" eb="5">
      <t>イガイ</t>
    </rPh>
    <rPh sb="6" eb="8">
      <t>シヨウ</t>
    </rPh>
    <rPh sb="8" eb="10">
      <t>シュウエキ</t>
    </rPh>
    <rPh sb="10" eb="11">
      <t>ケン</t>
    </rPh>
    <rPh sb="12" eb="14">
      <t>セッテイ</t>
    </rPh>
    <rPh sb="19" eb="21">
      <t>バアイ</t>
    </rPh>
    <phoneticPr fontId="1"/>
  </si>
  <si>
    <t>権利者の氏名又は名称</t>
    <rPh sb="0" eb="3">
      <t>ケンリシャ</t>
    </rPh>
    <rPh sb="4" eb="6">
      <t>シメイ</t>
    </rPh>
    <rPh sb="6" eb="7">
      <t>マタ</t>
    </rPh>
    <rPh sb="8" eb="10">
      <t>メイショウ</t>
    </rPh>
    <phoneticPr fontId="1"/>
  </si>
  <si>
    <t>許　可　日</t>
  </si>
  <si>
    <t>登記
簿</t>
    <rPh sb="0" eb="2">
      <t>トウキ</t>
    </rPh>
    <rPh sb="3" eb="4">
      <t>ボ</t>
    </rPh>
    <phoneticPr fontId="1"/>
  </si>
  <si>
    <t>市街化区域、市街化調整区域、その他の区域の別</t>
  </si>
  <si>
    <t>権利の
種　類</t>
    <rPh sb="0" eb="2">
      <t>ケンリ</t>
    </rPh>
    <rPh sb="4" eb="5">
      <t>シュ</t>
    </rPh>
    <rPh sb="6" eb="7">
      <t>ルイ</t>
    </rPh>
    <phoneticPr fontId="1"/>
  </si>
  <si>
    <t>　権利の存続期間</t>
    <rPh sb="1" eb="3">
      <t>ケンリ</t>
    </rPh>
    <rPh sb="4" eb="6">
      <t>ソンゾク</t>
    </rPh>
    <rPh sb="6" eb="8">
      <t>キカン</t>
    </rPh>
    <phoneticPr fontId="1"/>
  </si>
  <si>
    <t>まで</t>
  </si>
  <si>
    <t>完工　平成</t>
    <rPh sb="0" eb="2">
      <t>カンコウ</t>
    </rPh>
    <rPh sb="3" eb="5">
      <t>ヘイセイ</t>
    </rPh>
    <phoneticPr fontId="1"/>
  </si>
  <si>
    <t>特になし</t>
    <rPh sb="0" eb="1">
      <t>トク</t>
    </rPh>
    <phoneticPr fontId="1"/>
  </si>
  <si>
    <t>４ 権利を設定、
 移転しようとす
 る契約の内容</t>
  </si>
  <si>
    <t>山　川　雪　子</t>
    <rPh sb="0" eb="1">
      <t>ヤマ</t>
    </rPh>
    <rPh sb="2" eb="3">
      <t>カワ</t>
    </rPh>
    <rPh sb="4" eb="5">
      <t>ユキ</t>
    </rPh>
    <rPh sb="6" eb="7">
      <t>コ</t>
    </rPh>
    <phoneticPr fontId="1"/>
  </si>
  <si>
    <t>年　月　日</t>
  </si>
  <si>
    <t>権利の設定・移転の時期</t>
  </si>
  <si>
    <t>　下記のとおり転用のため農地（採草放牧地）の権利を設定、移転したいので、</t>
    <rPh sb="1" eb="3">
      <t>カキ</t>
    </rPh>
    <rPh sb="7" eb="9">
      <t>テンヨウ</t>
    </rPh>
    <rPh sb="12" eb="14">
      <t>ノウチ</t>
    </rPh>
    <rPh sb="15" eb="17">
      <t>サイソウ</t>
    </rPh>
    <rPh sb="17" eb="19">
      <t>ホウボク</t>
    </rPh>
    <rPh sb="19" eb="20">
      <t>チ</t>
    </rPh>
    <rPh sb="22" eb="24">
      <t>ケンリ</t>
    </rPh>
    <rPh sb="25" eb="27">
      <t>セッテイ</t>
    </rPh>
    <rPh sb="28" eb="30">
      <t>イテン</t>
    </rPh>
    <phoneticPr fontId="1"/>
  </si>
  <si>
    <t>農地法第５条第１項の規定による許可を申請します。</t>
  </si>
  <si>
    <t>名称</t>
    <rPh sb="0" eb="1">
      <t>メイ</t>
    </rPh>
    <rPh sb="1" eb="2">
      <t>ショウ</t>
    </rPh>
    <phoneticPr fontId="1"/>
  </si>
  <si>
    <t>許可日後</t>
  </si>
  <si>
    <t>永　　久</t>
  </si>
  <si>
    <t>1棟</t>
    <rPh sb="1" eb="2">
      <t>ムネ</t>
    </rPh>
    <phoneticPr fontId="1"/>
  </si>
  <si>
    <t>魚沼市今泉1488-1</t>
    <rPh sb="0" eb="3">
      <t>ウオヌマシ</t>
    </rPh>
    <rPh sb="3" eb="5">
      <t>イマイズミ</t>
    </rPh>
    <phoneticPr fontId="1"/>
  </si>
  <si>
    <t>願成寺</t>
    <rPh sb="0" eb="1">
      <t>ガン</t>
    </rPh>
    <rPh sb="1" eb="2">
      <t>セイ</t>
    </rPh>
    <rPh sb="2" eb="3">
      <t>ジ</t>
    </rPh>
    <phoneticPr fontId="1"/>
  </si>
  <si>
    <t>田</t>
  </si>
  <si>
    <t>その他の区域</t>
  </si>
  <si>
    <t>○○農協□□支店</t>
    <rPh sb="2" eb="4">
      <t>ノウキョウ</t>
    </rPh>
    <rPh sb="6" eb="8">
      <t>シテン</t>
    </rPh>
    <phoneticPr fontId="1"/>
  </si>
  <si>
    <t>畑</t>
  </si>
  <si>
    <t>棟数</t>
    <rPh sb="0" eb="1">
      <t>トウ</t>
    </rPh>
    <rPh sb="1" eb="2">
      <t>スウ</t>
    </rPh>
    <phoneticPr fontId="1"/>
  </si>
  <si>
    <t>所有権</t>
  </si>
  <si>
    <t>移転（売買）</t>
  </si>
  <si>
    <t>111-11</t>
  </si>
  <si>
    <t>222-22</t>
  </si>
  <si>
    <t>隣接農地に接する部分には土留め擁壁を施し、被害を与えないようにします。</t>
  </si>
  <si>
    <t>自宅の老朽化にともない、自宅を建て直すことになったが、子どもも同居することになり、現在の敷地では狭く、新たに土地を取得して住宅を建築したい。</t>
    <rPh sb="0" eb="2">
      <t>ジタク</t>
    </rPh>
    <rPh sb="3" eb="6">
      <t>ロウキュウカ</t>
    </rPh>
    <rPh sb="12" eb="14">
      <t>ジタク</t>
    </rPh>
    <rPh sb="15" eb="16">
      <t>タ</t>
    </rPh>
    <rPh sb="17" eb="18">
      <t>ナオ</t>
    </rPh>
    <rPh sb="27" eb="28">
      <t>コ</t>
    </rPh>
    <rPh sb="31" eb="33">
      <t>ドウキョ</t>
    </rPh>
    <rPh sb="41" eb="43">
      <t>ゲンザイ</t>
    </rPh>
    <rPh sb="44" eb="46">
      <t>シキチ</t>
    </rPh>
    <rPh sb="48" eb="49">
      <t>セマ</t>
    </rPh>
    <rPh sb="51" eb="52">
      <t>アラ</t>
    </rPh>
    <rPh sb="54" eb="56">
      <t>トチ</t>
    </rPh>
    <rPh sb="57" eb="59">
      <t>シュトク</t>
    </rPh>
    <rPh sb="61" eb="63">
      <t>ジュウタク</t>
    </rPh>
    <rPh sb="64" eb="66">
      <t>ケンチク</t>
    </rPh>
    <phoneticPr fontId="1"/>
  </si>
  <si>
    <t>一般住宅建築用敷地</t>
    <rPh sb="0" eb="2">
      <t>イッパン</t>
    </rPh>
    <rPh sb="2" eb="4">
      <t>ジュウタク</t>
    </rPh>
    <rPh sb="4" eb="7">
      <t>ケンチクヨウ</t>
    </rPh>
    <rPh sb="7" eb="9">
      <t>シキチ</t>
    </rPh>
    <phoneticPr fontId="1"/>
  </si>
  <si>
    <t>住宅</t>
    <rPh sb="0" eb="2">
      <t>ジュウタク</t>
    </rPh>
    <phoneticPr fontId="1"/>
  </si>
  <si>
    <t>駐車場</t>
    <rPh sb="0" eb="3">
      <t>チュウシャジョウ</t>
    </rPh>
    <phoneticPr fontId="1"/>
  </si>
  <si>
    <t>2台</t>
    <rPh sb="1" eb="2">
      <t>ダイ</t>
    </rPh>
    <phoneticPr fontId="1"/>
  </si>
  <si>
    <t>魚　沼　太　郎</t>
    <rPh sb="0" eb="1">
      <t>ウオ</t>
    </rPh>
    <rPh sb="2" eb="3">
      <t>ヌマ</t>
    </rPh>
    <rPh sb="4" eb="5">
      <t>フトシ</t>
    </rPh>
    <rPh sb="6" eb="7">
      <t>ロウ</t>
    </rPh>
    <phoneticPr fontId="1"/>
  </si>
  <si>
    <t>令和</t>
    <rPh sb="0" eb="2">
      <t>レイワ</t>
    </rPh>
    <phoneticPr fontId="1"/>
  </si>
  <si>
    <t>魚沼市農業委員会 会長　上 村　喜 久 雄　　様</t>
    <rPh sb="0" eb="3">
      <t>ウオヌマシ</t>
    </rPh>
    <rPh sb="3" eb="5">
      <t>ノウギョウ</t>
    </rPh>
    <rPh sb="5" eb="7">
      <t>イイン</t>
    </rPh>
    <rPh sb="7" eb="8">
      <t>カイ</t>
    </rPh>
    <rPh sb="9" eb="11">
      <t>カイチョウ</t>
    </rPh>
    <rPh sb="12" eb="13">
      <t>ウエ</t>
    </rPh>
    <rPh sb="14" eb="15">
      <t>ムラ</t>
    </rPh>
    <rPh sb="16" eb="17">
      <t>キ</t>
    </rPh>
    <rPh sb="18" eb="19">
      <t>ヒサシ</t>
    </rPh>
    <rPh sb="20" eb="21">
      <t>オス</t>
    </rPh>
    <rPh sb="23" eb="24">
      <t>サマ</t>
    </rPh>
    <phoneticPr fontId="1"/>
  </si>
  <si>
    <t>魚沼市農業委員会 会長　上 村　喜 久 雄</t>
    <rPh sb="0" eb="3">
      <t>ウオヌマシ</t>
    </rPh>
    <rPh sb="3" eb="5">
      <t>ノウギョウ</t>
    </rPh>
    <rPh sb="5" eb="7">
      <t>イイン</t>
    </rPh>
    <rPh sb="7" eb="8">
      <t>カイ</t>
    </rPh>
    <rPh sb="9" eb="11">
      <t>カイチョウ</t>
    </rPh>
    <rPh sb="12" eb="13">
      <t>ウエ</t>
    </rPh>
    <rPh sb="14" eb="15">
      <t>ムラ</t>
    </rPh>
    <rPh sb="16" eb="17">
      <t>キ</t>
    </rPh>
    <rPh sb="18" eb="19">
      <t>ヒサシ</t>
    </rPh>
    <rPh sb="20" eb="21">
      <t>オス</t>
    </rPh>
    <phoneticPr fontId="1"/>
  </si>
  <si>
    <t>魚農委</t>
    <rPh sb="0" eb="1">
      <t>ウオ</t>
    </rPh>
    <rPh sb="1" eb="3">
      <t>ノウイ</t>
    </rPh>
    <phoneticPr fontId="1"/>
  </si>
  <si>
    <t>所有者の氏名</t>
    <rPh sb="0" eb="3">
      <t>ショユウシャ</t>
    </rPh>
    <rPh sb="4" eb="5">
      <t>シ</t>
    </rPh>
    <rPh sb="5" eb="6">
      <t>メイ</t>
    </rPh>
    <phoneticPr fontId="1"/>
  </si>
  <si>
    <t>　当事者の氏名、住所等　</t>
    <rPh sb="1" eb="4">
      <t>トウジシャ</t>
    </rPh>
    <phoneticPr fontId="1"/>
  </si>
  <si>
    <t>４　転　用　計　画</t>
    <phoneticPr fontId="1"/>
  </si>
  <si>
    <t>５　資金調達につ
　いての計画</t>
    <phoneticPr fontId="1"/>
  </si>
  <si>
    <t>６　付近の土地、
　作物、家畜及び
　生活環境等への
　被害防除施設の
　概要</t>
    <phoneticPr fontId="1"/>
  </si>
  <si>
    <r>
      <t>７　</t>
    </r>
    <r>
      <rPr>
        <sz val="10"/>
        <rFont val="ＭＳ 明朝"/>
        <family val="1"/>
        <charset val="128"/>
      </rPr>
      <t>その他参考事項</t>
    </r>
    <phoneticPr fontId="1"/>
  </si>
  <si>
    <t>(1)　法人にあっては、定款若しくは寄付行為の
　　写し又は法人の登記事項証明書
(2)　申請土地の登記事項証明書(全部事項証明
　　書)
(3)　申請土地に係る地番を表示する図面
(4)　申請土地の位置及び付近の状況を表示する
　　図面(縮尺は1／10,000ないし1／50,000程
　　度)
(5)　申請土地に建設しようとする建物又は施設
　　の面積、位置及び施設物間の距離を表示す
　　る図面(縮尺は1／500ないし1／2,000程度)
(6)　申請土地が土地改良区の地区内にある場合
　　には、当該土地改良区の意見書
(7)　資金調達についての証明書類</t>
    <rPh sb="66" eb="67">
      <t>ショ</t>
    </rPh>
    <rPh sb="267" eb="269">
      <t>シキン</t>
    </rPh>
    <rPh sb="269" eb="271">
      <t>チョウタツ</t>
    </rPh>
    <rPh sb="276" eb="278">
      <t>ショウメイ</t>
    </rPh>
    <rPh sb="278" eb="280">
      <t>ショルイ</t>
    </rPh>
    <phoneticPr fontId="1"/>
  </si>
  <si>
    <t>(1)　法人にあっては、定款若しくは寄付行為の
　　写し又は法人の登記事項証明書
(2)　申請土地の登記事項証明書(全部事項証明
　　書)
(3)　申請土地に係る地番を表示する図面
(4)　申請土地の位置及び付近の状況を表示する
　　図面(縮尺は1／10,000ないし1／50,000程
　　度)
(5)　申請土地に建設しようとする建物又は施設
　　の面積、位置及び施設物間の距離を表示す
　　る図面(縮尺は1／500ないし1／2,000程度)
(6)　申請土地が土地改良区の地区内にある場合
　　には、当該土地改良区の意見書
(7)　資金調達についての証明書類</t>
    <rPh sb="67" eb="68">
      <t>ショ</t>
    </rPh>
    <rPh sb="268" eb="270">
      <t>シキン</t>
    </rPh>
    <rPh sb="270" eb="272">
      <t>チョウタツ</t>
    </rPh>
    <rPh sb="277" eb="279">
      <t>ショウメイ</t>
    </rPh>
    <rPh sb="279" eb="281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</si>
</sst>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9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sz val="20"/>
      <name val="ＭＳ 明朝"/>
      <family val="1"/>
    </font>
    <font>
      <sz val="10"/>
      <name val="ＭＳ ゴシック"/>
      <family val="3"/>
    </font>
    <font>
      <sz val="11"/>
      <name val="ＭＳ ゴシック"/>
      <family val="3"/>
    </font>
    <font>
      <sz val="11"/>
      <name val="ＭＳ Ｐゴシック"/>
      <family val="3"/>
    </font>
    <font>
      <sz val="12"/>
      <name val="ＭＳ ゴシック"/>
      <family val="3"/>
    </font>
    <font>
      <sz val="14"/>
      <name val="ＭＳ ゴシック"/>
      <family val="3"/>
    </font>
    <font>
      <sz val="8"/>
      <name val="ＭＳ 明朝"/>
      <family val="1"/>
    </font>
    <font>
      <sz val="8"/>
      <name val="ＭＳ Ｐゴシック"/>
      <family val="3"/>
    </font>
    <font>
      <sz val="11"/>
      <name val="ＭＳ 明朝"/>
      <family val="1"/>
    </font>
    <font>
      <sz val="12"/>
      <name val="ＭＳ 明朝"/>
      <family val="1"/>
    </font>
    <font>
      <sz val="12"/>
      <name val="ＭＳ Ｐゴシック"/>
      <family val="3"/>
    </font>
    <font>
      <sz val="14"/>
      <name val="ＭＳ 明朝"/>
      <family val="1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40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3" borderId="0" xfId="0" applyFont="1" applyFill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center" textRotation="180"/>
    </xf>
    <xf numFmtId="0" fontId="2" fillId="0" borderId="16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2" fillId="0" borderId="32" xfId="0" applyFont="1" applyBorder="1" applyAlignment="1">
      <alignment vertical="center"/>
    </xf>
    <xf numFmtId="38" fontId="2" fillId="0" borderId="0" xfId="1" applyFont="1" applyBorder="1" applyAlignment="1">
      <alignment vertical="center" shrinkToFi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45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0" fillId="0" borderId="17" xfId="0" applyBorder="1" applyAlignment="1">
      <alignment vertical="top" wrapText="1"/>
    </xf>
    <xf numFmtId="0" fontId="2" fillId="0" borderId="46" xfId="0" applyFont="1" applyBorder="1" applyAlignment="1">
      <alignment vertical="center"/>
    </xf>
    <xf numFmtId="0" fontId="2" fillId="3" borderId="0" xfId="0" applyFont="1" applyFill="1" applyBorder="1" applyAlignment="1">
      <alignment vertical="center" shrinkToFit="1"/>
    </xf>
    <xf numFmtId="49" fontId="2" fillId="0" borderId="0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4" fillId="3" borderId="0" xfId="1" applyNumberFormat="1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58" fontId="4" fillId="2" borderId="0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58" fontId="4" fillId="2" borderId="0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38" fontId="4" fillId="3" borderId="0" xfId="1" applyFont="1" applyFill="1" applyBorder="1" applyAlignment="1">
      <alignment vertical="center" shrinkToFit="1"/>
    </xf>
    <xf numFmtId="38" fontId="5" fillId="3" borderId="0" xfId="1" applyFont="1" applyFill="1" applyAlignment="1">
      <alignment vertical="center" shrinkToFit="1"/>
    </xf>
    <xf numFmtId="0" fontId="2" fillId="0" borderId="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8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6" fontId="2" fillId="0" borderId="11" xfId="1" applyNumberFormat="1" applyFont="1" applyBorder="1" applyAlignment="1">
      <alignment vertical="center" shrinkToFit="1"/>
    </xf>
    <xf numFmtId="176" fontId="0" fillId="0" borderId="11" xfId="1" applyNumberFormat="1" applyFont="1" applyBorder="1" applyAlignment="1">
      <alignment vertical="center" shrinkToFit="1"/>
    </xf>
    <xf numFmtId="176" fontId="0" fillId="0" borderId="6" xfId="1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49" fontId="4" fillId="3" borderId="8" xfId="0" applyNumberFormat="1" applyFont="1" applyFill="1" applyBorder="1" applyAlignment="1">
      <alignment horizontal="center" vertical="center" shrinkToFit="1"/>
    </xf>
    <xf numFmtId="49" fontId="5" fillId="3" borderId="11" xfId="0" applyNumberFormat="1" applyFont="1" applyFill="1" applyBorder="1" applyAlignment="1">
      <alignment horizontal="center" vertical="center" shrinkToFit="1"/>
    </xf>
    <xf numFmtId="49" fontId="5" fillId="3" borderId="13" xfId="0" applyNumberFormat="1" applyFont="1" applyFill="1" applyBorder="1" applyAlignment="1">
      <alignment horizontal="center" vertical="center" shrinkToFit="1"/>
    </xf>
    <xf numFmtId="49" fontId="5" fillId="3" borderId="9" xfId="0" applyNumberFormat="1" applyFont="1" applyFill="1" applyBorder="1" applyAlignment="1">
      <alignment horizontal="center" vertical="center" shrinkToFit="1"/>
    </xf>
    <xf numFmtId="49" fontId="5" fillId="3" borderId="12" xfId="0" applyNumberFormat="1" applyFont="1" applyFill="1" applyBorder="1" applyAlignment="1">
      <alignment horizontal="center" vertical="center" shrinkToFit="1"/>
    </xf>
    <xf numFmtId="49" fontId="5" fillId="3" borderId="14" xfId="0" applyNumberFormat="1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38" fontId="2" fillId="0" borderId="0" xfId="1" applyFont="1" applyBorder="1" applyAlignment="1">
      <alignment vertical="center" shrinkToFit="1"/>
    </xf>
    <xf numFmtId="0" fontId="0" fillId="0" borderId="0" xfId="0" applyAlignment="1">
      <alignment vertical="center"/>
    </xf>
    <xf numFmtId="38" fontId="4" fillId="3" borderId="0" xfId="1" applyFont="1" applyFill="1" applyBorder="1" applyAlignment="1">
      <alignment vertical="top" wrapText="1"/>
    </xf>
    <xf numFmtId="38" fontId="5" fillId="3" borderId="0" xfId="1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38" fontId="5" fillId="3" borderId="11" xfId="1" applyFont="1" applyFill="1" applyBorder="1" applyAlignment="1">
      <alignment horizontal="center" vertical="center"/>
    </xf>
    <xf numFmtId="38" fontId="5" fillId="3" borderId="12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 shrinkToFit="1"/>
    </xf>
    <xf numFmtId="38" fontId="5" fillId="2" borderId="11" xfId="1" applyFont="1" applyFill="1" applyBorder="1" applyAlignment="1">
      <alignment horizontal="center" vertical="center" shrinkToFit="1"/>
    </xf>
    <xf numFmtId="38" fontId="5" fillId="2" borderId="13" xfId="1" applyFont="1" applyFill="1" applyBorder="1" applyAlignment="1">
      <alignment horizontal="center" vertical="center" shrinkToFit="1"/>
    </xf>
    <xf numFmtId="38" fontId="5" fillId="2" borderId="9" xfId="1" applyFont="1" applyFill="1" applyBorder="1" applyAlignment="1">
      <alignment horizontal="center" vertical="center" shrinkToFit="1"/>
    </xf>
    <xf numFmtId="38" fontId="5" fillId="2" borderId="12" xfId="1" applyFont="1" applyFill="1" applyBorder="1" applyAlignment="1">
      <alignment horizontal="center" vertical="center" shrinkToFit="1"/>
    </xf>
    <xf numFmtId="38" fontId="5" fillId="2" borderId="14" xfId="1" applyFont="1" applyFill="1" applyBorder="1" applyAlignment="1">
      <alignment horizontal="center" vertical="center" shrinkToFit="1"/>
    </xf>
    <xf numFmtId="49" fontId="2" fillId="3" borderId="8" xfId="0" applyNumberFormat="1" applyFont="1" applyFill="1" applyBorder="1" applyAlignment="1">
      <alignment horizontal="center" vertical="center" shrinkToFit="1"/>
    </xf>
    <xf numFmtId="49" fontId="0" fillId="3" borderId="11" xfId="0" applyNumberFormat="1" applyFill="1" applyBorder="1" applyAlignment="1">
      <alignment horizontal="center" vertical="center" shrinkToFit="1"/>
    </xf>
    <xf numFmtId="49" fontId="0" fillId="3" borderId="13" xfId="0" applyNumberFormat="1" applyFill="1" applyBorder="1" applyAlignment="1">
      <alignment horizontal="center" vertical="center" shrinkToFit="1"/>
    </xf>
    <xf numFmtId="49" fontId="0" fillId="3" borderId="9" xfId="0" applyNumberFormat="1" applyFill="1" applyBorder="1" applyAlignment="1">
      <alignment horizontal="center" vertical="center" shrinkToFit="1"/>
    </xf>
    <xf numFmtId="49" fontId="0" fillId="3" borderId="12" xfId="0" applyNumberFormat="1" applyFill="1" applyBorder="1" applyAlignment="1">
      <alignment horizontal="center" vertical="center" shrinkToFit="1"/>
    </xf>
    <xf numFmtId="49" fontId="0" fillId="3" borderId="14" xfId="0" applyNumberFormat="1" applyFill="1" applyBorder="1" applyAlignment="1">
      <alignment horizontal="center" vertical="center" shrinkToFit="1"/>
    </xf>
    <xf numFmtId="38" fontId="2" fillId="3" borderId="8" xfId="1" applyFont="1" applyFill="1" applyBorder="1" applyAlignment="1">
      <alignment horizontal="center" vertical="center" shrinkToFit="1"/>
    </xf>
    <xf numFmtId="38" fontId="2" fillId="3" borderId="11" xfId="1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38" fontId="2" fillId="3" borderId="12" xfId="1" applyFont="1" applyFill="1" applyBorder="1" applyAlignment="1">
      <alignment horizontal="center" vertical="center" shrinkToFit="1"/>
    </xf>
    <xf numFmtId="38" fontId="2" fillId="3" borderId="14" xfId="1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19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2" fillId="0" borderId="24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10" xfId="0" applyFont="1" applyBorder="1" applyAlignment="1">
      <alignment horizontal="center" vertical="center" shrinkToFit="1"/>
    </xf>
    <xf numFmtId="0" fontId="5" fillId="3" borderId="8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vertical="center" shrinkToFit="1"/>
    </xf>
    <xf numFmtId="0" fontId="5" fillId="3" borderId="12" xfId="0" applyFont="1" applyFill="1" applyBorder="1" applyAlignment="1">
      <alignment vertical="center" shrinkToFit="1"/>
    </xf>
    <xf numFmtId="0" fontId="5" fillId="3" borderId="14" xfId="0" applyFont="1" applyFill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8" fontId="4" fillId="2" borderId="11" xfId="1" applyFont="1" applyFill="1" applyBorder="1" applyAlignment="1">
      <alignment horizontal="center" vertical="center" shrinkToFit="1"/>
    </xf>
    <xf numFmtId="38" fontId="4" fillId="2" borderId="13" xfId="1" applyFont="1" applyFill="1" applyBorder="1" applyAlignment="1">
      <alignment horizontal="center" vertical="center" shrinkToFit="1"/>
    </xf>
    <xf numFmtId="38" fontId="4" fillId="2" borderId="9" xfId="1" applyFont="1" applyFill="1" applyBorder="1" applyAlignment="1">
      <alignment horizontal="center" vertical="center" shrinkToFit="1"/>
    </xf>
    <xf numFmtId="38" fontId="4" fillId="2" borderId="12" xfId="1" applyFont="1" applyFill="1" applyBorder="1" applyAlignment="1">
      <alignment horizontal="center" vertical="center" shrinkToFit="1"/>
    </xf>
    <xf numFmtId="38" fontId="4" fillId="2" borderId="14" xfId="1" applyFont="1" applyFill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40" fontId="2" fillId="0" borderId="0" xfId="1" applyNumberFormat="1" applyFont="1" applyFill="1" applyBorder="1" applyAlignment="1">
      <alignment vertical="center" shrinkToFit="1"/>
    </xf>
    <xf numFmtId="40" fontId="2" fillId="3" borderId="0" xfId="1" applyNumberFormat="1" applyFont="1" applyFill="1" applyBorder="1" applyAlignment="1">
      <alignment vertical="center" shrinkToFit="1"/>
    </xf>
    <xf numFmtId="40" fontId="2" fillId="3" borderId="8" xfId="1" applyNumberFormat="1" applyFont="1" applyFill="1" applyBorder="1" applyAlignment="1">
      <alignment horizontal="center" vertical="center" shrinkToFit="1"/>
    </xf>
    <xf numFmtId="40" fontId="2" fillId="3" borderId="11" xfId="1" applyNumberFormat="1" applyFont="1" applyFill="1" applyBorder="1" applyAlignment="1">
      <alignment horizontal="center" vertical="center" shrinkToFit="1"/>
    </xf>
    <xf numFmtId="40" fontId="2" fillId="3" borderId="13" xfId="1" applyNumberFormat="1" applyFont="1" applyFill="1" applyBorder="1" applyAlignment="1">
      <alignment horizontal="center" vertical="center" shrinkToFit="1"/>
    </xf>
    <xf numFmtId="40" fontId="2" fillId="3" borderId="9" xfId="1" applyNumberFormat="1" applyFont="1" applyFill="1" applyBorder="1" applyAlignment="1">
      <alignment horizontal="center" vertical="center" shrinkToFit="1"/>
    </xf>
    <xf numFmtId="40" fontId="2" fillId="3" borderId="12" xfId="1" applyNumberFormat="1" applyFont="1" applyFill="1" applyBorder="1" applyAlignment="1">
      <alignment horizontal="center" vertical="center" shrinkToFit="1"/>
    </xf>
    <xf numFmtId="40" fontId="2" fillId="3" borderId="14" xfId="1" applyNumberFormat="1" applyFont="1" applyFill="1" applyBorder="1" applyAlignment="1">
      <alignment horizontal="center" vertical="center" shrinkToFit="1"/>
    </xf>
    <xf numFmtId="58" fontId="2" fillId="3" borderId="0" xfId="0" applyNumberFormat="1" applyFont="1" applyFill="1" applyBorder="1" applyAlignment="1">
      <alignment horizontal="center" vertical="center"/>
    </xf>
    <xf numFmtId="58" fontId="2" fillId="3" borderId="0" xfId="0" applyNumberFormat="1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38" fontId="2" fillId="3" borderId="0" xfId="1" applyFont="1" applyFill="1" applyBorder="1" applyAlignment="1">
      <alignment vertical="center" shrinkToFit="1"/>
    </xf>
    <xf numFmtId="38" fontId="0" fillId="3" borderId="0" xfId="1" applyFont="1" applyFill="1" applyAlignment="1">
      <alignment vertical="center" shrinkToFit="1"/>
    </xf>
    <xf numFmtId="40" fontId="2" fillId="0" borderId="8" xfId="1" applyNumberFormat="1" applyFont="1" applyBorder="1" applyAlignment="1">
      <alignment horizontal="center" vertical="center" shrinkToFit="1"/>
    </xf>
    <xf numFmtId="40" fontId="2" fillId="0" borderId="11" xfId="1" applyNumberFormat="1" applyFont="1" applyBorder="1" applyAlignment="1">
      <alignment horizontal="center" vertical="center" shrinkToFit="1"/>
    </xf>
    <xf numFmtId="40" fontId="2" fillId="0" borderId="13" xfId="1" applyNumberFormat="1" applyFont="1" applyBorder="1" applyAlignment="1">
      <alignment horizontal="center" vertical="center" shrinkToFit="1"/>
    </xf>
    <xf numFmtId="40" fontId="2" fillId="0" borderId="31" xfId="1" applyNumberFormat="1" applyFont="1" applyBorder="1" applyAlignment="1">
      <alignment horizontal="center" vertical="center" shrinkToFit="1"/>
    </xf>
    <xf numFmtId="40" fontId="2" fillId="0" borderId="6" xfId="1" applyNumberFormat="1" applyFont="1" applyBorder="1" applyAlignment="1">
      <alignment horizontal="center" vertical="center" shrinkToFit="1"/>
    </xf>
    <xf numFmtId="40" fontId="2" fillId="0" borderId="32" xfId="1" applyNumberFormat="1" applyFont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center" vertical="center" wrapText="1"/>
    </xf>
    <xf numFmtId="40" fontId="2" fillId="0" borderId="9" xfId="1" applyNumberFormat="1" applyFont="1" applyBorder="1" applyAlignment="1">
      <alignment horizontal="center" vertical="center" shrinkToFit="1"/>
    </xf>
    <xf numFmtId="40" fontId="2" fillId="0" borderId="12" xfId="1" applyNumberFormat="1" applyFont="1" applyBorder="1" applyAlignment="1">
      <alignment horizontal="center" vertical="center" shrinkToFit="1"/>
    </xf>
    <xf numFmtId="40" fontId="2" fillId="0" borderId="14" xfId="1" applyNumberFormat="1" applyFont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12" fillId="0" borderId="8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40" fontId="2" fillId="0" borderId="11" xfId="1" applyNumberFormat="1" applyFont="1" applyBorder="1" applyAlignment="1">
      <alignment vertical="center" shrinkToFit="1"/>
    </xf>
    <xf numFmtId="40" fontId="0" fillId="0" borderId="11" xfId="1" applyNumberFormat="1" applyFont="1" applyFill="1" applyBorder="1" applyAlignment="1">
      <alignment vertical="center" shrinkToFit="1"/>
    </xf>
    <xf numFmtId="40" fontId="0" fillId="0" borderId="6" xfId="1" applyNumberFormat="1" applyFont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38" fontId="2" fillId="3" borderId="0" xfId="1" applyFont="1" applyFill="1" applyBorder="1" applyAlignment="1">
      <alignment vertical="top" wrapText="1"/>
    </xf>
    <xf numFmtId="38" fontId="0" fillId="3" borderId="0" xfId="1" applyFont="1" applyFill="1" applyAlignment="1">
      <alignment vertical="top" wrapTex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40" fontId="11" fillId="0" borderId="11" xfId="1" applyNumberFormat="1" applyFont="1" applyBorder="1" applyAlignment="1">
      <alignment horizontal="center" vertical="center" shrinkToFit="1"/>
    </xf>
    <xf numFmtId="40" fontId="11" fillId="0" borderId="6" xfId="1" applyNumberFormat="1" applyFont="1" applyBorder="1" applyAlignment="1">
      <alignment horizontal="center" vertical="center" shrinkToFit="1"/>
    </xf>
    <xf numFmtId="40" fontId="11" fillId="0" borderId="11" xfId="1" applyNumberFormat="1" applyFont="1" applyFill="1" applyBorder="1" applyAlignment="1">
      <alignment vertical="center" shrinkToFit="1"/>
    </xf>
    <xf numFmtId="40" fontId="0" fillId="0" borderId="12" xfId="1" applyNumberFormat="1" applyFont="1" applyFill="1" applyBorder="1" applyAlignment="1">
      <alignment vertical="center" shrinkToFit="1"/>
    </xf>
    <xf numFmtId="0" fontId="2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0" fontId="0" fillId="3" borderId="29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40" fontId="11" fillId="0" borderId="12" xfId="1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0" xfId="0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47625</xdr:colOff>
      <xdr:row>6</xdr:row>
      <xdr:rowOff>172085</xdr:rowOff>
    </xdr:from>
    <xdr:to>
      <xdr:col>47</xdr:col>
      <xdr:colOff>47625</xdr:colOff>
      <xdr:row>6</xdr:row>
      <xdr:rowOff>172085</xdr:rowOff>
    </xdr:to>
    <xdr:sp macro="" textlink="">
      <xdr:nvSpPr>
        <xdr:cNvPr id="10427" name="Line 10">
          <a:extLst>
            <a:ext uri="{FF2B5EF4-FFF2-40B4-BE49-F238E27FC236}">
              <a16:creationId xmlns:a16="http://schemas.microsoft.com/office/drawing/2014/main" id="{00000000-0008-0000-0000-0000BB280000}"/>
            </a:ext>
          </a:extLst>
        </xdr:cNvPr>
        <xdr:cNvSpPr>
          <a:spLocks noChangeShapeType="1"/>
        </xdr:cNvSpPr>
      </xdr:nvSpPr>
      <xdr:spPr>
        <a:xfrm>
          <a:off x="9001125" y="11626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6</xdr:row>
      <xdr:rowOff>172085</xdr:rowOff>
    </xdr:from>
    <xdr:to>
      <xdr:col>47</xdr:col>
      <xdr:colOff>47625</xdr:colOff>
      <xdr:row>6</xdr:row>
      <xdr:rowOff>172085</xdr:rowOff>
    </xdr:to>
    <xdr:sp macro="" textlink="">
      <xdr:nvSpPr>
        <xdr:cNvPr id="10428" name="Line 11">
          <a:extLst>
            <a:ext uri="{FF2B5EF4-FFF2-40B4-BE49-F238E27FC236}">
              <a16:creationId xmlns:a16="http://schemas.microsoft.com/office/drawing/2014/main" id="{00000000-0008-0000-0000-0000BC280000}"/>
            </a:ext>
          </a:extLst>
        </xdr:cNvPr>
        <xdr:cNvSpPr>
          <a:spLocks noChangeShapeType="1"/>
        </xdr:cNvSpPr>
      </xdr:nvSpPr>
      <xdr:spPr>
        <a:xfrm>
          <a:off x="9001125" y="11626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17</xdr:row>
      <xdr:rowOff>85725</xdr:rowOff>
    </xdr:from>
    <xdr:to>
      <xdr:col>46</xdr:col>
      <xdr:colOff>28575</xdr:colOff>
      <xdr:row>25</xdr:row>
      <xdr:rowOff>76200</xdr:rowOff>
    </xdr:to>
    <xdr:sp macro="" textlink="">
      <xdr:nvSpPr>
        <xdr:cNvPr id="10429" name="AutoShape 2">
          <a:extLst>
            <a:ext uri="{FF2B5EF4-FFF2-40B4-BE49-F238E27FC236}">
              <a16:creationId xmlns:a16="http://schemas.microsoft.com/office/drawing/2014/main" id="{00000000-0008-0000-0000-0000BD280000}"/>
            </a:ext>
          </a:extLst>
        </xdr:cNvPr>
        <xdr:cNvSpPr>
          <a:spLocks noChangeArrowheads="1"/>
        </xdr:cNvSpPr>
      </xdr:nvSpPr>
      <xdr:spPr>
        <a:xfrm>
          <a:off x="7905750" y="31718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6</xdr:row>
      <xdr:rowOff>172085</xdr:rowOff>
    </xdr:from>
    <xdr:to>
      <xdr:col>47</xdr:col>
      <xdr:colOff>47625</xdr:colOff>
      <xdr:row>6</xdr:row>
      <xdr:rowOff>172085</xdr:rowOff>
    </xdr:to>
    <xdr:sp macro="" textlink="">
      <xdr:nvSpPr>
        <xdr:cNvPr id="10430" name="Line 10">
          <a:extLst>
            <a:ext uri="{FF2B5EF4-FFF2-40B4-BE49-F238E27FC236}">
              <a16:creationId xmlns:a16="http://schemas.microsoft.com/office/drawing/2014/main" id="{00000000-0008-0000-0000-0000BE280000}"/>
            </a:ext>
          </a:extLst>
        </xdr:cNvPr>
        <xdr:cNvSpPr>
          <a:spLocks noChangeShapeType="1"/>
        </xdr:cNvSpPr>
      </xdr:nvSpPr>
      <xdr:spPr>
        <a:xfrm>
          <a:off x="9001125" y="11626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6</xdr:row>
      <xdr:rowOff>172085</xdr:rowOff>
    </xdr:from>
    <xdr:to>
      <xdr:col>47</xdr:col>
      <xdr:colOff>47625</xdr:colOff>
      <xdr:row>6</xdr:row>
      <xdr:rowOff>172085</xdr:rowOff>
    </xdr:to>
    <xdr:sp macro="" textlink="">
      <xdr:nvSpPr>
        <xdr:cNvPr id="10431" name="Line 11">
          <a:extLst>
            <a:ext uri="{FF2B5EF4-FFF2-40B4-BE49-F238E27FC236}">
              <a16:creationId xmlns:a16="http://schemas.microsoft.com/office/drawing/2014/main" id="{00000000-0008-0000-0000-0000BF280000}"/>
            </a:ext>
          </a:extLst>
        </xdr:cNvPr>
        <xdr:cNvSpPr>
          <a:spLocks noChangeShapeType="1"/>
        </xdr:cNvSpPr>
      </xdr:nvSpPr>
      <xdr:spPr>
        <a:xfrm>
          <a:off x="9001125" y="11626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47625</xdr:colOff>
      <xdr:row>5</xdr:row>
      <xdr:rowOff>172085</xdr:rowOff>
    </xdr:from>
    <xdr:to>
      <xdr:col>73</xdr:col>
      <xdr:colOff>123825</xdr:colOff>
      <xdr:row>9</xdr:row>
      <xdr:rowOff>19685</xdr:rowOff>
    </xdr:to>
    <xdr:sp macro="" textlink="">
      <xdr:nvSpPr>
        <xdr:cNvPr id="10432" name="AutoShape 1">
          <a:extLst>
            <a:ext uri="{FF2B5EF4-FFF2-40B4-BE49-F238E27FC236}">
              <a16:creationId xmlns:a16="http://schemas.microsoft.com/office/drawing/2014/main" id="{00000000-0008-0000-0000-0000C0280000}"/>
            </a:ext>
          </a:extLst>
        </xdr:cNvPr>
        <xdr:cNvSpPr>
          <a:spLocks noChangeArrowheads="1"/>
        </xdr:cNvSpPr>
      </xdr:nvSpPr>
      <xdr:spPr>
        <a:xfrm>
          <a:off x="12049125" y="972185"/>
          <a:ext cx="1981200" cy="609600"/>
        </a:xfrm>
        <a:prstGeom prst="bracketPair">
          <a:avLst>
            <a:gd name="adj" fmla="val 16667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65</xdr:col>
      <xdr:colOff>114300</xdr:colOff>
      <xdr:row>7</xdr:row>
      <xdr:rowOff>180975</xdr:rowOff>
    </xdr:from>
    <xdr:to>
      <xdr:col>71</xdr:col>
      <xdr:colOff>161925</xdr:colOff>
      <xdr:row>9</xdr:row>
      <xdr:rowOff>19685</xdr:rowOff>
    </xdr:to>
    <xdr:sp macro="" textlink="">
      <xdr:nvSpPr>
        <xdr:cNvPr id="10433" name="角丸四角形 12">
          <a:extLst>
            <a:ext uri="{FF2B5EF4-FFF2-40B4-BE49-F238E27FC236}">
              <a16:creationId xmlns:a16="http://schemas.microsoft.com/office/drawing/2014/main" id="{00000000-0008-0000-0000-0000C1280000}"/>
            </a:ext>
          </a:extLst>
        </xdr:cNvPr>
        <xdr:cNvSpPr>
          <a:spLocks noChangeArrowheads="1"/>
        </xdr:cNvSpPr>
      </xdr:nvSpPr>
      <xdr:spPr>
        <a:xfrm>
          <a:off x="12496800" y="1362075"/>
          <a:ext cx="1190625" cy="219710"/>
        </a:xfrm>
        <a:prstGeom prst="roundRect">
          <a:avLst>
            <a:gd name="adj" fmla="val 16667"/>
          </a:avLst>
        </a:prstGeom>
        <a:noFill/>
        <a:ln w="0" algn="ctr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29</xdr:row>
      <xdr:rowOff>180975</xdr:rowOff>
    </xdr:from>
    <xdr:to>
      <xdr:col>56</xdr:col>
      <xdr:colOff>142875</xdr:colOff>
      <xdr:row>34</xdr:row>
      <xdr:rowOff>9525</xdr:rowOff>
    </xdr:to>
    <xdr:sp macro="" textlink="">
      <xdr:nvSpPr>
        <xdr:cNvPr id="10434" name="AutoShape 4">
          <a:extLst>
            <a:ext uri="{FF2B5EF4-FFF2-40B4-BE49-F238E27FC236}">
              <a16:creationId xmlns:a16="http://schemas.microsoft.com/office/drawing/2014/main" id="{00000000-0008-0000-0000-0000C2280000}"/>
            </a:ext>
          </a:extLst>
        </xdr:cNvPr>
        <xdr:cNvSpPr/>
      </xdr:nvSpPr>
      <xdr:spPr>
        <a:xfrm>
          <a:off x="10706100" y="55530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95250</xdr:colOff>
      <xdr:row>48</xdr:row>
      <xdr:rowOff>104775</xdr:rowOff>
    </xdr:from>
    <xdr:to>
      <xdr:col>43</xdr:col>
      <xdr:colOff>38100</xdr:colOff>
      <xdr:row>54</xdr:row>
      <xdr:rowOff>76200</xdr:rowOff>
    </xdr:to>
    <xdr:sp macro="" textlink="">
      <xdr:nvSpPr>
        <xdr:cNvPr id="10435" name="AutoShape 3">
          <a:extLst>
            <a:ext uri="{FF2B5EF4-FFF2-40B4-BE49-F238E27FC236}">
              <a16:creationId xmlns:a16="http://schemas.microsoft.com/office/drawing/2014/main" id="{00000000-0008-0000-0000-0000C3280000}"/>
            </a:ext>
          </a:extLst>
        </xdr:cNvPr>
        <xdr:cNvSpPr>
          <a:spLocks noChangeArrowheads="1"/>
        </xdr:cNvSpPr>
      </xdr:nvSpPr>
      <xdr:spPr>
        <a:xfrm>
          <a:off x="7715250" y="9096375"/>
          <a:ext cx="514350" cy="1114425"/>
        </a:xfrm>
        <a:prstGeom prst="bracketPair">
          <a:avLst>
            <a:gd name="adj" fmla="val 13333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44</xdr:col>
      <xdr:colOff>19050</xdr:colOff>
      <xdr:row>45</xdr:row>
      <xdr:rowOff>85725</xdr:rowOff>
    </xdr:from>
    <xdr:to>
      <xdr:col>45</xdr:col>
      <xdr:colOff>47625</xdr:colOff>
      <xdr:row>46</xdr:row>
      <xdr:rowOff>114300</xdr:rowOff>
    </xdr:to>
    <xdr:sp macro="" textlink="">
      <xdr:nvSpPr>
        <xdr:cNvPr id="10436" name="円/楕円 17">
          <a:extLst>
            <a:ext uri="{FF2B5EF4-FFF2-40B4-BE49-F238E27FC236}">
              <a16:creationId xmlns:a16="http://schemas.microsoft.com/office/drawing/2014/main" id="{00000000-0008-0000-0000-0000C4280000}"/>
            </a:ext>
          </a:extLst>
        </xdr:cNvPr>
        <xdr:cNvSpPr>
          <a:spLocks noChangeAspect="1"/>
        </xdr:cNvSpPr>
      </xdr:nvSpPr>
      <xdr:spPr>
        <a:xfrm>
          <a:off x="8401050" y="85058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9525</xdr:colOff>
      <xdr:row>47</xdr:row>
      <xdr:rowOff>0</xdr:rowOff>
    </xdr:from>
    <xdr:to>
      <xdr:col>45</xdr:col>
      <xdr:colOff>38100</xdr:colOff>
      <xdr:row>48</xdr:row>
      <xdr:rowOff>28575</xdr:rowOff>
    </xdr:to>
    <xdr:sp macro="" textlink="">
      <xdr:nvSpPr>
        <xdr:cNvPr id="10437" name="円/楕円 18">
          <a:extLst>
            <a:ext uri="{FF2B5EF4-FFF2-40B4-BE49-F238E27FC236}">
              <a16:creationId xmlns:a16="http://schemas.microsoft.com/office/drawing/2014/main" id="{00000000-0008-0000-0000-0000C5280000}"/>
            </a:ext>
          </a:extLst>
        </xdr:cNvPr>
        <xdr:cNvSpPr>
          <a:spLocks noChangeAspect="1"/>
        </xdr:cNvSpPr>
      </xdr:nvSpPr>
      <xdr:spPr>
        <a:xfrm>
          <a:off x="8391525" y="8801100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9525</xdr:colOff>
      <xdr:row>48</xdr:row>
      <xdr:rowOff>19685</xdr:rowOff>
    </xdr:from>
    <xdr:to>
      <xdr:col>45</xdr:col>
      <xdr:colOff>38100</xdr:colOff>
      <xdr:row>49</xdr:row>
      <xdr:rowOff>47625</xdr:rowOff>
    </xdr:to>
    <xdr:sp macro="" textlink="">
      <xdr:nvSpPr>
        <xdr:cNvPr id="10438" name="円/楕円 19">
          <a:extLst>
            <a:ext uri="{FF2B5EF4-FFF2-40B4-BE49-F238E27FC236}">
              <a16:creationId xmlns:a16="http://schemas.microsoft.com/office/drawing/2014/main" id="{00000000-0008-0000-0000-0000C6280000}"/>
            </a:ext>
          </a:extLst>
        </xdr:cNvPr>
        <xdr:cNvSpPr>
          <a:spLocks noChangeAspect="1"/>
        </xdr:cNvSpPr>
      </xdr:nvSpPr>
      <xdr:spPr>
        <a:xfrm>
          <a:off x="8391525" y="9011285"/>
          <a:ext cx="219075" cy="21844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9525</xdr:colOff>
      <xdr:row>50</xdr:row>
      <xdr:rowOff>95885</xdr:rowOff>
    </xdr:from>
    <xdr:to>
      <xdr:col>45</xdr:col>
      <xdr:colOff>38100</xdr:colOff>
      <xdr:row>51</xdr:row>
      <xdr:rowOff>123825</xdr:rowOff>
    </xdr:to>
    <xdr:sp macro="" textlink="">
      <xdr:nvSpPr>
        <xdr:cNvPr id="10439" name="円/楕円 20">
          <a:extLst>
            <a:ext uri="{FF2B5EF4-FFF2-40B4-BE49-F238E27FC236}">
              <a16:creationId xmlns:a16="http://schemas.microsoft.com/office/drawing/2014/main" id="{00000000-0008-0000-0000-0000C7280000}"/>
            </a:ext>
          </a:extLst>
        </xdr:cNvPr>
        <xdr:cNvSpPr>
          <a:spLocks noChangeAspect="1"/>
        </xdr:cNvSpPr>
      </xdr:nvSpPr>
      <xdr:spPr>
        <a:xfrm>
          <a:off x="8391525" y="9468485"/>
          <a:ext cx="219075" cy="21844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19050</xdr:colOff>
      <xdr:row>54</xdr:row>
      <xdr:rowOff>152400</xdr:rowOff>
    </xdr:from>
    <xdr:to>
      <xdr:col>45</xdr:col>
      <xdr:colOff>47625</xdr:colOff>
      <xdr:row>55</xdr:row>
      <xdr:rowOff>180975</xdr:rowOff>
    </xdr:to>
    <xdr:sp macro="" textlink="">
      <xdr:nvSpPr>
        <xdr:cNvPr id="10440" name="円/楕円 22">
          <a:extLst>
            <a:ext uri="{FF2B5EF4-FFF2-40B4-BE49-F238E27FC236}">
              <a16:creationId xmlns:a16="http://schemas.microsoft.com/office/drawing/2014/main" id="{00000000-0008-0000-0000-0000C8280000}"/>
            </a:ext>
          </a:extLst>
        </xdr:cNvPr>
        <xdr:cNvSpPr>
          <a:spLocks noChangeAspect="1"/>
        </xdr:cNvSpPr>
      </xdr:nvSpPr>
      <xdr:spPr>
        <a:xfrm>
          <a:off x="8401050" y="10287000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57150</xdr:colOff>
      <xdr:row>35</xdr:row>
      <xdr:rowOff>47625</xdr:rowOff>
    </xdr:from>
    <xdr:ext cx="2933700" cy="2597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1650" y="6562725"/>
          <a:ext cx="2933700" cy="259715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以　　　下　　　余　　　白　　　）</a:t>
          </a:r>
        </a:p>
      </xdr:txBody>
    </xdr:sp>
    <xdr:clientData/>
  </xdr:oneCellAnchor>
  <xdr:twoCellAnchor>
    <xdr:from>
      <xdr:col>56</xdr:col>
      <xdr:colOff>38100</xdr:colOff>
      <xdr:row>29</xdr:row>
      <xdr:rowOff>180975</xdr:rowOff>
    </xdr:from>
    <xdr:to>
      <xdr:col>56</xdr:col>
      <xdr:colOff>142875</xdr:colOff>
      <xdr:row>34</xdr:row>
      <xdr:rowOff>9525</xdr:rowOff>
    </xdr:to>
    <xdr:sp macro="" textlink="">
      <xdr:nvSpPr>
        <xdr:cNvPr id="10442" name="AutoShape 4">
          <a:extLst>
            <a:ext uri="{FF2B5EF4-FFF2-40B4-BE49-F238E27FC236}">
              <a16:creationId xmlns:a16="http://schemas.microsoft.com/office/drawing/2014/main" id="{00000000-0008-0000-0000-0000CA280000}"/>
            </a:ext>
          </a:extLst>
        </xdr:cNvPr>
        <xdr:cNvSpPr/>
      </xdr:nvSpPr>
      <xdr:spPr>
        <a:xfrm>
          <a:off x="10706100" y="55530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6</xdr:row>
      <xdr:rowOff>172085</xdr:rowOff>
    </xdr:from>
    <xdr:to>
      <xdr:col>47</xdr:col>
      <xdr:colOff>47625</xdr:colOff>
      <xdr:row>6</xdr:row>
      <xdr:rowOff>172085</xdr:rowOff>
    </xdr:to>
    <xdr:sp macro="" textlink="">
      <xdr:nvSpPr>
        <xdr:cNvPr id="10443" name="Line 10">
          <a:extLst>
            <a:ext uri="{FF2B5EF4-FFF2-40B4-BE49-F238E27FC236}">
              <a16:creationId xmlns:a16="http://schemas.microsoft.com/office/drawing/2014/main" id="{00000000-0008-0000-0000-0000CB280000}"/>
            </a:ext>
          </a:extLst>
        </xdr:cNvPr>
        <xdr:cNvSpPr>
          <a:spLocks noChangeShapeType="1"/>
        </xdr:cNvSpPr>
      </xdr:nvSpPr>
      <xdr:spPr>
        <a:xfrm>
          <a:off x="9001125" y="11626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6</xdr:row>
      <xdr:rowOff>172085</xdr:rowOff>
    </xdr:from>
    <xdr:to>
      <xdr:col>47</xdr:col>
      <xdr:colOff>47625</xdr:colOff>
      <xdr:row>6</xdr:row>
      <xdr:rowOff>172085</xdr:rowOff>
    </xdr:to>
    <xdr:sp macro="" textlink="">
      <xdr:nvSpPr>
        <xdr:cNvPr id="10444" name="Line 11">
          <a:extLst>
            <a:ext uri="{FF2B5EF4-FFF2-40B4-BE49-F238E27FC236}">
              <a16:creationId xmlns:a16="http://schemas.microsoft.com/office/drawing/2014/main" id="{00000000-0008-0000-0000-0000CC280000}"/>
            </a:ext>
          </a:extLst>
        </xdr:cNvPr>
        <xdr:cNvSpPr>
          <a:spLocks noChangeShapeType="1"/>
        </xdr:cNvSpPr>
      </xdr:nvSpPr>
      <xdr:spPr>
        <a:xfrm>
          <a:off x="9001125" y="11626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17</xdr:row>
      <xdr:rowOff>85725</xdr:rowOff>
    </xdr:from>
    <xdr:to>
      <xdr:col>46</xdr:col>
      <xdr:colOff>28575</xdr:colOff>
      <xdr:row>25</xdr:row>
      <xdr:rowOff>76200</xdr:rowOff>
    </xdr:to>
    <xdr:sp macro="" textlink="">
      <xdr:nvSpPr>
        <xdr:cNvPr id="10445" name="AutoShape 2">
          <a:extLst>
            <a:ext uri="{FF2B5EF4-FFF2-40B4-BE49-F238E27FC236}">
              <a16:creationId xmlns:a16="http://schemas.microsoft.com/office/drawing/2014/main" id="{00000000-0008-0000-0000-0000CD280000}"/>
            </a:ext>
          </a:extLst>
        </xdr:cNvPr>
        <xdr:cNvSpPr>
          <a:spLocks noChangeArrowheads="1"/>
        </xdr:cNvSpPr>
      </xdr:nvSpPr>
      <xdr:spPr>
        <a:xfrm>
          <a:off x="7905750" y="31718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6</xdr:row>
      <xdr:rowOff>172085</xdr:rowOff>
    </xdr:from>
    <xdr:to>
      <xdr:col>47</xdr:col>
      <xdr:colOff>47625</xdr:colOff>
      <xdr:row>6</xdr:row>
      <xdr:rowOff>172085</xdr:rowOff>
    </xdr:to>
    <xdr:sp macro="" textlink="">
      <xdr:nvSpPr>
        <xdr:cNvPr id="10446" name="Line 10">
          <a:extLst>
            <a:ext uri="{FF2B5EF4-FFF2-40B4-BE49-F238E27FC236}">
              <a16:creationId xmlns:a16="http://schemas.microsoft.com/office/drawing/2014/main" id="{00000000-0008-0000-0000-0000CE280000}"/>
            </a:ext>
          </a:extLst>
        </xdr:cNvPr>
        <xdr:cNvSpPr>
          <a:spLocks noChangeShapeType="1"/>
        </xdr:cNvSpPr>
      </xdr:nvSpPr>
      <xdr:spPr>
        <a:xfrm>
          <a:off x="9001125" y="11626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6</xdr:row>
      <xdr:rowOff>172085</xdr:rowOff>
    </xdr:from>
    <xdr:to>
      <xdr:col>47</xdr:col>
      <xdr:colOff>47625</xdr:colOff>
      <xdr:row>6</xdr:row>
      <xdr:rowOff>172085</xdr:rowOff>
    </xdr:to>
    <xdr:sp macro="" textlink="">
      <xdr:nvSpPr>
        <xdr:cNvPr id="10447" name="Line 11">
          <a:extLst>
            <a:ext uri="{FF2B5EF4-FFF2-40B4-BE49-F238E27FC236}">
              <a16:creationId xmlns:a16="http://schemas.microsoft.com/office/drawing/2014/main" id="{00000000-0008-0000-0000-0000CF280000}"/>
            </a:ext>
          </a:extLst>
        </xdr:cNvPr>
        <xdr:cNvSpPr>
          <a:spLocks noChangeShapeType="1"/>
        </xdr:cNvSpPr>
      </xdr:nvSpPr>
      <xdr:spPr>
        <a:xfrm>
          <a:off x="9001125" y="11626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47625</xdr:colOff>
      <xdr:row>5</xdr:row>
      <xdr:rowOff>172085</xdr:rowOff>
    </xdr:from>
    <xdr:to>
      <xdr:col>73</xdr:col>
      <xdr:colOff>123825</xdr:colOff>
      <xdr:row>9</xdr:row>
      <xdr:rowOff>19685</xdr:rowOff>
    </xdr:to>
    <xdr:sp macro="" textlink="">
      <xdr:nvSpPr>
        <xdr:cNvPr id="10448" name="AutoShape 1">
          <a:extLst>
            <a:ext uri="{FF2B5EF4-FFF2-40B4-BE49-F238E27FC236}">
              <a16:creationId xmlns:a16="http://schemas.microsoft.com/office/drawing/2014/main" id="{00000000-0008-0000-0000-0000D0280000}"/>
            </a:ext>
          </a:extLst>
        </xdr:cNvPr>
        <xdr:cNvSpPr>
          <a:spLocks noChangeArrowheads="1"/>
        </xdr:cNvSpPr>
      </xdr:nvSpPr>
      <xdr:spPr>
        <a:xfrm>
          <a:off x="12049125" y="972185"/>
          <a:ext cx="1981200" cy="609600"/>
        </a:xfrm>
        <a:prstGeom prst="bracketPair">
          <a:avLst>
            <a:gd name="adj" fmla="val 16667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29</xdr:row>
      <xdr:rowOff>180975</xdr:rowOff>
    </xdr:from>
    <xdr:to>
      <xdr:col>56</xdr:col>
      <xdr:colOff>142875</xdr:colOff>
      <xdr:row>34</xdr:row>
      <xdr:rowOff>9525</xdr:rowOff>
    </xdr:to>
    <xdr:sp macro="" textlink="">
      <xdr:nvSpPr>
        <xdr:cNvPr id="10449" name="AutoShape 4">
          <a:extLst>
            <a:ext uri="{FF2B5EF4-FFF2-40B4-BE49-F238E27FC236}">
              <a16:creationId xmlns:a16="http://schemas.microsoft.com/office/drawing/2014/main" id="{00000000-0008-0000-0000-0000D1280000}"/>
            </a:ext>
          </a:extLst>
        </xdr:cNvPr>
        <xdr:cNvSpPr/>
      </xdr:nvSpPr>
      <xdr:spPr>
        <a:xfrm>
          <a:off x="10706100" y="55530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21</xdr:col>
      <xdr:colOff>0</xdr:colOff>
      <xdr:row>3</xdr:row>
      <xdr:rowOff>28575</xdr:rowOff>
    </xdr:to>
    <xdr:sp macro="" textlink="">
      <xdr:nvSpPr>
        <xdr:cNvPr id="10450" name="テキスト 52">
          <a:extLst>
            <a:ext uri="{FF2B5EF4-FFF2-40B4-BE49-F238E27FC236}">
              <a16:creationId xmlns:a16="http://schemas.microsoft.com/office/drawing/2014/main" id="{00000000-0008-0000-0000-0000D2280000}"/>
            </a:ext>
          </a:extLst>
        </xdr:cNvPr>
        <xdr:cNvSpPr txBox="1"/>
      </xdr:nvSpPr>
      <xdr:spPr>
        <a:xfrm>
          <a:off x="2476500" y="152400"/>
          <a:ext cx="1524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/>
            <a:t>捨印不要</a:t>
          </a:r>
        </a:p>
      </xdr:txBody>
    </xdr:sp>
    <xdr:clientData/>
  </xdr:twoCellAnchor>
  <xdr:twoCellAnchor>
    <xdr:from>
      <xdr:col>54</xdr:col>
      <xdr:colOff>0</xdr:colOff>
      <xdr:row>1</xdr:row>
      <xdr:rowOff>0</xdr:rowOff>
    </xdr:from>
    <xdr:to>
      <xdr:col>62</xdr:col>
      <xdr:colOff>0</xdr:colOff>
      <xdr:row>3</xdr:row>
      <xdr:rowOff>28575</xdr:rowOff>
    </xdr:to>
    <xdr:sp macro="" textlink="">
      <xdr:nvSpPr>
        <xdr:cNvPr id="10451" name="テキスト 53">
          <a:extLst>
            <a:ext uri="{FF2B5EF4-FFF2-40B4-BE49-F238E27FC236}">
              <a16:creationId xmlns:a16="http://schemas.microsoft.com/office/drawing/2014/main" id="{00000000-0008-0000-0000-0000D3280000}"/>
            </a:ext>
          </a:extLst>
        </xdr:cNvPr>
        <xdr:cNvSpPr txBox="1"/>
      </xdr:nvSpPr>
      <xdr:spPr>
        <a:xfrm>
          <a:off x="10287000" y="152400"/>
          <a:ext cx="15240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/>
            <a:t>捨印不要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8624" name="Line 10">
          <a:extLst>
            <a:ext uri="{FF2B5EF4-FFF2-40B4-BE49-F238E27FC236}">
              <a16:creationId xmlns:a16="http://schemas.microsoft.com/office/drawing/2014/main" id="{00000000-0008-0000-0100-0000B021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8625" name="Line 11">
          <a:extLst>
            <a:ext uri="{FF2B5EF4-FFF2-40B4-BE49-F238E27FC236}">
              <a16:creationId xmlns:a16="http://schemas.microsoft.com/office/drawing/2014/main" id="{00000000-0008-0000-0100-0000B121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13</xdr:row>
      <xdr:rowOff>85725</xdr:rowOff>
    </xdr:from>
    <xdr:to>
      <xdr:col>46</xdr:col>
      <xdr:colOff>28575</xdr:colOff>
      <xdr:row>21</xdr:row>
      <xdr:rowOff>76200</xdr:rowOff>
    </xdr:to>
    <xdr:sp macro="" textlink="">
      <xdr:nvSpPr>
        <xdr:cNvPr id="8626" name="AutoShape 2">
          <a:extLst>
            <a:ext uri="{FF2B5EF4-FFF2-40B4-BE49-F238E27FC236}">
              <a16:creationId xmlns:a16="http://schemas.microsoft.com/office/drawing/2014/main" id="{00000000-0008-0000-0100-0000B2210000}"/>
            </a:ext>
          </a:extLst>
        </xdr:cNvPr>
        <xdr:cNvSpPr>
          <a:spLocks noChangeArrowheads="1"/>
        </xdr:cNvSpPr>
      </xdr:nvSpPr>
      <xdr:spPr>
        <a:xfrm>
          <a:off x="7905750" y="25622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8627" name="Line 10">
          <a:extLst>
            <a:ext uri="{FF2B5EF4-FFF2-40B4-BE49-F238E27FC236}">
              <a16:creationId xmlns:a16="http://schemas.microsoft.com/office/drawing/2014/main" id="{00000000-0008-0000-0100-0000B321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8628" name="Line 11">
          <a:extLst>
            <a:ext uri="{FF2B5EF4-FFF2-40B4-BE49-F238E27FC236}">
              <a16:creationId xmlns:a16="http://schemas.microsoft.com/office/drawing/2014/main" id="{00000000-0008-0000-0100-0000B421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47625</xdr:colOff>
      <xdr:row>1</xdr:row>
      <xdr:rowOff>172085</xdr:rowOff>
    </xdr:from>
    <xdr:to>
      <xdr:col>73</xdr:col>
      <xdr:colOff>123825</xdr:colOff>
      <xdr:row>5</xdr:row>
      <xdr:rowOff>19685</xdr:rowOff>
    </xdr:to>
    <xdr:sp macro="" textlink="">
      <xdr:nvSpPr>
        <xdr:cNvPr id="8629" name="AutoShape 1">
          <a:extLst>
            <a:ext uri="{FF2B5EF4-FFF2-40B4-BE49-F238E27FC236}">
              <a16:creationId xmlns:a16="http://schemas.microsoft.com/office/drawing/2014/main" id="{00000000-0008-0000-0100-0000B5210000}"/>
            </a:ext>
          </a:extLst>
        </xdr:cNvPr>
        <xdr:cNvSpPr>
          <a:spLocks noChangeArrowheads="1"/>
        </xdr:cNvSpPr>
      </xdr:nvSpPr>
      <xdr:spPr>
        <a:xfrm>
          <a:off x="12049125" y="362585"/>
          <a:ext cx="1981200" cy="609600"/>
        </a:xfrm>
        <a:prstGeom prst="bracketPair">
          <a:avLst>
            <a:gd name="adj" fmla="val 16667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78</xdr:col>
      <xdr:colOff>9525</xdr:colOff>
      <xdr:row>3</xdr:row>
      <xdr:rowOff>9525</xdr:rowOff>
    </xdr:from>
    <xdr:to>
      <xdr:col>84</xdr:col>
      <xdr:colOff>57150</xdr:colOff>
      <xdr:row>4</xdr:row>
      <xdr:rowOff>38100</xdr:rowOff>
    </xdr:to>
    <xdr:sp macro="" textlink="">
      <xdr:nvSpPr>
        <xdr:cNvPr id="8630" name="角丸四角形 12">
          <a:extLst>
            <a:ext uri="{FF2B5EF4-FFF2-40B4-BE49-F238E27FC236}">
              <a16:creationId xmlns:a16="http://schemas.microsoft.com/office/drawing/2014/main" id="{00000000-0008-0000-0100-0000B6210000}"/>
            </a:ext>
          </a:extLst>
        </xdr:cNvPr>
        <xdr:cNvSpPr>
          <a:spLocks noChangeArrowheads="1"/>
        </xdr:cNvSpPr>
      </xdr:nvSpPr>
      <xdr:spPr>
        <a:xfrm>
          <a:off x="14868525" y="581025"/>
          <a:ext cx="1190625" cy="219075"/>
        </a:xfrm>
        <a:prstGeom prst="roundRect">
          <a:avLst>
            <a:gd name="adj" fmla="val 16667"/>
          </a:avLst>
        </a:prstGeom>
        <a:noFill/>
        <a:ln w="0" algn="ctr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25</xdr:row>
      <xdr:rowOff>180975</xdr:rowOff>
    </xdr:from>
    <xdr:to>
      <xdr:col>56</xdr:col>
      <xdr:colOff>142875</xdr:colOff>
      <xdr:row>30</xdr:row>
      <xdr:rowOff>9525</xdr:rowOff>
    </xdr:to>
    <xdr:sp macro="" textlink="">
      <xdr:nvSpPr>
        <xdr:cNvPr id="8631" name="AutoShape 4">
          <a:extLst>
            <a:ext uri="{FF2B5EF4-FFF2-40B4-BE49-F238E27FC236}">
              <a16:creationId xmlns:a16="http://schemas.microsoft.com/office/drawing/2014/main" id="{00000000-0008-0000-0100-0000B7210000}"/>
            </a:ext>
          </a:extLst>
        </xdr:cNvPr>
        <xdr:cNvSpPr/>
      </xdr:nvSpPr>
      <xdr:spPr>
        <a:xfrm>
          <a:off x="10706100" y="4943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95250</xdr:colOff>
      <xdr:row>44</xdr:row>
      <xdr:rowOff>104775</xdr:rowOff>
    </xdr:from>
    <xdr:to>
      <xdr:col>43</xdr:col>
      <xdr:colOff>38100</xdr:colOff>
      <xdr:row>50</xdr:row>
      <xdr:rowOff>76200</xdr:rowOff>
    </xdr:to>
    <xdr:sp macro="" textlink="">
      <xdr:nvSpPr>
        <xdr:cNvPr id="8632" name="AutoShape 3">
          <a:extLst>
            <a:ext uri="{FF2B5EF4-FFF2-40B4-BE49-F238E27FC236}">
              <a16:creationId xmlns:a16="http://schemas.microsoft.com/office/drawing/2014/main" id="{00000000-0008-0000-0100-0000B8210000}"/>
            </a:ext>
          </a:extLst>
        </xdr:cNvPr>
        <xdr:cNvSpPr>
          <a:spLocks noChangeArrowheads="1"/>
        </xdr:cNvSpPr>
      </xdr:nvSpPr>
      <xdr:spPr>
        <a:xfrm>
          <a:off x="7715250" y="8486775"/>
          <a:ext cx="514350" cy="1114425"/>
        </a:xfrm>
        <a:prstGeom prst="bracketPair">
          <a:avLst>
            <a:gd name="adj" fmla="val 13333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48</xdr:col>
      <xdr:colOff>133350</xdr:colOff>
      <xdr:row>56</xdr:row>
      <xdr:rowOff>180975</xdr:rowOff>
    </xdr:from>
    <xdr:to>
      <xdr:col>49</xdr:col>
      <xdr:colOff>161925</xdr:colOff>
      <xdr:row>58</xdr:row>
      <xdr:rowOff>19050</xdr:rowOff>
    </xdr:to>
    <xdr:sp macro="" textlink="">
      <xdr:nvSpPr>
        <xdr:cNvPr id="8633" name="円/楕円 17">
          <a:extLst>
            <a:ext uri="{FF2B5EF4-FFF2-40B4-BE49-F238E27FC236}">
              <a16:creationId xmlns:a16="http://schemas.microsoft.com/office/drawing/2014/main" id="{00000000-0008-0000-0100-0000B9210000}"/>
            </a:ext>
          </a:extLst>
        </xdr:cNvPr>
        <xdr:cNvSpPr>
          <a:spLocks noChangeAspect="1"/>
        </xdr:cNvSpPr>
      </xdr:nvSpPr>
      <xdr:spPr>
        <a:xfrm>
          <a:off x="9277350" y="10744200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19050</xdr:colOff>
      <xdr:row>57</xdr:row>
      <xdr:rowOff>9525</xdr:rowOff>
    </xdr:from>
    <xdr:to>
      <xdr:col>48</xdr:col>
      <xdr:colOff>47625</xdr:colOff>
      <xdr:row>58</xdr:row>
      <xdr:rowOff>38100</xdr:rowOff>
    </xdr:to>
    <xdr:sp macro="" textlink="">
      <xdr:nvSpPr>
        <xdr:cNvPr id="8634" name="円/楕円 18">
          <a:extLst>
            <a:ext uri="{FF2B5EF4-FFF2-40B4-BE49-F238E27FC236}">
              <a16:creationId xmlns:a16="http://schemas.microsoft.com/office/drawing/2014/main" id="{00000000-0008-0000-0100-0000BA210000}"/>
            </a:ext>
          </a:extLst>
        </xdr:cNvPr>
        <xdr:cNvSpPr>
          <a:spLocks noChangeAspect="1"/>
        </xdr:cNvSpPr>
      </xdr:nvSpPr>
      <xdr:spPr>
        <a:xfrm>
          <a:off x="8972550" y="10763250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85725</xdr:colOff>
      <xdr:row>57</xdr:row>
      <xdr:rowOff>0</xdr:rowOff>
    </xdr:from>
    <xdr:to>
      <xdr:col>46</xdr:col>
      <xdr:colOff>114300</xdr:colOff>
      <xdr:row>58</xdr:row>
      <xdr:rowOff>28575</xdr:rowOff>
    </xdr:to>
    <xdr:sp macro="" textlink="">
      <xdr:nvSpPr>
        <xdr:cNvPr id="8635" name="円/楕円 19">
          <a:extLst>
            <a:ext uri="{FF2B5EF4-FFF2-40B4-BE49-F238E27FC236}">
              <a16:creationId xmlns:a16="http://schemas.microsoft.com/office/drawing/2014/main" id="{00000000-0008-0000-0100-0000BB210000}"/>
            </a:ext>
          </a:extLst>
        </xdr:cNvPr>
        <xdr:cNvSpPr>
          <a:spLocks noChangeAspect="1"/>
        </xdr:cNvSpPr>
      </xdr:nvSpPr>
      <xdr:spPr>
        <a:xfrm>
          <a:off x="8658225" y="107537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57</xdr:row>
      <xdr:rowOff>0</xdr:rowOff>
    </xdr:from>
    <xdr:to>
      <xdr:col>45</xdr:col>
      <xdr:colOff>0</xdr:colOff>
      <xdr:row>58</xdr:row>
      <xdr:rowOff>28575</xdr:rowOff>
    </xdr:to>
    <xdr:sp macro="" textlink="">
      <xdr:nvSpPr>
        <xdr:cNvPr id="8636" name="円/楕円 20">
          <a:extLst>
            <a:ext uri="{FF2B5EF4-FFF2-40B4-BE49-F238E27FC236}">
              <a16:creationId xmlns:a16="http://schemas.microsoft.com/office/drawing/2014/main" id="{00000000-0008-0000-0100-0000BC210000}"/>
            </a:ext>
          </a:extLst>
        </xdr:cNvPr>
        <xdr:cNvSpPr>
          <a:spLocks noChangeAspect="1"/>
        </xdr:cNvSpPr>
      </xdr:nvSpPr>
      <xdr:spPr>
        <a:xfrm>
          <a:off x="8353425" y="107537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56</xdr:row>
      <xdr:rowOff>133985</xdr:rowOff>
    </xdr:from>
    <xdr:to>
      <xdr:col>43</xdr:col>
      <xdr:colOff>95250</xdr:colOff>
      <xdr:row>57</xdr:row>
      <xdr:rowOff>161925</xdr:rowOff>
    </xdr:to>
    <xdr:sp macro="" textlink="">
      <xdr:nvSpPr>
        <xdr:cNvPr id="8637" name="円/楕円 21">
          <a:extLst>
            <a:ext uri="{FF2B5EF4-FFF2-40B4-BE49-F238E27FC236}">
              <a16:creationId xmlns:a16="http://schemas.microsoft.com/office/drawing/2014/main" id="{00000000-0008-0000-0100-0000BD210000}"/>
            </a:ext>
          </a:extLst>
        </xdr:cNvPr>
        <xdr:cNvSpPr>
          <a:spLocks noChangeAspect="1"/>
        </xdr:cNvSpPr>
      </xdr:nvSpPr>
      <xdr:spPr>
        <a:xfrm>
          <a:off x="8067675" y="10697210"/>
          <a:ext cx="219075" cy="21844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152400</xdr:colOff>
      <xdr:row>56</xdr:row>
      <xdr:rowOff>142875</xdr:rowOff>
    </xdr:from>
    <xdr:to>
      <xdr:col>41</xdr:col>
      <xdr:colOff>180975</xdr:colOff>
      <xdr:row>57</xdr:row>
      <xdr:rowOff>172085</xdr:rowOff>
    </xdr:to>
    <xdr:sp macro="" textlink="">
      <xdr:nvSpPr>
        <xdr:cNvPr id="8638" name="円/楕円 22">
          <a:extLst>
            <a:ext uri="{FF2B5EF4-FFF2-40B4-BE49-F238E27FC236}">
              <a16:creationId xmlns:a16="http://schemas.microsoft.com/office/drawing/2014/main" id="{00000000-0008-0000-0100-0000BE210000}"/>
            </a:ext>
          </a:extLst>
        </xdr:cNvPr>
        <xdr:cNvSpPr>
          <a:spLocks noChangeAspect="1"/>
        </xdr:cNvSpPr>
      </xdr:nvSpPr>
      <xdr:spPr>
        <a:xfrm>
          <a:off x="7772400" y="10706100"/>
          <a:ext cx="219075" cy="21971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152400</xdr:colOff>
      <xdr:row>55</xdr:row>
      <xdr:rowOff>172085</xdr:rowOff>
    </xdr:from>
    <xdr:ext cx="2932430" cy="2571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866900" y="10544810"/>
          <a:ext cx="2932430" cy="257175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以　　　下　　　余　　　白　　　）</a:t>
          </a:r>
        </a:p>
      </xdr:txBody>
    </xdr:sp>
    <xdr:clientData/>
  </xdr:oneCellAnchor>
  <xdr:twoCellAnchor>
    <xdr:from>
      <xdr:col>56</xdr:col>
      <xdr:colOff>38100</xdr:colOff>
      <xdr:row>25</xdr:row>
      <xdr:rowOff>180975</xdr:rowOff>
    </xdr:from>
    <xdr:to>
      <xdr:col>56</xdr:col>
      <xdr:colOff>142875</xdr:colOff>
      <xdr:row>30</xdr:row>
      <xdr:rowOff>9525</xdr:rowOff>
    </xdr:to>
    <xdr:sp macro="" textlink="">
      <xdr:nvSpPr>
        <xdr:cNvPr id="8640" name="AutoShape 4">
          <a:extLst>
            <a:ext uri="{FF2B5EF4-FFF2-40B4-BE49-F238E27FC236}">
              <a16:creationId xmlns:a16="http://schemas.microsoft.com/office/drawing/2014/main" id="{00000000-0008-0000-0100-0000C0210000}"/>
            </a:ext>
          </a:extLst>
        </xdr:cNvPr>
        <xdr:cNvSpPr/>
      </xdr:nvSpPr>
      <xdr:spPr>
        <a:xfrm>
          <a:off x="10706100" y="4943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8641" name="Line 10">
          <a:extLst>
            <a:ext uri="{FF2B5EF4-FFF2-40B4-BE49-F238E27FC236}">
              <a16:creationId xmlns:a16="http://schemas.microsoft.com/office/drawing/2014/main" id="{00000000-0008-0000-0100-0000C121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8642" name="Line 11">
          <a:extLst>
            <a:ext uri="{FF2B5EF4-FFF2-40B4-BE49-F238E27FC236}">
              <a16:creationId xmlns:a16="http://schemas.microsoft.com/office/drawing/2014/main" id="{00000000-0008-0000-0100-0000C221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95250</xdr:colOff>
      <xdr:row>13</xdr:row>
      <xdr:rowOff>85725</xdr:rowOff>
    </xdr:from>
    <xdr:to>
      <xdr:col>46</xdr:col>
      <xdr:colOff>28575</xdr:colOff>
      <xdr:row>21</xdr:row>
      <xdr:rowOff>76200</xdr:rowOff>
    </xdr:to>
    <xdr:sp macro="" textlink="">
      <xdr:nvSpPr>
        <xdr:cNvPr id="8643" name="AutoShape 2">
          <a:extLst>
            <a:ext uri="{FF2B5EF4-FFF2-40B4-BE49-F238E27FC236}">
              <a16:creationId xmlns:a16="http://schemas.microsoft.com/office/drawing/2014/main" id="{00000000-0008-0000-0100-0000C3210000}"/>
            </a:ext>
          </a:extLst>
        </xdr:cNvPr>
        <xdr:cNvSpPr>
          <a:spLocks noChangeArrowheads="1"/>
        </xdr:cNvSpPr>
      </xdr:nvSpPr>
      <xdr:spPr>
        <a:xfrm>
          <a:off x="7905750" y="2562225"/>
          <a:ext cx="885825" cy="1514475"/>
        </a:xfrm>
        <a:prstGeom prst="bracketPair">
          <a:avLst>
            <a:gd name="adj" fmla="val 10074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8644" name="Line 10">
          <a:extLst>
            <a:ext uri="{FF2B5EF4-FFF2-40B4-BE49-F238E27FC236}">
              <a16:creationId xmlns:a16="http://schemas.microsoft.com/office/drawing/2014/main" id="{00000000-0008-0000-0100-0000C421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47625</xdr:colOff>
      <xdr:row>2</xdr:row>
      <xdr:rowOff>172085</xdr:rowOff>
    </xdr:from>
    <xdr:to>
      <xdr:col>47</xdr:col>
      <xdr:colOff>47625</xdr:colOff>
      <xdr:row>2</xdr:row>
      <xdr:rowOff>172085</xdr:rowOff>
    </xdr:to>
    <xdr:sp macro="" textlink="">
      <xdr:nvSpPr>
        <xdr:cNvPr id="8645" name="Line 11">
          <a:extLst>
            <a:ext uri="{FF2B5EF4-FFF2-40B4-BE49-F238E27FC236}">
              <a16:creationId xmlns:a16="http://schemas.microsoft.com/office/drawing/2014/main" id="{00000000-0008-0000-0100-0000C5210000}"/>
            </a:ext>
          </a:extLst>
        </xdr:cNvPr>
        <xdr:cNvSpPr>
          <a:spLocks noChangeShapeType="1"/>
        </xdr:cNvSpPr>
      </xdr:nvSpPr>
      <xdr:spPr>
        <a:xfrm>
          <a:off x="9001125" y="5530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47625</xdr:colOff>
      <xdr:row>1</xdr:row>
      <xdr:rowOff>172085</xdr:rowOff>
    </xdr:from>
    <xdr:to>
      <xdr:col>73</xdr:col>
      <xdr:colOff>123825</xdr:colOff>
      <xdr:row>5</xdr:row>
      <xdr:rowOff>19685</xdr:rowOff>
    </xdr:to>
    <xdr:sp macro="" textlink="">
      <xdr:nvSpPr>
        <xdr:cNvPr id="8646" name="AutoShape 1">
          <a:extLst>
            <a:ext uri="{FF2B5EF4-FFF2-40B4-BE49-F238E27FC236}">
              <a16:creationId xmlns:a16="http://schemas.microsoft.com/office/drawing/2014/main" id="{00000000-0008-0000-0100-0000C6210000}"/>
            </a:ext>
          </a:extLst>
        </xdr:cNvPr>
        <xdr:cNvSpPr>
          <a:spLocks noChangeArrowheads="1"/>
        </xdr:cNvSpPr>
      </xdr:nvSpPr>
      <xdr:spPr>
        <a:xfrm>
          <a:off x="12049125" y="362585"/>
          <a:ext cx="1981200" cy="609600"/>
        </a:xfrm>
        <a:prstGeom prst="bracketPair">
          <a:avLst>
            <a:gd name="adj" fmla="val 16667"/>
          </a:avLst>
        </a:prstGeom>
        <a:noFill/>
        <a:ln w="0">
          <a:solidFill>
            <a:srgbClr val="000000">
              <a:alpha val="50195"/>
            </a:srgbClr>
          </a:solidFill>
          <a:round/>
          <a:headEnd/>
          <a:tailEnd/>
        </a:ln>
      </xdr:spPr>
    </xdr:sp>
    <xdr:clientData/>
  </xdr:twoCellAnchor>
  <xdr:twoCellAnchor>
    <xdr:from>
      <xdr:col>56</xdr:col>
      <xdr:colOff>38100</xdr:colOff>
      <xdr:row>25</xdr:row>
      <xdr:rowOff>180975</xdr:rowOff>
    </xdr:from>
    <xdr:to>
      <xdr:col>56</xdr:col>
      <xdr:colOff>142875</xdr:colOff>
      <xdr:row>30</xdr:row>
      <xdr:rowOff>9525</xdr:rowOff>
    </xdr:to>
    <xdr:sp macro="" textlink="">
      <xdr:nvSpPr>
        <xdr:cNvPr id="8647" name="AutoShape 4">
          <a:extLst>
            <a:ext uri="{FF2B5EF4-FFF2-40B4-BE49-F238E27FC236}">
              <a16:creationId xmlns:a16="http://schemas.microsoft.com/office/drawing/2014/main" id="{00000000-0008-0000-0100-0000C7210000}"/>
            </a:ext>
          </a:extLst>
        </xdr:cNvPr>
        <xdr:cNvSpPr/>
      </xdr:nvSpPr>
      <xdr:spPr>
        <a:xfrm>
          <a:off x="10706100" y="4943475"/>
          <a:ext cx="104775" cy="781050"/>
        </a:xfrm>
        <a:prstGeom prst="leftBrace">
          <a:avLst>
            <a:gd name="adj1" fmla="val 54529"/>
            <a:gd name="adj2" fmla="val 48852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9</xdr:col>
      <xdr:colOff>152400</xdr:colOff>
      <xdr:row>57</xdr:row>
      <xdr:rowOff>152400</xdr:rowOff>
    </xdr:from>
    <xdr:ext cx="2932430" cy="25908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866900" y="10906125"/>
          <a:ext cx="2932430" cy="259080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別　紙　の　と　お　り　　　）</a:t>
          </a:r>
        </a:p>
      </xdr:txBody>
    </xdr:sp>
    <xdr:clientData/>
  </xdr:oneCellAnchor>
  <xdr:twoCellAnchor>
    <xdr:from>
      <xdr:col>39</xdr:col>
      <xdr:colOff>0</xdr:colOff>
      <xdr:row>57</xdr:row>
      <xdr:rowOff>0</xdr:rowOff>
    </xdr:from>
    <xdr:to>
      <xdr:col>40</xdr:col>
      <xdr:colOff>28575</xdr:colOff>
      <xdr:row>58</xdr:row>
      <xdr:rowOff>28575</xdr:rowOff>
    </xdr:to>
    <xdr:sp macro="" textlink="">
      <xdr:nvSpPr>
        <xdr:cNvPr id="27" name="円/楕円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/>
        </xdr:cNvSpPr>
      </xdr:nvSpPr>
      <xdr:spPr>
        <a:xfrm>
          <a:off x="7429500" y="10753725"/>
          <a:ext cx="219075" cy="21907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133350</xdr:colOff>
      <xdr:row>1</xdr:row>
      <xdr:rowOff>9525</xdr:rowOff>
    </xdr:from>
    <xdr:ext cx="2932430" cy="25971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181850" y="200025"/>
          <a:ext cx="2932430" cy="259715"/>
        </a:xfrm>
        <a:prstGeom prst="rect">
          <a:avLst/>
        </a:prstGeom>
        <a:solidFill>
          <a:schemeClr val="lt1">
            <a:alpha val="5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overflow" horzOverflow="overflow" wrap="square" rtlCol="0" anchor="ctr" anchorCtr="0">
          <a:spAutoFit/>
        </a:bodyPr>
        <a:lstStyle/>
        <a:p>
          <a:pPr algn="ctr"/>
          <a:r>
            <a:rPr kumimoji="1" lang="ja-JP" altLang="en-US" sz="1000">
              <a:latin typeface="ＭＳ 明朝"/>
              <a:ea typeface="ＭＳ 明朝"/>
            </a:rPr>
            <a:t>（　　　以　　　下　　　余　　　白　　　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5:BX62"/>
  <sheetViews>
    <sheetView showZeros="0" view="pageBreakPreview" topLeftCell="AK37" zoomScaleSheetLayoutView="100" workbookViewId="0">
      <selection activeCell="AS45" sqref="AS45:BH57"/>
    </sheetView>
  </sheetViews>
  <sheetFormatPr defaultColWidth="2.5" defaultRowHeight="12" x14ac:dyDescent="0.15"/>
  <cols>
    <col min="1" max="16384" width="2.5" style="1"/>
  </cols>
  <sheetData>
    <row r="5" spans="1:76" ht="15" customHeight="1" x14ac:dyDescent="0.15">
      <c r="A5" s="2"/>
      <c r="B5" s="122" t="s">
        <v>32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6"/>
      <c r="AD5" s="20"/>
      <c r="AE5" s="125" t="s">
        <v>0</v>
      </c>
      <c r="AF5" s="126"/>
      <c r="AG5" s="126"/>
      <c r="AH5" s="126"/>
      <c r="AI5" s="126"/>
      <c r="AJ5" s="127"/>
      <c r="AK5" s="7"/>
      <c r="AL5" s="30"/>
      <c r="AO5" s="2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29"/>
    </row>
    <row r="6" spans="1:76" ht="15" customHeight="1" x14ac:dyDescent="0.15">
      <c r="A6" s="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7"/>
      <c r="AD6" s="21"/>
      <c r="AE6" s="128"/>
      <c r="AF6" s="95"/>
      <c r="AG6" s="95"/>
      <c r="AH6" s="95"/>
      <c r="AI6" s="95"/>
      <c r="AJ6" s="129"/>
      <c r="AK6" s="7"/>
      <c r="AO6" s="6" t="s">
        <v>131</v>
      </c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18"/>
    </row>
    <row r="7" spans="1:76" ht="15" customHeight="1" x14ac:dyDescent="0.1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18"/>
      <c r="AD7" s="7"/>
      <c r="AE7" s="2"/>
      <c r="AF7" s="130" t="s">
        <v>57</v>
      </c>
      <c r="AG7" s="9"/>
      <c r="AH7" s="130" t="s">
        <v>33</v>
      </c>
      <c r="AI7" s="9"/>
      <c r="AJ7" s="132" t="s">
        <v>58</v>
      </c>
      <c r="AK7" s="7"/>
      <c r="AO7" s="3"/>
      <c r="AP7" s="11" t="s">
        <v>69</v>
      </c>
      <c r="AQ7" s="13" t="s">
        <v>66</v>
      </c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 t="s">
        <v>5</v>
      </c>
      <c r="BN7" s="13"/>
      <c r="BO7" s="13"/>
      <c r="BP7" s="13"/>
      <c r="BQ7" s="13"/>
      <c r="BR7" s="13"/>
      <c r="BS7" s="13"/>
      <c r="BT7" s="13"/>
      <c r="BU7" s="13"/>
      <c r="BV7" s="13"/>
      <c r="BW7" s="26"/>
      <c r="BX7" s="18"/>
    </row>
    <row r="8" spans="1:76" ht="15" customHeight="1" x14ac:dyDescent="0.15">
      <c r="A8" s="3"/>
      <c r="B8" s="7" t="s">
        <v>101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8"/>
      <c r="AE8" s="3"/>
      <c r="AF8" s="131"/>
      <c r="AG8" s="7"/>
      <c r="AH8" s="131"/>
      <c r="AI8" s="7"/>
      <c r="AJ8" s="133"/>
      <c r="AK8" s="7"/>
      <c r="AO8" s="3"/>
      <c r="AP8" s="32"/>
      <c r="AQ8" s="7"/>
      <c r="AR8" s="134" t="s">
        <v>119</v>
      </c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7"/>
      <c r="BL8" s="7"/>
      <c r="BM8" s="7"/>
      <c r="BN8" s="7"/>
      <c r="BO8" s="7" t="s">
        <v>2</v>
      </c>
      <c r="BP8" s="7"/>
      <c r="BQ8" s="7"/>
      <c r="BR8" s="7"/>
      <c r="BS8" s="7"/>
      <c r="BT8" s="7"/>
      <c r="BU8" s="7"/>
      <c r="BV8" s="7"/>
      <c r="BW8" s="30"/>
      <c r="BX8" s="18"/>
    </row>
    <row r="9" spans="1:76" ht="15" customHeight="1" x14ac:dyDescent="0.15">
      <c r="A9" s="3"/>
      <c r="B9" s="7" t="s">
        <v>102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8"/>
      <c r="AE9" s="3"/>
      <c r="AF9" s="7"/>
      <c r="AG9" s="7"/>
      <c r="AH9" s="7"/>
      <c r="AI9" s="7"/>
      <c r="AJ9" s="18"/>
      <c r="AK9" s="7"/>
      <c r="AL9" s="30"/>
      <c r="AO9" s="3"/>
      <c r="AP9" s="32"/>
      <c r="AQ9" s="7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7"/>
      <c r="BL9" s="7"/>
      <c r="BM9" s="7"/>
      <c r="BN9" s="7"/>
      <c r="BO9" s="7" t="s">
        <v>9</v>
      </c>
      <c r="BP9" s="7"/>
      <c r="BQ9" s="7"/>
      <c r="BR9" s="7"/>
      <c r="BS9" s="7"/>
      <c r="BT9" s="7"/>
      <c r="BU9" s="7"/>
      <c r="BV9" s="7"/>
      <c r="BW9" s="30"/>
      <c r="BX9" s="18"/>
    </row>
    <row r="10" spans="1:76" ht="15" customHeight="1" x14ac:dyDescent="0.15">
      <c r="A10" s="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8"/>
      <c r="AE10" s="23"/>
      <c r="AF10" s="25"/>
      <c r="AG10" s="25"/>
      <c r="AH10" s="25"/>
      <c r="AI10" s="25"/>
      <c r="AJ10" s="28"/>
      <c r="AK10" s="7"/>
      <c r="AO10" s="3"/>
      <c r="AP10" s="32"/>
      <c r="AQ10" s="7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30"/>
      <c r="BX10" s="18"/>
    </row>
    <row r="11" spans="1:76" ht="15" customHeight="1" x14ac:dyDescent="0.15">
      <c r="A11" s="3"/>
      <c r="B11" s="7"/>
      <c r="C11" s="7"/>
      <c r="D11" s="7"/>
      <c r="E11" s="7" t="s">
        <v>125</v>
      </c>
      <c r="F11" s="7"/>
      <c r="G11" s="10">
        <v>4</v>
      </c>
      <c r="H11" s="7" t="s">
        <v>57</v>
      </c>
      <c r="I11" s="10">
        <v>4</v>
      </c>
      <c r="J11" s="7" t="s">
        <v>33</v>
      </c>
      <c r="K11" s="10">
        <v>4</v>
      </c>
      <c r="L11" s="7" t="s">
        <v>58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18"/>
      <c r="AE11" s="4"/>
      <c r="AF11" s="8"/>
      <c r="AG11" s="8"/>
      <c r="AH11" s="8"/>
      <c r="AI11" s="8"/>
      <c r="AJ11" s="19"/>
      <c r="AK11" s="7"/>
      <c r="AO11" s="3"/>
      <c r="AP11" s="12"/>
      <c r="AQ11" s="14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9"/>
      <c r="BD11" s="14" t="s">
        <v>22</v>
      </c>
      <c r="BE11" s="63" t="s">
        <v>100</v>
      </c>
      <c r="BF11" s="63"/>
      <c r="BG11" s="63"/>
      <c r="BH11" s="63"/>
      <c r="BI11" s="63"/>
      <c r="BJ11" s="63"/>
      <c r="BK11" s="63"/>
      <c r="BL11" s="63"/>
      <c r="BM11" s="63"/>
      <c r="BN11" s="14"/>
      <c r="BO11" s="63" t="s">
        <v>104</v>
      </c>
      <c r="BP11" s="63"/>
      <c r="BQ11" s="63"/>
      <c r="BR11" s="63"/>
      <c r="BS11" s="63"/>
      <c r="BT11" s="63"/>
      <c r="BU11" s="63"/>
      <c r="BV11" s="14" t="s">
        <v>51</v>
      </c>
      <c r="BW11" s="27"/>
      <c r="BX11" s="18"/>
    </row>
    <row r="12" spans="1:76" ht="15" customHeight="1" x14ac:dyDescent="0.15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10" t="s">
        <v>124</v>
      </c>
      <c r="S12" s="110"/>
      <c r="T12" s="110"/>
      <c r="U12" s="110"/>
      <c r="V12" s="110"/>
      <c r="W12" s="110"/>
      <c r="X12" s="110"/>
      <c r="Y12" s="110"/>
      <c r="Z12" s="110"/>
      <c r="AA12" s="110"/>
      <c r="AB12" s="7"/>
      <c r="AC12" s="18"/>
      <c r="AE12" s="136" t="s">
        <v>10</v>
      </c>
      <c r="AF12" s="130"/>
      <c r="AG12" s="130"/>
      <c r="AH12" s="130"/>
      <c r="AI12" s="130"/>
      <c r="AJ12" s="132"/>
      <c r="AK12" s="7"/>
      <c r="AO12" s="3"/>
      <c r="AP12" s="11" t="s">
        <v>27</v>
      </c>
      <c r="AQ12" s="139" t="s">
        <v>8</v>
      </c>
      <c r="AR12" s="139"/>
      <c r="AS12" s="139"/>
      <c r="AT12" s="139"/>
      <c r="AU12" s="140"/>
      <c r="AV12" s="70" t="s">
        <v>12</v>
      </c>
      <c r="AW12" s="71"/>
      <c r="AX12" s="71"/>
      <c r="AY12" s="72"/>
      <c r="AZ12" s="11"/>
      <c r="BA12" s="13"/>
      <c r="BB12" s="13"/>
      <c r="BC12" s="13"/>
      <c r="BD12" s="13"/>
      <c r="BE12" s="13"/>
      <c r="BF12" s="13"/>
      <c r="BG12" s="13"/>
      <c r="BH12" s="13"/>
      <c r="BI12" s="13"/>
      <c r="BJ12" s="26"/>
      <c r="BK12" s="40"/>
      <c r="BL12" s="42"/>
      <c r="BM12" s="42"/>
      <c r="BN12" s="42"/>
      <c r="BO12" s="44"/>
      <c r="BP12" s="11"/>
      <c r="BQ12" s="13"/>
      <c r="BR12" s="13"/>
      <c r="BS12" s="13"/>
      <c r="BT12" s="13"/>
      <c r="BU12" s="13"/>
      <c r="BV12" s="13"/>
      <c r="BW12" s="26"/>
      <c r="BX12" s="18"/>
    </row>
    <row r="13" spans="1:76" ht="15" customHeight="1" x14ac:dyDescent="0.15">
      <c r="A13" s="3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 t="s">
        <v>79</v>
      </c>
      <c r="N13" s="7"/>
      <c r="O13" s="7"/>
      <c r="P13" s="7"/>
      <c r="Q13" s="7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7"/>
      <c r="AC13" s="18"/>
      <c r="AE13" s="137"/>
      <c r="AF13" s="107"/>
      <c r="AG13" s="107"/>
      <c r="AH13" s="107"/>
      <c r="AI13" s="107"/>
      <c r="AJ13" s="138"/>
      <c r="AK13" s="7"/>
      <c r="AL13" s="30"/>
      <c r="AO13" s="3"/>
      <c r="AP13" s="32"/>
      <c r="AQ13" s="141"/>
      <c r="AR13" s="141"/>
      <c r="AS13" s="141"/>
      <c r="AT13" s="141"/>
      <c r="AU13" s="142"/>
      <c r="AV13" s="73"/>
      <c r="AW13" s="109"/>
      <c r="AX13" s="109"/>
      <c r="AY13" s="75"/>
      <c r="AZ13" s="32" t="s">
        <v>14</v>
      </c>
      <c r="BA13" s="7"/>
      <c r="BB13" s="64" t="s">
        <v>89</v>
      </c>
      <c r="BC13" s="65"/>
      <c r="BD13" s="65"/>
      <c r="BE13" s="65"/>
      <c r="BF13" s="65"/>
      <c r="BG13" s="65"/>
      <c r="BH13" s="65"/>
      <c r="BI13" s="7" t="s">
        <v>84</v>
      </c>
      <c r="BJ13" s="30"/>
      <c r="BK13" s="108" t="s">
        <v>86</v>
      </c>
      <c r="BL13" s="109"/>
      <c r="BM13" s="109"/>
      <c r="BN13" s="109"/>
      <c r="BO13" s="75"/>
      <c r="BP13" s="32" t="s">
        <v>77</v>
      </c>
      <c r="BQ13" s="47" t="s">
        <v>93</v>
      </c>
      <c r="BR13" s="36"/>
      <c r="BS13" s="36"/>
      <c r="BT13" s="36"/>
      <c r="BU13" s="36"/>
      <c r="BV13" s="36"/>
      <c r="BW13" s="48"/>
      <c r="BX13" s="18"/>
    </row>
    <row r="14" spans="1:76" ht="15" customHeight="1" x14ac:dyDescent="0.15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7"/>
      <c r="AC14" s="18"/>
      <c r="AE14" s="3"/>
      <c r="AF14" s="7"/>
      <c r="AG14" s="7"/>
      <c r="AH14" s="7"/>
      <c r="AI14" s="7"/>
      <c r="AJ14" s="18"/>
      <c r="AK14" s="7"/>
      <c r="AO14" s="3"/>
      <c r="AP14" s="32"/>
      <c r="AQ14" s="141"/>
      <c r="AR14" s="141"/>
      <c r="AS14" s="141"/>
      <c r="AT14" s="141"/>
      <c r="AU14" s="142"/>
      <c r="AV14" s="73"/>
      <c r="AW14" s="109"/>
      <c r="AX14" s="109"/>
      <c r="AY14" s="75"/>
      <c r="AZ14" s="32"/>
      <c r="BA14" s="7"/>
      <c r="BB14" s="7"/>
      <c r="BC14" s="7"/>
      <c r="BD14" s="7"/>
      <c r="BE14" s="7"/>
      <c r="BF14" s="7"/>
      <c r="BG14" s="7"/>
      <c r="BH14" s="7"/>
      <c r="BI14" s="7"/>
      <c r="BJ14" s="30"/>
      <c r="BK14" s="73"/>
      <c r="BL14" s="109"/>
      <c r="BM14" s="109"/>
      <c r="BN14" s="109"/>
      <c r="BO14" s="75"/>
      <c r="BP14" s="7"/>
      <c r="BQ14" s="7"/>
      <c r="BR14" s="7"/>
      <c r="BS14" s="7"/>
      <c r="BT14" s="7"/>
      <c r="BU14" s="7"/>
      <c r="BV14" s="7"/>
      <c r="BW14" s="30"/>
      <c r="BX14" s="18"/>
    </row>
    <row r="15" spans="1:76" ht="15" customHeight="1" x14ac:dyDescent="0.1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10" t="s">
        <v>98</v>
      </c>
      <c r="S15" s="110"/>
      <c r="T15" s="110"/>
      <c r="U15" s="110"/>
      <c r="V15" s="110"/>
      <c r="W15" s="110"/>
      <c r="X15" s="110"/>
      <c r="Y15" s="110"/>
      <c r="Z15" s="110"/>
      <c r="AA15" s="110"/>
      <c r="AB15" s="7"/>
      <c r="AC15" s="18"/>
      <c r="AE15" s="3"/>
      <c r="AF15" s="7"/>
      <c r="AG15" s="7"/>
      <c r="AH15" s="7"/>
      <c r="AI15" s="7"/>
      <c r="AJ15" s="18"/>
      <c r="AK15" s="7"/>
      <c r="AO15" s="3"/>
      <c r="AP15" s="32"/>
      <c r="AQ15" s="141"/>
      <c r="AR15" s="141"/>
      <c r="AS15" s="141"/>
      <c r="AT15" s="141"/>
      <c r="AU15" s="142"/>
      <c r="AV15" s="73"/>
      <c r="AW15" s="109"/>
      <c r="AX15" s="109"/>
      <c r="AY15" s="75"/>
      <c r="AZ15" s="32" t="s">
        <v>95</v>
      </c>
      <c r="BA15" s="7"/>
      <c r="BB15" s="66">
        <v>44865</v>
      </c>
      <c r="BC15" s="66"/>
      <c r="BD15" s="66"/>
      <c r="BE15" s="66"/>
      <c r="BF15" s="66"/>
      <c r="BG15" s="66"/>
      <c r="BH15" s="66"/>
      <c r="BI15" s="7" t="s">
        <v>94</v>
      </c>
      <c r="BJ15" s="30"/>
      <c r="BK15" s="73"/>
      <c r="BL15" s="109"/>
      <c r="BM15" s="109"/>
      <c r="BN15" s="109"/>
      <c r="BO15" s="75"/>
      <c r="BP15" s="7"/>
      <c r="BQ15" s="64" t="s">
        <v>89</v>
      </c>
      <c r="BR15" s="65"/>
      <c r="BS15" s="65"/>
      <c r="BT15" s="65"/>
      <c r="BU15" s="65"/>
      <c r="BV15" s="7" t="s">
        <v>84</v>
      </c>
      <c r="BW15" s="30"/>
      <c r="BX15" s="18"/>
    </row>
    <row r="16" spans="1:76" ht="15" customHeight="1" x14ac:dyDescent="0.15">
      <c r="A16" s="3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 t="s">
        <v>48</v>
      </c>
      <c r="N16" s="7"/>
      <c r="O16" s="7"/>
      <c r="P16" s="7"/>
      <c r="Q16" s="7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7"/>
      <c r="AC16" s="18"/>
      <c r="AE16" s="3"/>
      <c r="AF16" s="7"/>
      <c r="AG16" s="7"/>
      <c r="AH16" s="7"/>
      <c r="AI16" s="7"/>
      <c r="AJ16" s="18"/>
      <c r="AK16" s="7"/>
      <c r="AO16" s="3"/>
      <c r="AP16" s="32"/>
      <c r="AQ16" s="141"/>
      <c r="AR16" s="141"/>
      <c r="AS16" s="141"/>
      <c r="AT16" s="141"/>
      <c r="AU16" s="142"/>
      <c r="AV16" s="73"/>
      <c r="AW16" s="109"/>
      <c r="AX16" s="109"/>
      <c r="AY16" s="75"/>
      <c r="AZ16" s="12"/>
      <c r="BA16" s="14"/>
      <c r="BB16" s="14"/>
      <c r="BC16" s="14"/>
      <c r="BD16" s="14"/>
      <c r="BE16" s="14"/>
      <c r="BF16" s="14"/>
      <c r="BG16" s="14"/>
      <c r="BH16" s="14"/>
      <c r="BI16" s="14"/>
      <c r="BJ16" s="27"/>
      <c r="BK16" s="41"/>
      <c r="BL16" s="35"/>
      <c r="BM16" s="35"/>
      <c r="BN16" s="35"/>
      <c r="BO16" s="45"/>
      <c r="BP16" s="7"/>
      <c r="BQ16" s="7"/>
      <c r="BR16" s="7"/>
      <c r="BS16" s="7"/>
      <c r="BT16" s="7"/>
      <c r="BU16" s="7"/>
      <c r="BV16" s="7"/>
      <c r="BW16" s="30"/>
      <c r="BX16" s="18"/>
    </row>
    <row r="17" spans="1:76" ht="15" customHeight="1" x14ac:dyDescent="0.15">
      <c r="A17" s="3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7"/>
      <c r="AC17" s="18"/>
      <c r="AE17" s="3"/>
      <c r="AF17" s="7"/>
      <c r="AG17" s="7"/>
      <c r="AH17" s="7"/>
      <c r="AI17" s="7"/>
      <c r="AJ17" s="18"/>
      <c r="AK17" s="7"/>
      <c r="AL17" s="30"/>
      <c r="AO17" s="3"/>
      <c r="AP17" s="32"/>
      <c r="AQ17" s="34"/>
      <c r="AR17" s="34"/>
      <c r="AS17" s="34"/>
      <c r="AT17" s="34"/>
      <c r="AU17" s="30"/>
      <c r="AV17" s="76"/>
      <c r="AW17" s="77"/>
      <c r="AX17" s="77"/>
      <c r="AY17" s="78"/>
      <c r="AZ17" s="52" t="s">
        <v>103</v>
      </c>
      <c r="BA17" s="53"/>
      <c r="BB17" s="54"/>
      <c r="BC17" s="52" t="s">
        <v>113</v>
      </c>
      <c r="BD17" s="67"/>
      <c r="BE17" s="52" t="s">
        <v>4</v>
      </c>
      <c r="BF17" s="53"/>
      <c r="BG17" s="54"/>
      <c r="BH17" s="52" t="s">
        <v>13</v>
      </c>
      <c r="BI17" s="53"/>
      <c r="BJ17" s="54"/>
      <c r="BK17" s="32"/>
      <c r="BL17" s="7"/>
      <c r="BM17" s="7"/>
      <c r="BN17" s="7"/>
      <c r="BO17" s="30"/>
      <c r="BP17" s="7"/>
      <c r="BQ17" s="65" t="s">
        <v>105</v>
      </c>
      <c r="BR17" s="65"/>
      <c r="BS17" s="65"/>
      <c r="BT17" s="65"/>
      <c r="BU17" s="65"/>
      <c r="BV17" s="7" t="s">
        <v>94</v>
      </c>
      <c r="BW17" s="30"/>
      <c r="BX17" s="18"/>
    </row>
    <row r="18" spans="1:76" ht="15" customHeight="1" x14ac:dyDescent="0.15">
      <c r="A18" s="3"/>
      <c r="B18" s="7" t="str">
        <f>'5条1項申請書'!B14</f>
        <v>魚沼市農業委員会 会長　上 村　喜 久 雄　　様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18"/>
      <c r="AD18" s="7"/>
      <c r="AE18" s="3"/>
      <c r="AF18" s="7"/>
      <c r="AG18" s="7"/>
      <c r="AH18" s="7"/>
      <c r="AI18" s="7"/>
      <c r="AJ18" s="18"/>
      <c r="AK18" s="7"/>
      <c r="AO18" s="3"/>
      <c r="AP18" s="32"/>
      <c r="AQ18" s="176" t="s">
        <v>59</v>
      </c>
      <c r="AR18" s="285"/>
      <c r="AS18" s="285"/>
      <c r="AT18" s="285"/>
      <c r="AU18" s="30"/>
      <c r="AV18" s="70" t="s">
        <v>24</v>
      </c>
      <c r="AW18" s="71"/>
      <c r="AX18" s="71"/>
      <c r="AY18" s="72"/>
      <c r="AZ18" s="97"/>
      <c r="BA18" s="98"/>
      <c r="BB18" s="99"/>
      <c r="BC18" s="97"/>
      <c r="BD18" s="99"/>
      <c r="BE18" s="97"/>
      <c r="BF18" s="98"/>
      <c r="BG18" s="99"/>
      <c r="BH18" s="79">
        <f>BL28</f>
        <v>533</v>
      </c>
      <c r="BI18" s="106"/>
      <c r="BJ18" s="103"/>
      <c r="BK18" s="32" t="s">
        <v>39</v>
      </c>
      <c r="BL18" s="55">
        <v>111</v>
      </c>
      <c r="BM18" s="55"/>
      <c r="BN18" s="55"/>
      <c r="BO18" s="30" t="s">
        <v>54</v>
      </c>
      <c r="BP18" s="7"/>
      <c r="BQ18" s="7"/>
      <c r="BR18" s="7"/>
      <c r="BS18" s="7"/>
      <c r="BT18" s="7"/>
      <c r="BU18" s="7"/>
      <c r="BV18" s="7"/>
      <c r="BW18" s="30"/>
      <c r="BX18" s="18"/>
    </row>
    <row r="19" spans="1:76" ht="15" customHeight="1" x14ac:dyDescent="0.15">
      <c r="A19" s="4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5"/>
      <c r="U19" s="8"/>
      <c r="V19" s="8"/>
      <c r="W19" s="8"/>
      <c r="X19" s="8"/>
      <c r="Y19" s="8"/>
      <c r="Z19" s="8"/>
      <c r="AA19" s="8"/>
      <c r="AB19" s="8"/>
      <c r="AC19" s="19"/>
      <c r="AD19" s="22"/>
      <c r="AE19" s="4"/>
      <c r="AF19" s="8"/>
      <c r="AG19" s="8"/>
      <c r="AH19" s="8"/>
      <c r="AI19" s="8"/>
      <c r="AJ19" s="19"/>
      <c r="AK19" s="7"/>
      <c r="AO19" s="3"/>
      <c r="AP19" s="32"/>
      <c r="AQ19" s="285"/>
      <c r="AR19" s="285"/>
      <c r="AS19" s="285"/>
      <c r="AT19" s="285"/>
      <c r="AU19" s="30"/>
      <c r="AV19" s="76"/>
      <c r="AW19" s="77"/>
      <c r="AX19" s="77"/>
      <c r="AY19" s="78"/>
      <c r="AZ19" s="111"/>
      <c r="BA19" s="112"/>
      <c r="BB19" s="113"/>
      <c r="BC19" s="111"/>
      <c r="BD19" s="113"/>
      <c r="BE19" s="111"/>
      <c r="BF19" s="112"/>
      <c r="BG19" s="113"/>
      <c r="BH19" s="114"/>
      <c r="BI19" s="63"/>
      <c r="BJ19" s="115"/>
      <c r="BK19" s="32"/>
      <c r="BL19" s="7"/>
      <c r="BM19" s="7"/>
      <c r="BN19" s="7"/>
      <c r="BO19" s="30"/>
      <c r="BP19" s="7"/>
      <c r="BQ19" s="7"/>
      <c r="BR19" s="7"/>
      <c r="BS19" s="7"/>
      <c r="BT19" s="7"/>
      <c r="BU19" s="7"/>
      <c r="BV19" s="7"/>
      <c r="BW19" s="30"/>
      <c r="BX19" s="18"/>
    </row>
    <row r="20" spans="1:76" ht="15" customHeight="1" x14ac:dyDescent="0.15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 t="s">
        <v>17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7"/>
      <c r="AO20" s="3"/>
      <c r="AP20" s="32"/>
      <c r="AQ20" s="285"/>
      <c r="AR20" s="285"/>
      <c r="AS20" s="285"/>
      <c r="AT20" s="285"/>
      <c r="AU20" s="30"/>
      <c r="AV20" s="116" t="s">
        <v>20</v>
      </c>
      <c r="AW20" s="117"/>
      <c r="AX20" s="117"/>
      <c r="AY20" s="118"/>
      <c r="AZ20" s="57" t="s">
        <v>121</v>
      </c>
      <c r="BA20" s="58"/>
      <c r="BB20" s="59"/>
      <c r="BC20" s="57" t="s">
        <v>106</v>
      </c>
      <c r="BD20" s="59"/>
      <c r="BE20" s="57">
        <v>150</v>
      </c>
      <c r="BF20" s="58"/>
      <c r="BG20" s="59"/>
      <c r="BH20" s="57"/>
      <c r="BI20" s="58"/>
      <c r="BJ20" s="59"/>
      <c r="BK20" s="32" t="s">
        <v>60</v>
      </c>
      <c r="BL20" s="55">
        <v>222</v>
      </c>
      <c r="BM20" s="55"/>
      <c r="BN20" s="55"/>
      <c r="BO20" s="30" t="s">
        <v>54</v>
      </c>
      <c r="BP20" s="7"/>
      <c r="BQ20" s="7"/>
      <c r="BR20" s="7"/>
      <c r="BS20" s="7"/>
      <c r="BT20" s="7"/>
      <c r="BU20" s="7"/>
      <c r="BV20" s="7"/>
      <c r="BW20" s="30"/>
      <c r="BX20" s="18"/>
    </row>
    <row r="21" spans="1:76" ht="15" customHeight="1" x14ac:dyDescent="0.15">
      <c r="A21" s="6" t="s">
        <v>71</v>
      </c>
      <c r="B21" s="1" t="s">
        <v>130</v>
      </c>
      <c r="AJ21" s="18"/>
      <c r="AK21" s="7"/>
      <c r="AL21" s="30"/>
      <c r="AO21" s="3"/>
      <c r="AP21" s="32"/>
      <c r="AQ21" s="285"/>
      <c r="AR21" s="285"/>
      <c r="AS21" s="285"/>
      <c r="AT21" s="285"/>
      <c r="AU21" s="30"/>
      <c r="AV21" s="119"/>
      <c r="AW21" s="120"/>
      <c r="AX21" s="120"/>
      <c r="AY21" s="121"/>
      <c r="AZ21" s="60"/>
      <c r="BA21" s="61"/>
      <c r="BB21" s="62"/>
      <c r="BC21" s="60"/>
      <c r="BD21" s="62"/>
      <c r="BE21" s="60"/>
      <c r="BF21" s="61"/>
      <c r="BG21" s="62"/>
      <c r="BH21" s="60"/>
      <c r="BI21" s="61"/>
      <c r="BJ21" s="62"/>
      <c r="BK21" s="32"/>
      <c r="BL21" s="7"/>
      <c r="BM21" s="7"/>
      <c r="BN21" s="7"/>
      <c r="BO21" s="30"/>
      <c r="BP21" s="32" t="s">
        <v>78</v>
      </c>
      <c r="BQ21" s="143" t="s">
        <v>83</v>
      </c>
      <c r="BR21" s="144"/>
      <c r="BS21" s="144"/>
      <c r="BT21" s="144"/>
      <c r="BU21" s="144"/>
      <c r="BV21" s="144"/>
      <c r="BW21" s="145"/>
      <c r="BX21" s="18"/>
    </row>
    <row r="22" spans="1:76" ht="15" customHeight="1" x14ac:dyDescent="0.15">
      <c r="A22" s="3"/>
      <c r="B22" s="52" t="s">
        <v>44</v>
      </c>
      <c r="C22" s="53"/>
      <c r="D22" s="53"/>
      <c r="E22" s="53"/>
      <c r="F22" s="54"/>
      <c r="G22" s="52" t="s">
        <v>81</v>
      </c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2" t="s">
        <v>6</v>
      </c>
      <c r="S22" s="53"/>
      <c r="T22" s="54"/>
      <c r="U22" s="52" t="s">
        <v>73</v>
      </c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67"/>
      <c r="AJ22" s="18"/>
      <c r="AK22" s="7"/>
      <c r="AO22" s="3"/>
      <c r="AP22" s="32"/>
      <c r="AQ22" s="285"/>
      <c r="AR22" s="285"/>
      <c r="AS22" s="285"/>
      <c r="AT22" s="285"/>
      <c r="AU22" s="30"/>
      <c r="AV22" s="116" t="s">
        <v>26</v>
      </c>
      <c r="AW22" s="117"/>
      <c r="AX22" s="117"/>
      <c r="AY22" s="118"/>
      <c r="AZ22" s="57"/>
      <c r="BA22" s="58"/>
      <c r="BB22" s="59"/>
      <c r="BC22" s="57"/>
      <c r="BD22" s="59"/>
      <c r="BE22" s="57"/>
      <c r="BF22" s="58"/>
      <c r="BG22" s="59"/>
      <c r="BH22" s="57"/>
      <c r="BI22" s="58"/>
      <c r="BJ22" s="59"/>
      <c r="BK22" s="32" t="s">
        <v>30</v>
      </c>
      <c r="BL22" s="55"/>
      <c r="BM22" s="55"/>
      <c r="BN22" s="55"/>
      <c r="BO22" s="30" t="s">
        <v>54</v>
      </c>
      <c r="BP22" s="7"/>
      <c r="BQ22" s="144"/>
      <c r="BR22" s="144"/>
      <c r="BS22" s="144"/>
      <c r="BT22" s="144"/>
      <c r="BU22" s="144"/>
      <c r="BV22" s="144"/>
      <c r="BW22" s="145"/>
      <c r="BX22" s="18"/>
    </row>
    <row r="23" spans="1:76" ht="15" customHeight="1" x14ac:dyDescent="0.15">
      <c r="A23" s="3"/>
      <c r="B23" s="146" t="s">
        <v>80</v>
      </c>
      <c r="C23" s="147"/>
      <c r="D23" s="147"/>
      <c r="E23" s="147"/>
      <c r="F23" s="148"/>
      <c r="G23" s="152" t="str">
        <f>R12</f>
        <v>魚　沼　太　郎</v>
      </c>
      <c r="H23" s="153"/>
      <c r="I23" s="153"/>
      <c r="J23" s="153"/>
      <c r="K23" s="153"/>
      <c r="L23" s="153"/>
      <c r="M23" s="153"/>
      <c r="N23" s="153"/>
      <c r="O23" s="153"/>
      <c r="P23" s="153"/>
      <c r="Q23" s="154"/>
      <c r="R23" s="158">
        <v>40</v>
      </c>
      <c r="S23" s="159"/>
      <c r="T23" s="160"/>
      <c r="U23" s="296" t="s">
        <v>107</v>
      </c>
      <c r="V23" s="297"/>
      <c r="W23" s="297"/>
      <c r="X23" s="297"/>
      <c r="Y23" s="297"/>
      <c r="Z23" s="297"/>
      <c r="AA23" s="297"/>
      <c r="AB23" s="297"/>
      <c r="AC23" s="297"/>
      <c r="AD23" s="297"/>
      <c r="AE23" s="297"/>
      <c r="AF23" s="297"/>
      <c r="AG23" s="297"/>
      <c r="AH23" s="297"/>
      <c r="AI23" s="298"/>
      <c r="AJ23" s="18"/>
      <c r="AK23" s="7"/>
      <c r="AO23" s="3"/>
      <c r="AP23" s="32"/>
      <c r="AQ23" s="285"/>
      <c r="AR23" s="285"/>
      <c r="AS23" s="285"/>
      <c r="AT23" s="285"/>
      <c r="AU23" s="30"/>
      <c r="AV23" s="119"/>
      <c r="AW23" s="120"/>
      <c r="AX23" s="120"/>
      <c r="AY23" s="121"/>
      <c r="AZ23" s="60"/>
      <c r="BA23" s="61"/>
      <c r="BB23" s="62"/>
      <c r="BC23" s="60"/>
      <c r="BD23" s="62"/>
      <c r="BE23" s="60"/>
      <c r="BF23" s="61"/>
      <c r="BG23" s="62"/>
      <c r="BH23" s="60"/>
      <c r="BI23" s="61"/>
      <c r="BJ23" s="62"/>
      <c r="BK23" s="32"/>
      <c r="BL23" s="7"/>
      <c r="BM23" s="7"/>
      <c r="BN23" s="7"/>
      <c r="BO23" s="30"/>
      <c r="BP23" s="7"/>
      <c r="BQ23" s="144"/>
      <c r="BR23" s="144"/>
      <c r="BS23" s="144"/>
      <c r="BT23" s="144"/>
      <c r="BU23" s="144"/>
      <c r="BV23" s="144"/>
      <c r="BW23" s="145"/>
      <c r="BX23" s="18"/>
    </row>
    <row r="24" spans="1:76" ht="15" customHeight="1" x14ac:dyDescent="0.15">
      <c r="A24" s="3"/>
      <c r="B24" s="149"/>
      <c r="C24" s="150"/>
      <c r="D24" s="150"/>
      <c r="E24" s="150"/>
      <c r="F24" s="151"/>
      <c r="G24" s="155"/>
      <c r="H24" s="156"/>
      <c r="I24" s="156"/>
      <c r="J24" s="156"/>
      <c r="K24" s="156"/>
      <c r="L24" s="156"/>
      <c r="M24" s="156"/>
      <c r="N24" s="156"/>
      <c r="O24" s="156"/>
      <c r="P24" s="156"/>
      <c r="Q24" s="157"/>
      <c r="R24" s="161"/>
      <c r="S24" s="162"/>
      <c r="T24" s="163"/>
      <c r="U24" s="299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1"/>
      <c r="AJ24" s="18"/>
      <c r="AK24" s="7"/>
      <c r="AO24" s="3"/>
      <c r="AP24" s="32"/>
      <c r="AQ24" s="285"/>
      <c r="AR24" s="285"/>
      <c r="AS24" s="285"/>
      <c r="AT24" s="285"/>
      <c r="AU24" s="30"/>
      <c r="AV24" s="116" t="s">
        <v>122</v>
      </c>
      <c r="AW24" s="117"/>
      <c r="AX24" s="117"/>
      <c r="AY24" s="118"/>
      <c r="AZ24" s="57"/>
      <c r="BA24" s="58"/>
      <c r="BB24" s="59"/>
      <c r="BC24" s="57" t="s">
        <v>123</v>
      </c>
      <c r="BD24" s="59"/>
      <c r="BE24" s="57">
        <v>50</v>
      </c>
      <c r="BF24" s="58"/>
      <c r="BG24" s="59"/>
      <c r="BH24" s="57"/>
      <c r="BI24" s="58"/>
      <c r="BJ24" s="59"/>
      <c r="BK24" s="32" t="s">
        <v>61</v>
      </c>
      <c r="BL24" s="56">
        <v>200</v>
      </c>
      <c r="BM24" s="56"/>
      <c r="BN24" s="56"/>
      <c r="BO24" s="30" t="s">
        <v>54</v>
      </c>
      <c r="BP24" s="7"/>
      <c r="BQ24" s="64" t="s">
        <v>89</v>
      </c>
      <c r="BR24" s="65"/>
      <c r="BS24" s="65"/>
      <c r="BT24" s="65"/>
      <c r="BU24" s="65"/>
      <c r="BV24" s="7" t="s">
        <v>84</v>
      </c>
      <c r="BW24" s="30"/>
      <c r="BX24" s="18"/>
    </row>
    <row r="25" spans="1:76" ht="15" customHeight="1" x14ac:dyDescent="0.15">
      <c r="A25" s="3"/>
      <c r="B25" s="79" t="s">
        <v>19</v>
      </c>
      <c r="C25" s="106"/>
      <c r="D25" s="106"/>
      <c r="E25" s="106"/>
      <c r="F25" s="103"/>
      <c r="G25" s="152" t="str">
        <f>R15</f>
        <v>山　川　雪　子</v>
      </c>
      <c r="H25" s="153"/>
      <c r="I25" s="153"/>
      <c r="J25" s="153"/>
      <c r="K25" s="153"/>
      <c r="L25" s="153"/>
      <c r="M25" s="153"/>
      <c r="N25" s="153"/>
      <c r="O25" s="153"/>
      <c r="P25" s="153"/>
      <c r="Q25" s="154"/>
      <c r="R25" s="158">
        <v>28</v>
      </c>
      <c r="S25" s="159"/>
      <c r="T25" s="160"/>
      <c r="U25" s="296" t="s">
        <v>23</v>
      </c>
      <c r="V25" s="297"/>
      <c r="W25" s="297"/>
      <c r="X25" s="297"/>
      <c r="Y25" s="297"/>
      <c r="Z25" s="297"/>
      <c r="AA25" s="297"/>
      <c r="AB25" s="297"/>
      <c r="AC25" s="297"/>
      <c r="AD25" s="297"/>
      <c r="AE25" s="297"/>
      <c r="AF25" s="297"/>
      <c r="AG25" s="297"/>
      <c r="AH25" s="297"/>
      <c r="AI25" s="298"/>
      <c r="AJ25" s="18"/>
      <c r="AK25" s="7"/>
      <c r="AL25" s="30"/>
      <c r="AO25" s="3"/>
      <c r="AP25" s="32"/>
      <c r="AQ25" s="285"/>
      <c r="AR25" s="285"/>
      <c r="AS25" s="285"/>
      <c r="AT25" s="285"/>
      <c r="AU25" s="30"/>
      <c r="AV25" s="119"/>
      <c r="AW25" s="120"/>
      <c r="AX25" s="120"/>
      <c r="AY25" s="121"/>
      <c r="AZ25" s="60"/>
      <c r="BA25" s="61"/>
      <c r="BB25" s="62"/>
      <c r="BC25" s="60"/>
      <c r="BD25" s="62"/>
      <c r="BE25" s="60"/>
      <c r="BF25" s="61"/>
      <c r="BG25" s="62"/>
      <c r="BH25" s="60"/>
      <c r="BI25" s="61"/>
      <c r="BJ25" s="62"/>
      <c r="BK25" s="32"/>
      <c r="BL25" s="7"/>
      <c r="BM25" s="7"/>
      <c r="BN25" s="7"/>
      <c r="BO25" s="30"/>
      <c r="BP25" s="7"/>
      <c r="BQ25" s="7"/>
      <c r="BR25" s="7"/>
      <c r="BS25" s="7"/>
      <c r="BT25" s="7"/>
      <c r="BU25" s="7"/>
      <c r="BV25" s="7"/>
      <c r="BW25" s="30"/>
      <c r="BX25" s="18"/>
    </row>
    <row r="26" spans="1:76" ht="15" customHeight="1" x14ac:dyDescent="0.15">
      <c r="A26" s="3"/>
      <c r="B26" s="114"/>
      <c r="C26" s="63"/>
      <c r="D26" s="63"/>
      <c r="E26" s="63"/>
      <c r="F26" s="115"/>
      <c r="G26" s="155"/>
      <c r="H26" s="156"/>
      <c r="I26" s="156"/>
      <c r="J26" s="156"/>
      <c r="K26" s="156"/>
      <c r="L26" s="156"/>
      <c r="M26" s="156"/>
      <c r="N26" s="156"/>
      <c r="O26" s="156"/>
      <c r="P26" s="156"/>
      <c r="Q26" s="157"/>
      <c r="R26" s="161"/>
      <c r="S26" s="162"/>
      <c r="T26" s="163"/>
      <c r="U26" s="299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1"/>
      <c r="AJ26" s="18"/>
      <c r="AK26" s="7"/>
      <c r="AO26" s="3"/>
      <c r="AP26" s="32"/>
      <c r="AQ26" s="285"/>
      <c r="AR26" s="285"/>
      <c r="AS26" s="285"/>
      <c r="AT26" s="285"/>
      <c r="AU26" s="30"/>
      <c r="AV26" s="116"/>
      <c r="AW26" s="117"/>
      <c r="AX26" s="117"/>
      <c r="AY26" s="118"/>
      <c r="AZ26" s="57"/>
      <c r="BA26" s="58"/>
      <c r="BB26" s="59"/>
      <c r="BC26" s="57"/>
      <c r="BD26" s="59"/>
      <c r="BE26" s="57"/>
      <c r="BF26" s="58"/>
      <c r="BG26" s="59"/>
      <c r="BH26" s="57"/>
      <c r="BI26" s="58"/>
      <c r="BJ26" s="59"/>
      <c r="BK26" s="32"/>
      <c r="BL26" s="7"/>
      <c r="BM26" s="7"/>
      <c r="BN26" s="7"/>
      <c r="BO26" s="30"/>
      <c r="BP26" s="7"/>
      <c r="BQ26" s="65" t="s">
        <v>105</v>
      </c>
      <c r="BR26" s="65"/>
      <c r="BS26" s="65"/>
      <c r="BT26" s="65"/>
      <c r="BU26" s="65"/>
      <c r="BV26" s="7" t="s">
        <v>85</v>
      </c>
      <c r="BW26" s="30"/>
      <c r="BX26" s="18"/>
    </row>
    <row r="27" spans="1:76" ht="15" customHeight="1" x14ac:dyDescent="0.15">
      <c r="A27" s="6" t="s">
        <v>72</v>
      </c>
      <c r="B27" s="1" t="s">
        <v>70</v>
      </c>
      <c r="AJ27" s="18"/>
      <c r="AK27" s="7"/>
      <c r="AO27" s="3"/>
      <c r="AP27" s="32"/>
      <c r="AQ27" s="7"/>
      <c r="AR27" s="7"/>
      <c r="AS27" s="7"/>
      <c r="AT27" s="7"/>
      <c r="AU27" s="30"/>
      <c r="AV27" s="119"/>
      <c r="AW27" s="120"/>
      <c r="AX27" s="120"/>
      <c r="AY27" s="121"/>
      <c r="AZ27" s="60"/>
      <c r="BA27" s="61"/>
      <c r="BB27" s="62"/>
      <c r="BC27" s="60"/>
      <c r="BD27" s="62"/>
      <c r="BE27" s="60"/>
      <c r="BF27" s="61"/>
      <c r="BG27" s="62"/>
      <c r="BH27" s="60"/>
      <c r="BI27" s="61"/>
      <c r="BJ27" s="62"/>
      <c r="BK27" s="12"/>
      <c r="BL27" s="14"/>
      <c r="BM27" s="14"/>
      <c r="BN27" s="14"/>
      <c r="BO27" s="27"/>
      <c r="BP27" s="32"/>
      <c r="BQ27" s="7"/>
      <c r="BR27" s="7"/>
      <c r="BS27" s="7"/>
      <c r="BT27" s="7"/>
      <c r="BU27" s="7"/>
      <c r="BV27" s="7"/>
      <c r="BW27" s="30"/>
      <c r="BX27" s="18"/>
    </row>
    <row r="28" spans="1:76" ht="15" customHeight="1" x14ac:dyDescent="0.15">
      <c r="A28" s="3"/>
      <c r="B28" s="200" t="s">
        <v>55</v>
      </c>
      <c r="C28" s="201"/>
      <c r="D28" s="201"/>
      <c r="E28" s="201"/>
      <c r="F28" s="201"/>
      <c r="G28" s="202"/>
      <c r="H28" s="70" t="s">
        <v>21</v>
      </c>
      <c r="I28" s="71"/>
      <c r="J28" s="72"/>
      <c r="K28" s="79" t="s">
        <v>31</v>
      </c>
      <c r="L28" s="80"/>
      <c r="M28" s="80"/>
      <c r="N28" s="81"/>
      <c r="O28" s="70" t="s">
        <v>34</v>
      </c>
      <c r="P28" s="302"/>
      <c r="Q28" s="302"/>
      <c r="R28" s="302"/>
      <c r="S28" s="303"/>
      <c r="T28" s="70" t="s">
        <v>129</v>
      </c>
      <c r="U28" s="302"/>
      <c r="V28" s="302"/>
      <c r="W28" s="302"/>
      <c r="X28" s="302"/>
      <c r="Y28" s="302"/>
      <c r="Z28" s="303"/>
      <c r="AA28" s="85" t="s">
        <v>87</v>
      </c>
      <c r="AB28" s="86"/>
      <c r="AC28" s="86"/>
      <c r="AD28" s="86"/>
      <c r="AE28" s="86"/>
      <c r="AF28" s="87"/>
      <c r="AG28" s="85" t="s">
        <v>91</v>
      </c>
      <c r="AH28" s="86"/>
      <c r="AI28" s="87"/>
      <c r="AJ28" s="18"/>
      <c r="AK28" s="7"/>
      <c r="AO28" s="3"/>
      <c r="AP28" s="32"/>
      <c r="AQ28" s="7"/>
      <c r="AR28" s="7"/>
      <c r="AS28" s="7"/>
      <c r="AT28" s="7"/>
      <c r="AU28" s="30"/>
      <c r="AV28" s="70" t="s">
        <v>28</v>
      </c>
      <c r="AW28" s="71"/>
      <c r="AX28" s="71"/>
      <c r="AY28" s="72"/>
      <c r="AZ28" s="97"/>
      <c r="BA28" s="98"/>
      <c r="BB28" s="99"/>
      <c r="BC28" s="79">
        <f>SUM(BC20:BD27)</f>
        <v>0</v>
      </c>
      <c r="BD28" s="103"/>
      <c r="BE28" s="79">
        <f>SUM(BE20:BG27)</f>
        <v>200</v>
      </c>
      <c r="BF28" s="106"/>
      <c r="BG28" s="103"/>
      <c r="BH28" s="79">
        <f>SUM(BH18:BJ27)</f>
        <v>533</v>
      </c>
      <c r="BI28" s="106"/>
      <c r="BJ28" s="103"/>
      <c r="BK28" s="79" t="s">
        <v>28</v>
      </c>
      <c r="BL28" s="164">
        <f>SUM(BL18,BL20,BL22,BL24)</f>
        <v>533</v>
      </c>
      <c r="BM28" s="165"/>
      <c r="BN28" s="165"/>
      <c r="BO28" s="103" t="s">
        <v>54</v>
      </c>
      <c r="BP28" s="32"/>
      <c r="BQ28" s="7"/>
      <c r="BR28" s="7"/>
      <c r="BS28" s="7"/>
      <c r="BT28" s="7"/>
      <c r="BU28" s="7"/>
      <c r="BV28" s="7"/>
      <c r="BW28" s="30"/>
      <c r="BX28" s="18"/>
    </row>
    <row r="29" spans="1:76" ht="15" customHeight="1" x14ac:dyDescent="0.15">
      <c r="A29" s="3"/>
      <c r="B29" s="200" t="s">
        <v>42</v>
      </c>
      <c r="C29" s="201"/>
      <c r="D29" s="201"/>
      <c r="E29" s="201"/>
      <c r="F29" s="201"/>
      <c r="G29" s="202"/>
      <c r="H29" s="73"/>
      <c r="I29" s="74"/>
      <c r="J29" s="75"/>
      <c r="K29" s="82"/>
      <c r="L29" s="83"/>
      <c r="M29" s="83"/>
      <c r="N29" s="84"/>
      <c r="O29" s="108"/>
      <c r="P29" s="284"/>
      <c r="Q29" s="284"/>
      <c r="R29" s="284"/>
      <c r="S29" s="304"/>
      <c r="T29" s="108"/>
      <c r="U29" s="284"/>
      <c r="V29" s="284"/>
      <c r="W29" s="284"/>
      <c r="X29" s="284"/>
      <c r="Y29" s="284"/>
      <c r="Z29" s="304"/>
      <c r="AA29" s="88"/>
      <c r="AB29" s="89"/>
      <c r="AC29" s="89"/>
      <c r="AD29" s="89"/>
      <c r="AE29" s="89"/>
      <c r="AF29" s="90"/>
      <c r="AG29" s="91"/>
      <c r="AH29" s="92"/>
      <c r="AI29" s="93"/>
      <c r="AJ29" s="18"/>
      <c r="AK29" s="7"/>
      <c r="AL29" s="30"/>
      <c r="AO29" s="3"/>
      <c r="AP29" s="33"/>
      <c r="AQ29" s="8"/>
      <c r="AR29" s="8"/>
      <c r="AS29" s="8"/>
      <c r="AT29" s="8"/>
      <c r="AU29" s="37"/>
      <c r="AV29" s="94"/>
      <c r="AW29" s="95"/>
      <c r="AX29" s="95"/>
      <c r="AY29" s="96"/>
      <c r="AZ29" s="100"/>
      <c r="BA29" s="101"/>
      <c r="BB29" s="102"/>
      <c r="BC29" s="104"/>
      <c r="BD29" s="105"/>
      <c r="BE29" s="104"/>
      <c r="BF29" s="107"/>
      <c r="BG29" s="105"/>
      <c r="BH29" s="104"/>
      <c r="BI29" s="107"/>
      <c r="BJ29" s="105"/>
      <c r="BK29" s="104"/>
      <c r="BL29" s="166"/>
      <c r="BM29" s="166"/>
      <c r="BN29" s="166"/>
      <c r="BO29" s="105"/>
      <c r="BP29" s="8"/>
      <c r="BQ29" s="8"/>
      <c r="BR29" s="8"/>
      <c r="BS29" s="8"/>
      <c r="BT29" s="8"/>
      <c r="BU29" s="8"/>
      <c r="BV29" s="8"/>
      <c r="BW29" s="37"/>
      <c r="BX29" s="49"/>
    </row>
    <row r="30" spans="1:76" ht="15" customHeight="1" x14ac:dyDescent="0.15">
      <c r="A30" s="3"/>
      <c r="B30" s="70" t="s">
        <v>47</v>
      </c>
      <c r="C30" s="71"/>
      <c r="D30" s="72"/>
      <c r="E30" s="70" t="s">
        <v>35</v>
      </c>
      <c r="F30" s="71"/>
      <c r="G30" s="72"/>
      <c r="H30" s="73"/>
      <c r="I30" s="74"/>
      <c r="J30" s="75"/>
      <c r="K30" s="167" t="s">
        <v>90</v>
      </c>
      <c r="L30" s="148"/>
      <c r="M30" s="146" t="s">
        <v>15</v>
      </c>
      <c r="N30" s="148"/>
      <c r="O30" s="108" t="s">
        <v>43</v>
      </c>
      <c r="P30" s="284"/>
      <c r="Q30" s="284"/>
      <c r="R30" s="284"/>
      <c r="S30" s="304"/>
      <c r="T30" s="108"/>
      <c r="U30" s="284"/>
      <c r="V30" s="284"/>
      <c r="W30" s="284"/>
      <c r="X30" s="284"/>
      <c r="Y30" s="284"/>
      <c r="Z30" s="304"/>
      <c r="AA30" s="168" t="s">
        <v>92</v>
      </c>
      <c r="AB30" s="169"/>
      <c r="AC30" s="85" t="s">
        <v>88</v>
      </c>
      <c r="AD30" s="86"/>
      <c r="AE30" s="86"/>
      <c r="AF30" s="87"/>
      <c r="AG30" s="91"/>
      <c r="AH30" s="92"/>
      <c r="AI30" s="93"/>
      <c r="AJ30" s="18"/>
      <c r="AK30" s="7"/>
      <c r="AO30" s="172" t="s">
        <v>132</v>
      </c>
      <c r="AP30" s="173"/>
      <c r="AQ30" s="173"/>
      <c r="AR30" s="173"/>
      <c r="AS30" s="173"/>
      <c r="AT30" s="173"/>
      <c r="AU30" s="174"/>
      <c r="AV30" s="2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43"/>
      <c r="BO30" s="46"/>
      <c r="BP30" s="7"/>
      <c r="BQ30" s="7"/>
      <c r="BR30" s="7"/>
      <c r="BS30" s="7"/>
      <c r="BT30" s="7"/>
      <c r="BU30" s="7"/>
      <c r="BV30" s="7"/>
      <c r="BW30" s="7"/>
      <c r="BX30" s="18"/>
    </row>
    <row r="31" spans="1:76" ht="15" customHeight="1" x14ac:dyDescent="0.15">
      <c r="A31" s="3"/>
      <c r="B31" s="76"/>
      <c r="C31" s="77"/>
      <c r="D31" s="78"/>
      <c r="E31" s="76"/>
      <c r="F31" s="77"/>
      <c r="G31" s="78"/>
      <c r="H31" s="76"/>
      <c r="I31" s="77"/>
      <c r="J31" s="78"/>
      <c r="K31" s="149"/>
      <c r="L31" s="151"/>
      <c r="M31" s="149"/>
      <c r="N31" s="151"/>
      <c r="O31" s="305"/>
      <c r="P31" s="306"/>
      <c r="Q31" s="306"/>
      <c r="R31" s="306"/>
      <c r="S31" s="307"/>
      <c r="T31" s="305"/>
      <c r="U31" s="306"/>
      <c r="V31" s="306"/>
      <c r="W31" s="306"/>
      <c r="X31" s="306"/>
      <c r="Y31" s="306"/>
      <c r="Z31" s="307"/>
      <c r="AA31" s="170"/>
      <c r="AB31" s="171"/>
      <c r="AC31" s="88"/>
      <c r="AD31" s="89"/>
      <c r="AE31" s="89"/>
      <c r="AF31" s="90"/>
      <c r="AG31" s="88"/>
      <c r="AH31" s="89"/>
      <c r="AI31" s="90"/>
      <c r="AJ31" s="18"/>
      <c r="AK31" s="7"/>
      <c r="AO31" s="175"/>
      <c r="AP31" s="176"/>
      <c r="AQ31" s="176"/>
      <c r="AR31" s="176"/>
      <c r="AS31" s="176"/>
      <c r="AT31" s="176"/>
      <c r="AU31" s="177"/>
      <c r="AV31" s="3"/>
      <c r="AW31" s="7" t="s">
        <v>7</v>
      </c>
      <c r="AX31" s="7"/>
      <c r="AY31" s="7"/>
      <c r="AZ31" s="7"/>
      <c r="BA31" s="7"/>
      <c r="BB31" s="7"/>
      <c r="BC31" s="7"/>
      <c r="BD31" s="7"/>
      <c r="BE31" s="7"/>
      <c r="BF31" s="7" t="s">
        <v>3</v>
      </c>
      <c r="BG31" s="7"/>
      <c r="BH31" s="7"/>
      <c r="BI31" s="68">
        <v>2000000</v>
      </c>
      <c r="BJ31" s="69"/>
      <c r="BK31" s="69"/>
      <c r="BL31" s="69"/>
      <c r="BM31" s="69"/>
      <c r="BN31" s="30" t="s">
        <v>52</v>
      </c>
      <c r="BO31" s="32" t="s">
        <v>65</v>
      </c>
      <c r="BQ31" s="38"/>
      <c r="BR31" s="68">
        <v>10000000</v>
      </c>
      <c r="BS31" s="69"/>
      <c r="BT31" s="69"/>
      <c r="BU31" s="69"/>
      <c r="BV31" s="69"/>
      <c r="BW31" s="7" t="s">
        <v>52</v>
      </c>
      <c r="BX31" s="18"/>
    </row>
    <row r="32" spans="1:76" ht="15" customHeight="1" x14ac:dyDescent="0.15">
      <c r="A32" s="3"/>
      <c r="B32" s="181" t="s">
        <v>25</v>
      </c>
      <c r="C32" s="182"/>
      <c r="D32" s="183"/>
      <c r="E32" s="181" t="s">
        <v>108</v>
      </c>
      <c r="F32" s="182"/>
      <c r="G32" s="183"/>
      <c r="H32" s="187" t="s">
        <v>116</v>
      </c>
      <c r="I32" s="188"/>
      <c r="J32" s="189"/>
      <c r="K32" s="181" t="s">
        <v>109</v>
      </c>
      <c r="L32" s="193"/>
      <c r="M32" s="181" t="str">
        <f>K32</f>
        <v>田</v>
      </c>
      <c r="N32" s="193"/>
      <c r="O32" s="228">
        <v>111</v>
      </c>
      <c r="P32" s="308"/>
      <c r="Q32" s="308"/>
      <c r="R32" s="308"/>
      <c r="S32" s="309"/>
      <c r="T32" s="181" t="str">
        <f>R15</f>
        <v>山　川　雪　子</v>
      </c>
      <c r="U32" s="196"/>
      <c r="V32" s="196"/>
      <c r="W32" s="196"/>
      <c r="X32" s="196"/>
      <c r="Y32" s="196"/>
      <c r="Z32" s="193"/>
      <c r="AA32" s="181"/>
      <c r="AB32" s="193"/>
      <c r="AC32" s="181"/>
      <c r="AD32" s="196"/>
      <c r="AE32" s="196"/>
      <c r="AF32" s="193"/>
      <c r="AG32" s="181" t="s">
        <v>110</v>
      </c>
      <c r="AH32" s="196"/>
      <c r="AI32" s="193"/>
      <c r="AJ32" s="18"/>
      <c r="AK32" s="7"/>
      <c r="AO32" s="175"/>
      <c r="AP32" s="176"/>
      <c r="AQ32" s="176"/>
      <c r="AR32" s="176"/>
      <c r="AS32" s="176"/>
      <c r="AT32" s="176"/>
      <c r="AU32" s="177"/>
      <c r="AV32" s="3"/>
      <c r="AW32" s="198" t="s">
        <v>41</v>
      </c>
      <c r="AX32" s="198"/>
      <c r="AY32" s="214">
        <f>SUM(BI31:BM34)</f>
        <v>27500000</v>
      </c>
      <c r="AZ32" s="215"/>
      <c r="BA32" s="215"/>
      <c r="BB32" s="215"/>
      <c r="BC32" s="215"/>
      <c r="BD32" s="198" t="s">
        <v>52</v>
      </c>
      <c r="BE32" s="7"/>
      <c r="BF32" s="7" t="s">
        <v>62</v>
      </c>
      <c r="BG32" s="7"/>
      <c r="BH32" s="38"/>
      <c r="BI32" s="68">
        <v>500000</v>
      </c>
      <c r="BJ32" s="69"/>
      <c r="BK32" s="69"/>
      <c r="BL32" s="69"/>
      <c r="BM32" s="69"/>
      <c r="BN32" s="30" t="s">
        <v>52</v>
      </c>
      <c r="BO32" s="32" t="s">
        <v>68</v>
      </c>
      <c r="BQ32" s="38"/>
      <c r="BR32" s="68">
        <v>17500000</v>
      </c>
      <c r="BS32" s="69"/>
      <c r="BT32" s="69"/>
      <c r="BU32" s="69"/>
      <c r="BV32" s="69"/>
      <c r="BW32" s="7" t="s">
        <v>52</v>
      </c>
      <c r="BX32" s="18"/>
    </row>
    <row r="33" spans="1:76" ht="15" customHeight="1" x14ac:dyDescent="0.15">
      <c r="A33" s="3"/>
      <c r="B33" s="184"/>
      <c r="C33" s="185"/>
      <c r="D33" s="186"/>
      <c r="E33" s="184"/>
      <c r="F33" s="185"/>
      <c r="G33" s="186"/>
      <c r="H33" s="190"/>
      <c r="I33" s="191"/>
      <c r="J33" s="192"/>
      <c r="K33" s="194"/>
      <c r="L33" s="195"/>
      <c r="M33" s="194"/>
      <c r="N33" s="195"/>
      <c r="O33" s="310"/>
      <c r="P33" s="311"/>
      <c r="Q33" s="311"/>
      <c r="R33" s="311"/>
      <c r="S33" s="312"/>
      <c r="T33" s="194"/>
      <c r="U33" s="197"/>
      <c r="V33" s="197"/>
      <c r="W33" s="197"/>
      <c r="X33" s="197"/>
      <c r="Y33" s="197"/>
      <c r="Z33" s="195"/>
      <c r="AA33" s="194"/>
      <c r="AB33" s="195"/>
      <c r="AC33" s="194"/>
      <c r="AD33" s="197"/>
      <c r="AE33" s="197"/>
      <c r="AF33" s="195"/>
      <c r="AG33" s="194"/>
      <c r="AH33" s="197"/>
      <c r="AI33" s="195"/>
      <c r="AJ33" s="18"/>
      <c r="AK33" s="7"/>
      <c r="AL33" s="30"/>
      <c r="AO33" s="175"/>
      <c r="AP33" s="176"/>
      <c r="AQ33" s="176"/>
      <c r="AR33" s="176"/>
      <c r="AS33" s="176"/>
      <c r="AT33" s="176"/>
      <c r="AU33" s="177"/>
      <c r="AV33" s="3"/>
      <c r="AW33" s="199"/>
      <c r="AX33" s="198"/>
      <c r="AY33" s="215"/>
      <c r="AZ33" s="215"/>
      <c r="BA33" s="215"/>
      <c r="BB33" s="215"/>
      <c r="BC33" s="215"/>
      <c r="BD33" s="199"/>
      <c r="BE33" s="7"/>
      <c r="BF33" s="7" t="s">
        <v>63</v>
      </c>
      <c r="BG33" s="7"/>
      <c r="BH33" s="38"/>
      <c r="BI33" s="68">
        <v>25000000</v>
      </c>
      <c r="BJ33" s="69"/>
      <c r="BK33" s="69"/>
      <c r="BL33" s="69"/>
      <c r="BM33" s="69"/>
      <c r="BN33" s="30" t="s">
        <v>52</v>
      </c>
      <c r="BO33" s="32" t="s">
        <v>67</v>
      </c>
      <c r="BQ33" s="38"/>
      <c r="BR33" s="216" t="s">
        <v>111</v>
      </c>
      <c r="BS33" s="217"/>
      <c r="BT33" s="217"/>
      <c r="BU33" s="217"/>
      <c r="BV33" s="217"/>
      <c r="BW33" s="217"/>
      <c r="BX33" s="18"/>
    </row>
    <row r="34" spans="1:76" ht="15" customHeight="1" x14ac:dyDescent="0.15">
      <c r="A34" s="3"/>
      <c r="B34" s="181" t="s">
        <v>25</v>
      </c>
      <c r="C34" s="182"/>
      <c r="D34" s="183"/>
      <c r="E34" s="181" t="s">
        <v>108</v>
      </c>
      <c r="F34" s="182"/>
      <c r="G34" s="183"/>
      <c r="H34" s="187" t="s">
        <v>117</v>
      </c>
      <c r="I34" s="188"/>
      <c r="J34" s="189"/>
      <c r="K34" s="181" t="s">
        <v>112</v>
      </c>
      <c r="L34" s="193"/>
      <c r="M34" s="181" t="str">
        <f>K34</f>
        <v>畑</v>
      </c>
      <c r="N34" s="193"/>
      <c r="O34" s="228">
        <v>222</v>
      </c>
      <c r="P34" s="308"/>
      <c r="Q34" s="308"/>
      <c r="R34" s="308"/>
      <c r="S34" s="309"/>
      <c r="T34" s="181" t="str">
        <f>IF(B34="","",T32)</f>
        <v>山　川　雪　子</v>
      </c>
      <c r="U34" s="196"/>
      <c r="V34" s="196"/>
      <c r="W34" s="196"/>
      <c r="X34" s="196"/>
      <c r="Y34" s="196"/>
      <c r="Z34" s="193"/>
      <c r="AA34" s="181"/>
      <c r="AB34" s="193"/>
      <c r="AC34" s="181"/>
      <c r="AD34" s="196"/>
      <c r="AE34" s="196"/>
      <c r="AF34" s="193"/>
      <c r="AG34" s="181" t="s">
        <v>110</v>
      </c>
      <c r="AH34" s="196"/>
      <c r="AI34" s="193"/>
      <c r="AJ34" s="18"/>
      <c r="AK34" s="7"/>
      <c r="AO34" s="175"/>
      <c r="AP34" s="176"/>
      <c r="AQ34" s="176"/>
      <c r="AR34" s="176"/>
      <c r="AS34" s="176"/>
      <c r="AT34" s="176"/>
      <c r="AU34" s="177"/>
      <c r="AV34" s="3"/>
      <c r="AW34" s="7"/>
      <c r="AX34" s="7"/>
      <c r="AY34" s="7"/>
      <c r="AZ34" s="7"/>
      <c r="BA34" s="7"/>
      <c r="BB34" s="7"/>
      <c r="BC34" s="7"/>
      <c r="BD34" s="7"/>
      <c r="BE34" s="7"/>
      <c r="BF34" s="7" t="s">
        <v>64</v>
      </c>
      <c r="BG34" s="7"/>
      <c r="BH34" s="38"/>
      <c r="BI34" s="68"/>
      <c r="BJ34" s="69"/>
      <c r="BK34" s="69"/>
      <c r="BL34" s="69"/>
      <c r="BM34" s="69"/>
      <c r="BN34" s="30" t="s">
        <v>52</v>
      </c>
      <c r="BO34" s="32"/>
      <c r="BQ34" s="38"/>
      <c r="BR34" s="218"/>
      <c r="BS34" s="218"/>
      <c r="BT34" s="218"/>
      <c r="BU34" s="218"/>
      <c r="BV34" s="218"/>
      <c r="BW34" s="218"/>
      <c r="BX34" s="18"/>
    </row>
    <row r="35" spans="1:76" ht="15" customHeight="1" x14ac:dyDescent="0.15">
      <c r="A35" s="3"/>
      <c r="B35" s="184"/>
      <c r="C35" s="185"/>
      <c r="D35" s="186"/>
      <c r="E35" s="184"/>
      <c r="F35" s="185"/>
      <c r="G35" s="186"/>
      <c r="H35" s="190"/>
      <c r="I35" s="191"/>
      <c r="J35" s="192"/>
      <c r="K35" s="194"/>
      <c r="L35" s="195"/>
      <c r="M35" s="194"/>
      <c r="N35" s="195"/>
      <c r="O35" s="310"/>
      <c r="P35" s="311"/>
      <c r="Q35" s="311"/>
      <c r="R35" s="311"/>
      <c r="S35" s="312"/>
      <c r="T35" s="194"/>
      <c r="U35" s="197"/>
      <c r="V35" s="197"/>
      <c r="W35" s="197"/>
      <c r="X35" s="197"/>
      <c r="Y35" s="197"/>
      <c r="Z35" s="195"/>
      <c r="AA35" s="194"/>
      <c r="AB35" s="195"/>
      <c r="AC35" s="194"/>
      <c r="AD35" s="197"/>
      <c r="AE35" s="197"/>
      <c r="AF35" s="195"/>
      <c r="AG35" s="194"/>
      <c r="AH35" s="197"/>
      <c r="AI35" s="195"/>
      <c r="AJ35" s="18"/>
      <c r="AK35" s="7"/>
      <c r="AO35" s="178"/>
      <c r="AP35" s="179"/>
      <c r="AQ35" s="179"/>
      <c r="AR35" s="179"/>
      <c r="AS35" s="179"/>
      <c r="AT35" s="179"/>
      <c r="AU35" s="180"/>
      <c r="AV35" s="4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37"/>
      <c r="BO35" s="33"/>
      <c r="BQ35" s="8"/>
      <c r="BR35" s="8"/>
      <c r="BS35" s="8"/>
      <c r="BT35" s="8"/>
      <c r="BU35" s="8"/>
      <c r="BV35" s="8"/>
      <c r="BW35" s="8"/>
      <c r="BX35" s="19"/>
    </row>
    <row r="36" spans="1:76" ht="15" customHeight="1" x14ac:dyDescent="0.15">
      <c r="A36" s="3"/>
      <c r="B36" s="203"/>
      <c r="C36" s="209"/>
      <c r="D36" s="210"/>
      <c r="E36" s="203"/>
      <c r="F36" s="209"/>
      <c r="G36" s="210"/>
      <c r="H36" s="187"/>
      <c r="I36" s="188"/>
      <c r="J36" s="189"/>
      <c r="K36" s="181"/>
      <c r="L36" s="193"/>
      <c r="M36" s="181"/>
      <c r="N36" s="193"/>
      <c r="O36" s="228"/>
      <c r="P36" s="229"/>
      <c r="Q36" s="230"/>
      <c r="R36" s="181"/>
      <c r="S36" s="196"/>
      <c r="T36" s="203"/>
      <c r="U36" s="204"/>
      <c r="V36" s="205"/>
      <c r="W36" s="203" t="str">
        <f>IF(B36="","",T34)</f>
        <v/>
      </c>
      <c r="X36" s="209"/>
      <c r="Y36" s="209"/>
      <c r="Z36" s="210"/>
      <c r="AA36" s="203"/>
      <c r="AB36" s="205"/>
      <c r="AC36" s="203"/>
      <c r="AD36" s="204"/>
      <c r="AE36" s="204"/>
      <c r="AF36" s="205"/>
      <c r="AG36" s="203"/>
      <c r="AH36" s="204"/>
      <c r="AI36" s="205"/>
      <c r="AJ36" s="18"/>
      <c r="AK36" s="7"/>
      <c r="AO36" s="172" t="s">
        <v>133</v>
      </c>
      <c r="AP36" s="246"/>
      <c r="AQ36" s="246"/>
      <c r="AR36" s="246"/>
      <c r="AS36" s="246"/>
      <c r="AT36" s="246"/>
      <c r="AU36" s="247"/>
      <c r="AV36" s="9"/>
      <c r="AW36" s="254" t="s">
        <v>118</v>
      </c>
      <c r="AX36" s="255"/>
      <c r="AY36" s="255"/>
      <c r="AZ36" s="255"/>
      <c r="BA36" s="255"/>
      <c r="BB36" s="255"/>
      <c r="BC36" s="255"/>
      <c r="BD36" s="255"/>
      <c r="BE36" s="255"/>
      <c r="BF36" s="255"/>
      <c r="BG36" s="255"/>
      <c r="BH36" s="255"/>
      <c r="BI36" s="255"/>
      <c r="BJ36" s="255"/>
      <c r="BK36" s="255"/>
      <c r="BL36" s="255"/>
      <c r="BM36" s="255"/>
      <c r="BN36" s="255"/>
      <c r="BO36" s="255"/>
      <c r="BP36" s="255"/>
      <c r="BQ36" s="255"/>
      <c r="BR36" s="255"/>
      <c r="BS36" s="255"/>
      <c r="BT36" s="255"/>
      <c r="BU36" s="255"/>
      <c r="BV36" s="255"/>
      <c r="BW36" s="255"/>
      <c r="BX36" s="256"/>
    </row>
    <row r="37" spans="1:76" ht="15" customHeight="1" x14ac:dyDescent="0.15">
      <c r="A37" s="3"/>
      <c r="B37" s="211"/>
      <c r="C37" s="212"/>
      <c r="D37" s="213"/>
      <c r="E37" s="211"/>
      <c r="F37" s="212"/>
      <c r="G37" s="213"/>
      <c r="H37" s="190"/>
      <c r="I37" s="191"/>
      <c r="J37" s="192"/>
      <c r="K37" s="194"/>
      <c r="L37" s="195"/>
      <c r="M37" s="194"/>
      <c r="N37" s="195"/>
      <c r="O37" s="231"/>
      <c r="P37" s="232"/>
      <c r="Q37" s="233"/>
      <c r="R37" s="194"/>
      <c r="S37" s="197"/>
      <c r="T37" s="206"/>
      <c r="U37" s="207"/>
      <c r="V37" s="208"/>
      <c r="W37" s="211"/>
      <c r="X37" s="212"/>
      <c r="Y37" s="212"/>
      <c r="Z37" s="213"/>
      <c r="AA37" s="206"/>
      <c r="AB37" s="208"/>
      <c r="AC37" s="206"/>
      <c r="AD37" s="207"/>
      <c r="AE37" s="207"/>
      <c r="AF37" s="208"/>
      <c r="AG37" s="206"/>
      <c r="AH37" s="207"/>
      <c r="AI37" s="208"/>
      <c r="AJ37" s="18"/>
      <c r="AK37" s="7"/>
      <c r="AL37" s="30"/>
      <c r="AO37" s="248"/>
      <c r="AP37" s="249"/>
      <c r="AQ37" s="249"/>
      <c r="AR37" s="249"/>
      <c r="AS37" s="249"/>
      <c r="AT37" s="249"/>
      <c r="AU37" s="250"/>
      <c r="AV37" s="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7"/>
      <c r="BQ37" s="257"/>
      <c r="BR37" s="257"/>
      <c r="BS37" s="257"/>
      <c r="BT37" s="257"/>
      <c r="BU37" s="257"/>
      <c r="BV37" s="257"/>
      <c r="BW37" s="257"/>
      <c r="BX37" s="258"/>
    </row>
    <row r="38" spans="1:76" ht="15" customHeight="1" x14ac:dyDescent="0.15">
      <c r="A38" s="3"/>
      <c r="B38" s="203"/>
      <c r="C38" s="209"/>
      <c r="D38" s="210"/>
      <c r="E38" s="203"/>
      <c r="F38" s="209"/>
      <c r="G38" s="210"/>
      <c r="H38" s="234"/>
      <c r="I38" s="235"/>
      <c r="J38" s="236"/>
      <c r="K38" s="203"/>
      <c r="L38" s="205"/>
      <c r="M38" s="203">
        <f>K38</f>
        <v>0</v>
      </c>
      <c r="N38" s="205"/>
      <c r="O38" s="240"/>
      <c r="P38" s="241"/>
      <c r="Q38" s="242"/>
      <c r="R38" s="203"/>
      <c r="S38" s="204"/>
      <c r="T38" s="203"/>
      <c r="U38" s="204"/>
      <c r="V38" s="205"/>
      <c r="W38" s="203" t="str">
        <f>IF(B38="","",W36)</f>
        <v/>
      </c>
      <c r="X38" s="209"/>
      <c r="Y38" s="209"/>
      <c r="Z38" s="210"/>
      <c r="AA38" s="203"/>
      <c r="AB38" s="205"/>
      <c r="AC38" s="203"/>
      <c r="AD38" s="204"/>
      <c r="AE38" s="204"/>
      <c r="AF38" s="205"/>
      <c r="AG38" s="203"/>
      <c r="AH38" s="204"/>
      <c r="AI38" s="205"/>
      <c r="AJ38" s="18"/>
      <c r="AK38" s="7"/>
      <c r="AO38" s="248"/>
      <c r="AP38" s="249"/>
      <c r="AQ38" s="249"/>
      <c r="AR38" s="249"/>
      <c r="AS38" s="249"/>
      <c r="AT38" s="249"/>
      <c r="AU38" s="250"/>
      <c r="AV38" s="7"/>
      <c r="AW38" s="257"/>
      <c r="AX38" s="257"/>
      <c r="AY38" s="257"/>
      <c r="AZ38" s="257"/>
      <c r="BA38" s="257"/>
      <c r="BB38" s="257"/>
      <c r="BC38" s="257"/>
      <c r="BD38" s="257"/>
      <c r="BE38" s="257"/>
      <c r="BF38" s="257"/>
      <c r="BG38" s="257"/>
      <c r="BH38" s="257"/>
      <c r="BI38" s="257"/>
      <c r="BJ38" s="257"/>
      <c r="BK38" s="257"/>
      <c r="BL38" s="257"/>
      <c r="BM38" s="257"/>
      <c r="BN38" s="257"/>
      <c r="BO38" s="257"/>
      <c r="BP38" s="257"/>
      <c r="BQ38" s="257"/>
      <c r="BR38" s="257"/>
      <c r="BS38" s="257"/>
      <c r="BT38" s="257"/>
      <c r="BU38" s="257"/>
      <c r="BV38" s="257"/>
      <c r="BW38" s="257"/>
      <c r="BX38" s="258"/>
    </row>
    <row r="39" spans="1:76" ht="15" customHeight="1" x14ac:dyDescent="0.15">
      <c r="A39" s="3"/>
      <c r="B39" s="211"/>
      <c r="C39" s="212"/>
      <c r="D39" s="213"/>
      <c r="E39" s="211"/>
      <c r="F39" s="212"/>
      <c r="G39" s="213"/>
      <c r="H39" s="237"/>
      <c r="I39" s="238"/>
      <c r="J39" s="239"/>
      <c r="K39" s="206"/>
      <c r="L39" s="208"/>
      <c r="M39" s="206"/>
      <c r="N39" s="208"/>
      <c r="O39" s="243"/>
      <c r="P39" s="244"/>
      <c r="Q39" s="245"/>
      <c r="R39" s="206"/>
      <c r="S39" s="207"/>
      <c r="T39" s="206"/>
      <c r="U39" s="207"/>
      <c r="V39" s="208"/>
      <c r="W39" s="211"/>
      <c r="X39" s="212"/>
      <c r="Y39" s="212"/>
      <c r="Z39" s="213"/>
      <c r="AA39" s="206"/>
      <c r="AB39" s="208"/>
      <c r="AC39" s="206"/>
      <c r="AD39" s="207"/>
      <c r="AE39" s="207"/>
      <c r="AF39" s="208"/>
      <c r="AG39" s="206"/>
      <c r="AH39" s="207"/>
      <c r="AI39" s="208"/>
      <c r="AJ39" s="18"/>
      <c r="AK39" s="7"/>
      <c r="AO39" s="248"/>
      <c r="AP39" s="249"/>
      <c r="AQ39" s="249"/>
      <c r="AR39" s="249"/>
      <c r="AS39" s="249"/>
      <c r="AT39" s="249"/>
      <c r="AU39" s="250"/>
      <c r="AV39" s="7"/>
      <c r="AW39" s="257"/>
      <c r="AX39" s="257"/>
      <c r="AY39" s="257"/>
      <c r="AZ39" s="257"/>
      <c r="BA39" s="257"/>
      <c r="BB39" s="257"/>
      <c r="BC39" s="257"/>
      <c r="BD39" s="257"/>
      <c r="BE39" s="257"/>
      <c r="BF39" s="257"/>
      <c r="BG39" s="257"/>
      <c r="BH39" s="257"/>
      <c r="BI39" s="257"/>
      <c r="BJ39" s="257"/>
      <c r="BK39" s="257"/>
      <c r="BL39" s="257"/>
      <c r="BM39" s="257"/>
      <c r="BN39" s="257"/>
      <c r="BO39" s="257"/>
      <c r="BP39" s="257"/>
      <c r="BQ39" s="257"/>
      <c r="BR39" s="257"/>
      <c r="BS39" s="257"/>
      <c r="BT39" s="257"/>
      <c r="BU39" s="257"/>
      <c r="BV39" s="257"/>
      <c r="BW39" s="257"/>
      <c r="BX39" s="258"/>
    </row>
    <row r="40" spans="1:76" ht="15" customHeight="1" x14ac:dyDescent="0.15">
      <c r="A40" s="3"/>
      <c r="B40" s="79" t="s">
        <v>28</v>
      </c>
      <c r="C40" s="80"/>
      <c r="D40" s="221">
        <f>M40+T40+AD40</f>
        <v>333</v>
      </c>
      <c r="E40" s="221"/>
      <c r="F40" s="221"/>
      <c r="G40" s="221"/>
      <c r="H40" s="106" t="s">
        <v>54</v>
      </c>
      <c r="I40" s="81"/>
      <c r="J40" s="11"/>
      <c r="K40" s="224" t="s">
        <v>22</v>
      </c>
      <c r="L40" s="224" t="s">
        <v>56</v>
      </c>
      <c r="M40" s="226">
        <v>111</v>
      </c>
      <c r="N40" s="226"/>
      <c r="O40" s="226"/>
      <c r="P40" s="226"/>
      <c r="Q40" s="224" t="s">
        <v>54</v>
      </c>
      <c r="R40" s="13"/>
      <c r="S40" s="224" t="s">
        <v>38</v>
      </c>
      <c r="T40" s="226">
        <v>222</v>
      </c>
      <c r="U40" s="226"/>
      <c r="V40" s="226"/>
      <c r="W40" s="226"/>
      <c r="X40" s="224" t="s">
        <v>54</v>
      </c>
      <c r="Y40" s="13"/>
      <c r="Z40" s="224" t="s">
        <v>82</v>
      </c>
      <c r="AA40" s="313"/>
      <c r="AB40" s="313"/>
      <c r="AC40" s="313"/>
      <c r="AD40" s="226"/>
      <c r="AE40" s="226"/>
      <c r="AF40" s="226"/>
      <c r="AG40" s="224" t="s">
        <v>54</v>
      </c>
      <c r="AH40" s="224" t="s">
        <v>51</v>
      </c>
      <c r="AI40" s="26"/>
      <c r="AJ40" s="18"/>
      <c r="AK40" s="7"/>
      <c r="AO40" s="251"/>
      <c r="AP40" s="252"/>
      <c r="AQ40" s="252"/>
      <c r="AR40" s="252"/>
      <c r="AS40" s="252"/>
      <c r="AT40" s="252"/>
      <c r="AU40" s="253"/>
      <c r="AV40" s="8"/>
      <c r="AW40" s="259"/>
      <c r="AX40" s="259"/>
      <c r="AY40" s="259"/>
      <c r="AZ40" s="259"/>
      <c r="BA40" s="259"/>
      <c r="BB40" s="259"/>
      <c r="BC40" s="259"/>
      <c r="BD40" s="259"/>
      <c r="BE40" s="259"/>
      <c r="BF40" s="259"/>
      <c r="BG40" s="259"/>
      <c r="BH40" s="259"/>
      <c r="BI40" s="259"/>
      <c r="BJ40" s="259"/>
      <c r="BK40" s="259"/>
      <c r="BL40" s="259"/>
      <c r="BM40" s="259"/>
      <c r="BN40" s="259"/>
      <c r="BO40" s="259"/>
      <c r="BP40" s="259"/>
      <c r="BQ40" s="259"/>
      <c r="BR40" s="259"/>
      <c r="BS40" s="259"/>
      <c r="BT40" s="259"/>
      <c r="BU40" s="259"/>
      <c r="BV40" s="259"/>
      <c r="BW40" s="259"/>
      <c r="BX40" s="260"/>
    </row>
    <row r="41" spans="1:76" ht="15" customHeight="1" x14ac:dyDescent="0.15">
      <c r="A41" s="3"/>
      <c r="B41" s="219"/>
      <c r="C41" s="220"/>
      <c r="D41" s="222"/>
      <c r="E41" s="222"/>
      <c r="F41" s="222"/>
      <c r="G41" s="222"/>
      <c r="H41" s="220"/>
      <c r="I41" s="223"/>
      <c r="J41" s="12"/>
      <c r="K41" s="225"/>
      <c r="L41" s="225"/>
      <c r="M41" s="227"/>
      <c r="N41" s="227"/>
      <c r="O41" s="227"/>
      <c r="P41" s="227"/>
      <c r="Q41" s="225"/>
      <c r="R41" s="14"/>
      <c r="S41" s="225"/>
      <c r="T41" s="227"/>
      <c r="U41" s="227"/>
      <c r="V41" s="227"/>
      <c r="W41" s="227"/>
      <c r="X41" s="225"/>
      <c r="Y41" s="14"/>
      <c r="Z41" s="225"/>
      <c r="AA41" s="225"/>
      <c r="AB41" s="225"/>
      <c r="AC41" s="225"/>
      <c r="AD41" s="227"/>
      <c r="AE41" s="227"/>
      <c r="AF41" s="227"/>
      <c r="AG41" s="225"/>
      <c r="AH41" s="225"/>
      <c r="AI41" s="27"/>
      <c r="AJ41" s="18"/>
      <c r="AK41" s="7"/>
      <c r="AL41" s="30"/>
      <c r="AO41" s="396" t="s">
        <v>134</v>
      </c>
      <c r="AP41" s="397"/>
      <c r="AQ41" s="397"/>
      <c r="AR41" s="397"/>
      <c r="AS41" s="397"/>
      <c r="AT41" s="397"/>
      <c r="AU41" s="398"/>
      <c r="AV41" s="9"/>
      <c r="AW41" s="254" t="s">
        <v>96</v>
      </c>
      <c r="AX41" s="255"/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255"/>
      <c r="BX41" s="256"/>
    </row>
    <row r="42" spans="1:76" ht="15" customHeight="1" x14ac:dyDescent="0.15">
      <c r="A42" s="2"/>
      <c r="B42" s="9"/>
      <c r="C42" s="9"/>
      <c r="D42" s="9"/>
      <c r="E42" s="9"/>
      <c r="F42" s="9"/>
      <c r="G42" s="9"/>
      <c r="H42" s="264" t="s">
        <v>120</v>
      </c>
      <c r="I42" s="265"/>
      <c r="J42" s="265"/>
      <c r="K42" s="265"/>
      <c r="L42" s="265"/>
      <c r="M42" s="265"/>
      <c r="N42" s="265"/>
      <c r="O42" s="265"/>
      <c r="P42" s="265"/>
      <c r="Q42" s="265"/>
      <c r="R42" s="266"/>
      <c r="S42" s="273" t="s">
        <v>97</v>
      </c>
      <c r="T42" s="274"/>
      <c r="U42" s="274"/>
      <c r="V42" s="274"/>
      <c r="W42" s="274"/>
      <c r="X42" s="274"/>
      <c r="Y42" s="261" t="s">
        <v>45</v>
      </c>
      <c r="Z42" s="262"/>
      <c r="AA42" s="262"/>
      <c r="AB42" s="262"/>
      <c r="AC42" s="261" t="s">
        <v>16</v>
      </c>
      <c r="AD42" s="262"/>
      <c r="AE42" s="262"/>
      <c r="AF42" s="262"/>
      <c r="AG42" s="262"/>
      <c r="AH42" s="262"/>
      <c r="AI42" s="262"/>
      <c r="AJ42" s="263"/>
      <c r="AK42" s="7"/>
      <c r="AO42" s="399"/>
      <c r="AP42" s="400"/>
      <c r="AQ42" s="400"/>
      <c r="AR42" s="400"/>
      <c r="AS42" s="400"/>
      <c r="AT42" s="400"/>
      <c r="AU42" s="401"/>
      <c r="AV42" s="7"/>
      <c r="AW42" s="257"/>
      <c r="AX42" s="257"/>
      <c r="AY42" s="257"/>
      <c r="AZ42" s="257"/>
      <c r="BA42" s="257"/>
      <c r="BB42" s="257"/>
      <c r="BC42" s="257"/>
      <c r="BD42" s="257"/>
      <c r="BE42" s="257"/>
      <c r="BF42" s="257"/>
      <c r="BG42" s="257"/>
      <c r="BH42" s="257"/>
      <c r="BI42" s="257"/>
      <c r="BJ42" s="257"/>
      <c r="BK42" s="257"/>
      <c r="BL42" s="257"/>
      <c r="BM42" s="257"/>
      <c r="BN42" s="257"/>
      <c r="BO42" s="257"/>
      <c r="BP42" s="257"/>
      <c r="BQ42" s="257"/>
      <c r="BR42" s="257"/>
      <c r="BS42" s="257"/>
      <c r="BT42" s="257"/>
      <c r="BU42" s="257"/>
      <c r="BV42" s="257"/>
      <c r="BW42" s="257"/>
      <c r="BX42" s="258"/>
    </row>
    <row r="43" spans="1:76" ht="15" customHeight="1" x14ac:dyDescent="0.15">
      <c r="A43" s="6" t="s">
        <v>36</v>
      </c>
      <c r="B43" s="7"/>
      <c r="C43" s="7"/>
      <c r="D43" s="7"/>
      <c r="E43" s="7"/>
      <c r="F43" s="7"/>
      <c r="G43" s="7"/>
      <c r="H43" s="267"/>
      <c r="I43" s="268"/>
      <c r="J43" s="268"/>
      <c r="K43" s="268"/>
      <c r="L43" s="268"/>
      <c r="M43" s="268"/>
      <c r="N43" s="268"/>
      <c r="O43" s="268"/>
      <c r="P43" s="268"/>
      <c r="Q43" s="268"/>
      <c r="R43" s="269"/>
      <c r="S43" s="275"/>
      <c r="T43" s="276"/>
      <c r="U43" s="276"/>
      <c r="V43" s="276"/>
      <c r="W43" s="276"/>
      <c r="X43" s="276"/>
      <c r="Y43" s="279" t="s">
        <v>114</v>
      </c>
      <c r="Z43" s="280"/>
      <c r="AA43" s="280"/>
      <c r="AB43" s="280"/>
      <c r="AC43" s="279" t="s">
        <v>115</v>
      </c>
      <c r="AD43" s="280"/>
      <c r="AE43" s="280"/>
      <c r="AF43" s="280"/>
      <c r="AG43" s="280"/>
      <c r="AH43" s="280"/>
      <c r="AI43" s="280"/>
      <c r="AJ43" s="282"/>
      <c r="AK43" s="7"/>
      <c r="AO43" s="402"/>
      <c r="AP43" s="403"/>
      <c r="AQ43" s="403"/>
      <c r="AR43" s="403"/>
      <c r="AS43" s="403"/>
      <c r="AT43" s="403"/>
      <c r="AU43" s="404"/>
      <c r="AV43" s="8"/>
      <c r="AW43" s="259"/>
      <c r="AX43" s="259"/>
      <c r="AY43" s="259"/>
      <c r="AZ43" s="259"/>
      <c r="BA43" s="259"/>
      <c r="BB43" s="259"/>
      <c r="BC43" s="259"/>
      <c r="BD43" s="259"/>
      <c r="BE43" s="259"/>
      <c r="BF43" s="259"/>
      <c r="BG43" s="259"/>
      <c r="BH43" s="259"/>
      <c r="BI43" s="259"/>
      <c r="BJ43" s="259"/>
      <c r="BK43" s="259"/>
      <c r="BL43" s="259"/>
      <c r="BM43" s="259"/>
      <c r="BN43" s="259"/>
      <c r="BO43" s="259"/>
      <c r="BP43" s="259"/>
      <c r="BQ43" s="259"/>
      <c r="BR43" s="259"/>
      <c r="BS43" s="259"/>
      <c r="BT43" s="259"/>
      <c r="BU43" s="259"/>
      <c r="BV43" s="259"/>
      <c r="BW43" s="259"/>
      <c r="BX43" s="260"/>
    </row>
    <row r="44" spans="1:76" ht="15" customHeight="1" x14ac:dyDescent="0.15">
      <c r="A44" s="4"/>
      <c r="B44" s="8"/>
      <c r="C44" s="8"/>
      <c r="D44" s="8"/>
      <c r="E44" s="8"/>
      <c r="F44" s="8"/>
      <c r="G44" s="8"/>
      <c r="H44" s="270"/>
      <c r="I44" s="271"/>
      <c r="J44" s="271"/>
      <c r="K44" s="271"/>
      <c r="L44" s="271"/>
      <c r="M44" s="271"/>
      <c r="N44" s="271"/>
      <c r="O44" s="271"/>
      <c r="P44" s="271"/>
      <c r="Q44" s="271"/>
      <c r="R44" s="272"/>
      <c r="S44" s="277"/>
      <c r="T44" s="278"/>
      <c r="U44" s="278"/>
      <c r="V44" s="278"/>
      <c r="W44" s="278"/>
      <c r="X44" s="278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3"/>
      <c r="AK44" s="7"/>
      <c r="AO44" s="2"/>
      <c r="AP44" s="9"/>
      <c r="AQ44" s="9"/>
      <c r="AR44" s="9"/>
      <c r="AS44" s="2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29"/>
    </row>
    <row r="45" spans="1:76" ht="1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7"/>
      <c r="AL45" s="30"/>
      <c r="AO45" s="3"/>
      <c r="AP45" s="284" t="s">
        <v>18</v>
      </c>
      <c r="AQ45" s="131"/>
      <c r="AR45" s="24"/>
      <c r="AS45" s="286" t="s">
        <v>136</v>
      </c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287"/>
      <c r="BI45" s="143" t="s">
        <v>75</v>
      </c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3"/>
    </row>
    <row r="46" spans="1:76" ht="15" customHeight="1" x14ac:dyDescent="0.15">
      <c r="A46" s="2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29"/>
      <c r="AK46" s="7"/>
      <c r="AO46" s="3"/>
      <c r="AP46" s="131"/>
      <c r="AQ46" s="131"/>
      <c r="AR46" s="24"/>
      <c r="AS46" s="288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287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3"/>
    </row>
    <row r="47" spans="1:76" ht="15" customHeight="1" x14ac:dyDescent="0.15">
      <c r="A47" s="3"/>
      <c r="B47" s="7" t="s">
        <v>37</v>
      </c>
      <c r="C47" s="7"/>
      <c r="D47" s="7"/>
      <c r="F47" s="1" t="s">
        <v>128</v>
      </c>
      <c r="I47" s="7" t="s">
        <v>46</v>
      </c>
      <c r="J47" s="7"/>
      <c r="K47" s="7"/>
      <c r="L47" s="7"/>
      <c r="M47" s="7"/>
      <c r="N47" s="7"/>
      <c r="O47" s="7"/>
      <c r="P47" s="7" t="s">
        <v>40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8"/>
      <c r="AK47" s="7"/>
      <c r="AO47" s="3"/>
      <c r="AP47" s="7"/>
      <c r="AQ47" s="7"/>
      <c r="AR47" s="7"/>
      <c r="AS47" s="288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287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3"/>
    </row>
    <row r="48" spans="1:76" ht="15" customHeight="1" x14ac:dyDescent="0.15">
      <c r="A48" s="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18"/>
      <c r="AK48" s="7"/>
      <c r="AO48" s="3"/>
      <c r="AP48" s="7"/>
      <c r="AQ48" s="7"/>
      <c r="AR48" s="7"/>
      <c r="AS48" s="288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287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3"/>
    </row>
    <row r="49" spans="1:76" ht="15" customHeight="1" x14ac:dyDescent="0.15">
      <c r="A49" s="3"/>
      <c r="B49" s="7"/>
      <c r="C49" s="7"/>
      <c r="D49" s="7"/>
      <c r="E49" s="7"/>
      <c r="F49" s="7"/>
      <c r="G49" s="7"/>
      <c r="H49" s="7"/>
      <c r="I49" s="7" t="s">
        <v>1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18"/>
      <c r="AK49" s="7"/>
      <c r="AL49" s="30"/>
      <c r="AO49" s="3"/>
      <c r="AP49" s="176" t="s">
        <v>76</v>
      </c>
      <c r="AQ49" s="176"/>
      <c r="AR49" s="34"/>
      <c r="AS49" s="288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287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3"/>
    </row>
    <row r="50" spans="1:76" ht="15" customHeight="1" x14ac:dyDescent="0.15">
      <c r="A50" s="3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18"/>
      <c r="AK50" s="7"/>
      <c r="AO50" s="3"/>
      <c r="AP50" s="176"/>
      <c r="AQ50" s="176"/>
      <c r="AR50" s="34"/>
      <c r="AS50" s="288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287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3"/>
    </row>
    <row r="51" spans="1:76" ht="15" customHeight="1" x14ac:dyDescent="0.15">
      <c r="A51" s="3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 t="s">
        <v>125</v>
      </c>
      <c r="Q51" s="7"/>
      <c r="R51" s="7"/>
      <c r="S51" s="7" t="s">
        <v>57</v>
      </c>
      <c r="T51" s="7"/>
      <c r="U51" s="7" t="s">
        <v>33</v>
      </c>
      <c r="V51" s="7"/>
      <c r="W51" s="7" t="s">
        <v>58</v>
      </c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18"/>
      <c r="AK51" s="7"/>
      <c r="AO51" s="3"/>
      <c r="AP51" s="176"/>
      <c r="AQ51" s="176"/>
      <c r="AR51" s="34"/>
      <c r="AS51" s="288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287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3"/>
    </row>
    <row r="52" spans="1:76" ht="15" customHeight="1" x14ac:dyDescent="0.15">
      <c r="A52" s="3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18"/>
      <c r="AK52" s="7"/>
      <c r="AO52" s="3"/>
      <c r="AP52" s="176"/>
      <c r="AQ52" s="176"/>
      <c r="AR52" s="34"/>
      <c r="AS52" s="288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287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3"/>
    </row>
    <row r="53" spans="1:76" ht="15" customHeight="1" x14ac:dyDescent="0.15">
      <c r="A53" s="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 t="str">
        <f>'5条1項申請書'!S49</f>
        <v>魚沼市農業委員会 会長　上 村　喜 久 雄</v>
      </c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 t="s">
        <v>11</v>
      </c>
      <c r="AJ53" s="18"/>
      <c r="AK53" s="7"/>
      <c r="AL53" s="30"/>
      <c r="AO53" s="3"/>
      <c r="AP53" s="176"/>
      <c r="AQ53" s="176"/>
      <c r="AR53" s="34"/>
      <c r="AS53" s="288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287"/>
      <c r="BI53" s="292"/>
      <c r="BJ53" s="292"/>
      <c r="BK53" s="292"/>
      <c r="BL53" s="292"/>
      <c r="BM53" s="292"/>
      <c r="BN53" s="292"/>
      <c r="BO53" s="292"/>
      <c r="BP53" s="292"/>
      <c r="BQ53" s="292"/>
      <c r="BR53" s="292"/>
      <c r="BS53" s="292"/>
      <c r="BT53" s="292"/>
      <c r="BU53" s="292"/>
      <c r="BV53" s="292"/>
      <c r="BW53" s="292"/>
      <c r="BX53" s="293"/>
    </row>
    <row r="54" spans="1:76" ht="15" customHeight="1" x14ac:dyDescent="0.15">
      <c r="A54" s="3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18"/>
      <c r="AK54" s="7"/>
      <c r="AO54" s="3"/>
      <c r="AP54" s="176"/>
      <c r="AQ54" s="176"/>
      <c r="AR54" s="34"/>
      <c r="AS54" s="288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287"/>
      <c r="BI54" s="292"/>
      <c r="BJ54" s="292"/>
      <c r="BK54" s="292"/>
      <c r="BL54" s="292"/>
      <c r="BM54" s="292"/>
      <c r="BN54" s="292"/>
      <c r="BO54" s="292"/>
      <c r="BP54" s="292"/>
      <c r="BQ54" s="292"/>
      <c r="BR54" s="292"/>
      <c r="BS54" s="292"/>
      <c r="BT54" s="292"/>
      <c r="BU54" s="292"/>
      <c r="BV54" s="292"/>
      <c r="BW54" s="292"/>
      <c r="BX54" s="293"/>
    </row>
    <row r="55" spans="1:76" ht="15" customHeight="1" x14ac:dyDescent="0.15">
      <c r="A55" s="3"/>
      <c r="B55" s="7" t="s">
        <v>50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18"/>
      <c r="AK55" s="7"/>
      <c r="AO55" s="3"/>
      <c r="AP55" s="176"/>
      <c r="AQ55" s="176"/>
      <c r="AR55" s="34"/>
      <c r="AS55" s="288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287"/>
      <c r="BI55" s="292"/>
      <c r="BJ55" s="292"/>
      <c r="BK55" s="292"/>
      <c r="BL55" s="292"/>
      <c r="BM55" s="292"/>
      <c r="BN55" s="292"/>
      <c r="BO55" s="292"/>
      <c r="BP55" s="292"/>
      <c r="BQ55" s="292"/>
      <c r="BR55" s="292"/>
      <c r="BS55" s="292"/>
      <c r="BT55" s="292"/>
      <c r="BU55" s="292"/>
      <c r="BV55" s="292"/>
      <c r="BW55" s="292"/>
      <c r="BX55" s="293"/>
    </row>
    <row r="56" spans="1:76" ht="15" customHeight="1" x14ac:dyDescent="0.15">
      <c r="A56" s="3"/>
      <c r="B56" s="7" t="s">
        <v>53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18"/>
      <c r="AK56" s="7"/>
      <c r="AM56" s="31"/>
      <c r="AN56" s="31"/>
      <c r="AO56" s="3"/>
      <c r="AP56" s="7"/>
      <c r="AQ56" s="7"/>
      <c r="AR56" s="7"/>
      <c r="AS56" s="288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287"/>
      <c r="BI56" s="292"/>
      <c r="BJ56" s="292"/>
      <c r="BK56" s="292"/>
      <c r="BL56" s="292"/>
      <c r="BM56" s="292"/>
      <c r="BN56" s="292"/>
      <c r="BO56" s="292"/>
      <c r="BP56" s="292"/>
      <c r="BQ56" s="292"/>
      <c r="BR56" s="292"/>
      <c r="BS56" s="292"/>
      <c r="BT56" s="292"/>
      <c r="BU56" s="292"/>
      <c r="BV56" s="292"/>
      <c r="BW56" s="292"/>
      <c r="BX56" s="293"/>
    </row>
    <row r="57" spans="1:76" ht="15" customHeight="1" x14ac:dyDescent="0.15">
      <c r="A57" s="3"/>
      <c r="B57" s="7" t="s">
        <v>49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8"/>
      <c r="AK57" s="7"/>
      <c r="AL57" s="30"/>
      <c r="AO57" s="4"/>
      <c r="AP57" s="8"/>
      <c r="AQ57" s="8"/>
      <c r="AR57" s="8"/>
      <c r="AS57" s="289"/>
      <c r="AT57" s="290"/>
      <c r="AU57" s="290"/>
      <c r="AV57" s="290"/>
      <c r="AW57" s="290"/>
      <c r="AX57" s="290"/>
      <c r="AY57" s="290"/>
      <c r="AZ57" s="290"/>
      <c r="BA57" s="290"/>
      <c r="BB57" s="290"/>
      <c r="BC57" s="290"/>
      <c r="BD57" s="290"/>
      <c r="BE57" s="290"/>
      <c r="BF57" s="290"/>
      <c r="BG57" s="290"/>
      <c r="BH57" s="291"/>
      <c r="BI57" s="290"/>
      <c r="BJ57" s="290"/>
      <c r="BK57" s="290"/>
      <c r="BL57" s="290"/>
      <c r="BM57" s="290"/>
      <c r="BN57" s="290"/>
      <c r="BO57" s="290"/>
      <c r="BP57" s="290"/>
      <c r="BQ57" s="290"/>
      <c r="BR57" s="290"/>
      <c r="BS57" s="290"/>
      <c r="BT57" s="290"/>
      <c r="BU57" s="290"/>
      <c r="BV57" s="290"/>
      <c r="BW57" s="290"/>
      <c r="BX57" s="294"/>
    </row>
    <row r="58" spans="1:76" ht="6.75" customHeight="1" x14ac:dyDescent="0.15">
      <c r="A58" s="4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19"/>
      <c r="AK58" s="7"/>
    </row>
    <row r="59" spans="1:76" ht="15" customHeight="1" x14ac:dyDescent="0.15"/>
    <row r="60" spans="1:76" ht="15" customHeight="1" x14ac:dyDescent="0.15"/>
    <row r="61" spans="1:76" ht="15" customHeight="1" x14ac:dyDescent="0.15"/>
    <row r="62" spans="1:76" ht="15" customHeight="1" x14ac:dyDescent="0.15"/>
  </sheetData>
  <mergeCells count="173">
    <mergeCell ref="AP45:AQ46"/>
    <mergeCell ref="AQ18:AT26"/>
    <mergeCell ref="AS45:BH57"/>
    <mergeCell ref="BI45:BX57"/>
    <mergeCell ref="AP49:AQ55"/>
    <mergeCell ref="U22:AI22"/>
    <mergeCell ref="U23:AI24"/>
    <mergeCell ref="U25:AI26"/>
    <mergeCell ref="O28:S29"/>
    <mergeCell ref="T28:Z31"/>
    <mergeCell ref="O30:S31"/>
    <mergeCell ref="O32:S33"/>
    <mergeCell ref="O34:S35"/>
    <mergeCell ref="T32:Z33"/>
    <mergeCell ref="T34:Z35"/>
    <mergeCell ref="S40:S41"/>
    <mergeCell ref="T40:W41"/>
    <mergeCell ref="X40:X41"/>
    <mergeCell ref="Z40:AC41"/>
    <mergeCell ref="AD40:AF41"/>
    <mergeCell ref="R38:S39"/>
    <mergeCell ref="T38:V39"/>
    <mergeCell ref="W38:Z39"/>
    <mergeCell ref="AG40:AG41"/>
    <mergeCell ref="AH40:AH41"/>
    <mergeCell ref="AO41:AU43"/>
    <mergeCell ref="AW41:BX43"/>
    <mergeCell ref="AA36:AB37"/>
    <mergeCell ref="AC36:AF37"/>
    <mergeCell ref="AG36:AI37"/>
    <mergeCell ref="AO36:AU40"/>
    <mergeCell ref="AW36:BX40"/>
    <mergeCell ref="AA38:AB39"/>
    <mergeCell ref="AC38:AF39"/>
    <mergeCell ref="AG38:AI39"/>
    <mergeCell ref="Y42:AB42"/>
    <mergeCell ref="AC42:AJ42"/>
    <mergeCell ref="H42:R44"/>
    <mergeCell ref="S42:X44"/>
    <mergeCell ref="Y43:AB44"/>
    <mergeCell ref="AC43:AJ44"/>
    <mergeCell ref="B40:C41"/>
    <mergeCell ref="D40:G41"/>
    <mergeCell ref="H40:I41"/>
    <mergeCell ref="K40:K41"/>
    <mergeCell ref="L40:L41"/>
    <mergeCell ref="M40:P41"/>
    <mergeCell ref="Q40:Q41"/>
    <mergeCell ref="B36:D37"/>
    <mergeCell ref="E36:G37"/>
    <mergeCell ref="H36:J37"/>
    <mergeCell ref="K36:L37"/>
    <mergeCell ref="M36:N37"/>
    <mergeCell ref="O36:Q37"/>
    <mergeCell ref="B38:D39"/>
    <mergeCell ref="E38:G39"/>
    <mergeCell ref="H38:J39"/>
    <mergeCell ref="K38:L39"/>
    <mergeCell ref="M38:N39"/>
    <mergeCell ref="O38:Q39"/>
    <mergeCell ref="BI34:BM34"/>
    <mergeCell ref="B28:G28"/>
    <mergeCell ref="B29:G29"/>
    <mergeCell ref="BI31:BM31"/>
    <mergeCell ref="R36:S37"/>
    <mergeCell ref="T36:V37"/>
    <mergeCell ref="W36:Z37"/>
    <mergeCell ref="AY32:BC33"/>
    <mergeCell ref="BD32:BD33"/>
    <mergeCell ref="B34:D35"/>
    <mergeCell ref="E34:G35"/>
    <mergeCell ref="H34:J35"/>
    <mergeCell ref="K34:L35"/>
    <mergeCell ref="M34:N35"/>
    <mergeCell ref="AA34:AB35"/>
    <mergeCell ref="AC34:AF35"/>
    <mergeCell ref="AG34:AI35"/>
    <mergeCell ref="B30:D31"/>
    <mergeCell ref="E30:G31"/>
    <mergeCell ref="K30:L31"/>
    <mergeCell ref="M30:N31"/>
    <mergeCell ref="AA30:AB31"/>
    <mergeCell ref="AC30:AF31"/>
    <mergeCell ref="AO30:AU35"/>
    <mergeCell ref="B32:D33"/>
    <mergeCell ref="E32:G33"/>
    <mergeCell ref="H32:J33"/>
    <mergeCell ref="K32:L33"/>
    <mergeCell ref="M32:N33"/>
    <mergeCell ref="AA32:AB33"/>
    <mergeCell ref="AC32:AF33"/>
    <mergeCell ref="AG32:AI33"/>
    <mergeCell ref="BQ21:BW23"/>
    <mergeCell ref="AV22:AY23"/>
    <mergeCell ref="AZ22:BB23"/>
    <mergeCell ref="BC22:BD23"/>
    <mergeCell ref="BE22:BG23"/>
    <mergeCell ref="BH22:BJ23"/>
    <mergeCell ref="B23:F24"/>
    <mergeCell ref="G23:Q24"/>
    <mergeCell ref="R23:T24"/>
    <mergeCell ref="AV24:AY25"/>
    <mergeCell ref="AZ24:BB25"/>
    <mergeCell ref="BC24:BD25"/>
    <mergeCell ref="BE24:BG25"/>
    <mergeCell ref="BH24:BJ25"/>
    <mergeCell ref="B25:F26"/>
    <mergeCell ref="G25:Q26"/>
    <mergeCell ref="R25:T26"/>
    <mergeCell ref="AV26:AY27"/>
    <mergeCell ref="AZ26:BB27"/>
    <mergeCell ref="BC26:BD27"/>
    <mergeCell ref="BQ24:BU24"/>
    <mergeCell ref="BQ26:BU26"/>
    <mergeCell ref="B22:F22"/>
    <mergeCell ref="G22:Q22"/>
    <mergeCell ref="BE20:BG21"/>
    <mergeCell ref="BL18:BN18"/>
    <mergeCell ref="BL20:BN20"/>
    <mergeCell ref="B5:AB6"/>
    <mergeCell ref="AE5:AJ6"/>
    <mergeCell ref="AF7:AF8"/>
    <mergeCell ref="AH7:AH8"/>
    <mergeCell ref="AJ7:AJ8"/>
    <mergeCell ref="AR8:BJ10"/>
    <mergeCell ref="R12:AA14"/>
    <mergeCell ref="AE12:AJ13"/>
    <mergeCell ref="AQ12:AU16"/>
    <mergeCell ref="AV12:AY17"/>
    <mergeCell ref="BR31:BV31"/>
    <mergeCell ref="BI32:BM32"/>
    <mergeCell ref="BR32:BV32"/>
    <mergeCell ref="BI33:BM33"/>
    <mergeCell ref="BE26:BG27"/>
    <mergeCell ref="BH26:BJ27"/>
    <mergeCell ref="H28:J31"/>
    <mergeCell ref="K28:N29"/>
    <mergeCell ref="AA28:AF29"/>
    <mergeCell ref="AG28:AI31"/>
    <mergeCell ref="AV28:AY29"/>
    <mergeCell ref="AZ28:BB29"/>
    <mergeCell ref="BC28:BD29"/>
    <mergeCell ref="BE28:BG29"/>
    <mergeCell ref="BH28:BJ29"/>
    <mergeCell ref="BK28:BK29"/>
    <mergeCell ref="BL28:BN29"/>
    <mergeCell ref="BO28:BO29"/>
    <mergeCell ref="AW32:AX33"/>
    <mergeCell ref="BR33:BW34"/>
    <mergeCell ref="R22:T22"/>
    <mergeCell ref="BL22:BN22"/>
    <mergeCell ref="BL24:BN24"/>
    <mergeCell ref="BH20:BJ21"/>
    <mergeCell ref="BE11:BM11"/>
    <mergeCell ref="BO11:BU11"/>
    <mergeCell ref="BB13:BH13"/>
    <mergeCell ref="BB15:BH15"/>
    <mergeCell ref="BQ15:BU15"/>
    <mergeCell ref="AZ17:BB17"/>
    <mergeCell ref="BC17:BD17"/>
    <mergeCell ref="BE17:BG17"/>
    <mergeCell ref="BH17:BJ17"/>
    <mergeCell ref="BQ17:BU17"/>
    <mergeCell ref="BK13:BO15"/>
    <mergeCell ref="R15:AA17"/>
    <mergeCell ref="AV18:AY19"/>
    <mergeCell ref="AZ18:BB19"/>
    <mergeCell ref="BC18:BD19"/>
    <mergeCell ref="BE18:BG19"/>
    <mergeCell ref="BH18:BJ19"/>
    <mergeCell ref="AV20:AY21"/>
    <mergeCell ref="AZ20:BB21"/>
    <mergeCell ref="BC20:BD21"/>
  </mergeCells>
  <phoneticPr fontId="1"/>
  <dataValidations count="12">
    <dataValidation type="list" allowBlank="1" showInputMessage="1" sqref="BO11:BU11" xr:uid="{00000000-0002-0000-0000-000000000000}">
      <formula1>"許可日後,・　　・　　・"</formula1>
    </dataValidation>
    <dataValidation type="list" allowBlank="1" showInputMessage="1" sqref="BE11:BM11" xr:uid="{00000000-0002-0000-0000-000001000000}">
      <formula1>"権利の設定の時期,権利の移転の時期,権利の設定・移転の時期"</formula1>
    </dataValidation>
    <dataValidation type="list" allowBlank="1" showInputMessage="1" sqref="BQ17:BU17" xr:uid="{00000000-0002-0000-0000-000002000000}">
      <formula1>"永　　久,年　月　日"</formula1>
    </dataValidation>
    <dataValidation type="list" showInputMessage="1" sqref="BB15:BH15" xr:uid="{00000000-0002-0000-0000-000003000000}">
      <formula1>"年　　月　　日"</formula1>
    </dataValidation>
    <dataValidation type="list" showInputMessage="1" sqref="BB13:BH13" xr:uid="{00000000-0002-0000-0000-000004000000}">
      <formula1>"許　可　日,年　　月　　日"</formula1>
    </dataValidation>
    <dataValidation type="list" allowBlank="1" showInputMessage="1" sqref="BQ26:BU26" xr:uid="{00000000-0002-0000-0000-000005000000}">
      <formula1>"永　　久"</formula1>
    </dataValidation>
    <dataValidation type="list" showInputMessage="1" sqref="BQ24:BU24 BQ15:BU15" xr:uid="{00000000-0002-0000-0000-000006000000}">
      <formula1>"許　可　日,年　月　日"</formula1>
    </dataValidation>
    <dataValidation type="list" allowBlank="1" showInputMessage="1" sqref="AG32:AI39" xr:uid="{00000000-0002-0000-0000-000007000000}">
      <formula1>"その他の区域,市街化区域,市街化調整区域"</formula1>
    </dataValidation>
    <dataValidation type="list" allowBlank="1" showInputMessage="1" sqref="R36:S39" xr:uid="{00000000-0002-0000-0000-000008000000}">
      <formula1>"一毛田,休耕,普通畑,転作"</formula1>
    </dataValidation>
    <dataValidation type="list" allowBlank="1" showInputMessage="1" sqref="K32:N39" xr:uid="{00000000-0002-0000-0000-000009000000}">
      <formula1>"田,畑,"</formula1>
    </dataValidation>
    <dataValidation type="list" allowBlank="1" showInputMessage="1" sqref="AC43:AJ44" xr:uid="{00000000-0002-0000-0000-00000A000000}">
      <formula1>"設定,移転（売買）,移転（贈与）,移転"</formula1>
    </dataValidation>
    <dataValidation type="list" allowBlank="1" showInputMessage="1" sqref="Y43:AB44" xr:uid="{00000000-0002-0000-0000-00000B000000}">
      <formula1>"使用貸借,賃借権,所有権"</formula1>
    </dataValidation>
  </dataValidations>
  <printOptions horizontalCentered="1"/>
  <pageMargins left="0.78740157480314965" right="0.78740157480314965" top="0" bottom="0" header="0.31496062992125984" footer="0.31496062992125984"/>
  <pageSetup paperSize="8" orientation="landscape" blackAndWhite="1" cellComments="asDisplayed" horizontalDpi="300" verticalDpi="300" r:id="rId1"/>
  <headerFooter>
    <oddHeader>&amp;L&amp;"ＭＳ ゴシック,標準"&amp;24【&amp;"ＭＳ ゴシック,斜体"記載例&amp;"ＭＳ ゴシック,標準"】</oddHeader>
    <oddFooter>&amp;R&amp;"ＭＳ ゴシック,標準"&amp;24【&amp;"ＭＳ ゴシック,斜体"記載例&amp;"ＭＳ ゴシック,標準"】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X58"/>
  <sheetViews>
    <sheetView showZeros="0" view="pageBreakPreview" zoomScale="85" zoomScaleSheetLayoutView="85" workbookViewId="0">
      <selection activeCell="AS41" sqref="AS41:BH53"/>
    </sheetView>
  </sheetViews>
  <sheetFormatPr defaultColWidth="2.5" defaultRowHeight="12" x14ac:dyDescent="0.15"/>
  <cols>
    <col min="1" max="16384" width="2.5" style="1"/>
  </cols>
  <sheetData>
    <row r="1" spans="1:76" ht="15" customHeight="1" x14ac:dyDescent="0.15">
      <c r="A1" s="2"/>
      <c r="B1" s="122" t="s">
        <v>32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6"/>
      <c r="AD1" s="20"/>
      <c r="AE1" s="125" t="s">
        <v>0</v>
      </c>
      <c r="AF1" s="126"/>
      <c r="AG1" s="126"/>
      <c r="AH1" s="126"/>
      <c r="AI1" s="126"/>
      <c r="AJ1" s="127"/>
      <c r="AK1" s="7"/>
      <c r="AL1" s="30"/>
      <c r="AO1" s="2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29"/>
    </row>
    <row r="2" spans="1:76" ht="15" customHeight="1" x14ac:dyDescent="0.15">
      <c r="A2" s="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7"/>
      <c r="AD2" s="21"/>
      <c r="AE2" s="128"/>
      <c r="AF2" s="95"/>
      <c r="AG2" s="95"/>
      <c r="AH2" s="95"/>
      <c r="AI2" s="95"/>
      <c r="AJ2" s="129"/>
      <c r="AK2" s="7"/>
      <c r="AO2" s="6" t="s">
        <v>131</v>
      </c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18"/>
    </row>
    <row r="3" spans="1:76" ht="15" customHeight="1" x14ac:dyDescent="0.15">
      <c r="A3" s="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18"/>
      <c r="AD3" s="7"/>
      <c r="AE3" s="2"/>
      <c r="AF3" s="130" t="s">
        <v>57</v>
      </c>
      <c r="AG3" s="9"/>
      <c r="AH3" s="130" t="s">
        <v>33</v>
      </c>
      <c r="AI3" s="9"/>
      <c r="AJ3" s="132" t="s">
        <v>58</v>
      </c>
      <c r="AK3" s="7"/>
      <c r="AO3" s="3"/>
      <c r="AP3" s="11" t="s">
        <v>69</v>
      </c>
      <c r="AQ3" s="13" t="s">
        <v>66</v>
      </c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 t="s">
        <v>5</v>
      </c>
      <c r="BN3" s="13"/>
      <c r="BO3" s="13"/>
      <c r="BP3" s="13"/>
      <c r="BQ3" s="13"/>
      <c r="BR3" s="13"/>
      <c r="BS3" s="13"/>
      <c r="BT3" s="13"/>
      <c r="BU3" s="13"/>
      <c r="BV3" s="13"/>
      <c r="BW3" s="26"/>
      <c r="BX3" s="18"/>
    </row>
    <row r="4" spans="1:76" ht="15" customHeight="1" x14ac:dyDescent="0.15">
      <c r="A4" s="3"/>
      <c r="B4" s="7" t="s">
        <v>101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18"/>
      <c r="AE4" s="3"/>
      <c r="AF4" s="131"/>
      <c r="AG4" s="7"/>
      <c r="AH4" s="131"/>
      <c r="AI4" s="7"/>
      <c r="AJ4" s="133"/>
      <c r="AK4" s="7"/>
      <c r="AO4" s="3"/>
      <c r="AP4" s="32"/>
      <c r="AQ4" s="7"/>
      <c r="AR4" s="349"/>
      <c r="AS4" s="350"/>
      <c r="AT4" s="350"/>
      <c r="AU4" s="350"/>
      <c r="AV4" s="350"/>
      <c r="AW4" s="350"/>
      <c r="AX4" s="350"/>
      <c r="AY4" s="350"/>
      <c r="AZ4" s="350"/>
      <c r="BA4" s="350"/>
      <c r="BB4" s="350"/>
      <c r="BC4" s="350"/>
      <c r="BD4" s="350"/>
      <c r="BE4" s="350"/>
      <c r="BF4" s="350"/>
      <c r="BG4" s="350"/>
      <c r="BH4" s="350"/>
      <c r="BI4" s="350"/>
      <c r="BJ4" s="350"/>
      <c r="BK4" s="7"/>
      <c r="BL4" s="7"/>
      <c r="BM4" s="7"/>
      <c r="BN4" s="7"/>
      <c r="BO4" s="7" t="s">
        <v>2</v>
      </c>
      <c r="BP4" s="7"/>
      <c r="BQ4" s="7"/>
      <c r="BR4" s="7"/>
      <c r="BS4" s="7"/>
      <c r="BT4" s="7"/>
      <c r="BU4" s="7"/>
      <c r="BV4" s="7"/>
      <c r="BW4" s="30"/>
      <c r="BX4" s="18"/>
    </row>
    <row r="5" spans="1:76" ht="15" customHeight="1" x14ac:dyDescent="0.15">
      <c r="A5" s="3"/>
      <c r="B5" s="7" t="s">
        <v>102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8"/>
      <c r="AE5" s="3"/>
      <c r="AF5" s="7"/>
      <c r="AG5" s="7"/>
      <c r="AH5" s="7"/>
      <c r="AI5" s="7"/>
      <c r="AJ5" s="18"/>
      <c r="AK5" s="7"/>
      <c r="AL5" s="30"/>
      <c r="AO5" s="3"/>
      <c r="AP5" s="32"/>
      <c r="AQ5" s="7"/>
      <c r="AR5" s="350"/>
      <c r="AS5" s="350"/>
      <c r="AT5" s="350"/>
      <c r="AU5" s="350"/>
      <c r="AV5" s="350"/>
      <c r="AW5" s="350"/>
      <c r="AX5" s="350"/>
      <c r="AY5" s="350"/>
      <c r="AZ5" s="350"/>
      <c r="BA5" s="350"/>
      <c r="BB5" s="350"/>
      <c r="BC5" s="350"/>
      <c r="BD5" s="350"/>
      <c r="BE5" s="350"/>
      <c r="BF5" s="350"/>
      <c r="BG5" s="350"/>
      <c r="BH5" s="350"/>
      <c r="BI5" s="350"/>
      <c r="BJ5" s="350"/>
      <c r="BK5" s="7"/>
      <c r="BL5" s="7"/>
      <c r="BM5" s="7"/>
      <c r="BN5" s="7"/>
      <c r="BO5" s="7" t="s">
        <v>9</v>
      </c>
      <c r="BP5" s="7"/>
      <c r="BQ5" s="7"/>
      <c r="BR5" s="7"/>
      <c r="BS5" s="7"/>
      <c r="BT5" s="7"/>
      <c r="BU5" s="7"/>
      <c r="BV5" s="7"/>
      <c r="BW5" s="30"/>
      <c r="BX5" s="18"/>
    </row>
    <row r="6" spans="1:76" ht="15" customHeight="1" x14ac:dyDescent="0.15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18"/>
      <c r="AE6" s="23"/>
      <c r="AF6" s="25"/>
      <c r="AG6" s="25"/>
      <c r="AH6" s="25"/>
      <c r="AI6" s="25"/>
      <c r="AJ6" s="28"/>
      <c r="AK6" s="7"/>
      <c r="AO6" s="3"/>
      <c r="AP6" s="32"/>
      <c r="AQ6" s="7"/>
      <c r="AR6" s="350"/>
      <c r="AS6" s="350"/>
      <c r="AT6" s="350"/>
      <c r="AU6" s="350"/>
      <c r="AV6" s="350"/>
      <c r="AW6" s="350"/>
      <c r="AX6" s="350"/>
      <c r="AY6" s="350"/>
      <c r="AZ6" s="350"/>
      <c r="BA6" s="350"/>
      <c r="BB6" s="350"/>
      <c r="BC6" s="350"/>
      <c r="BD6" s="350"/>
      <c r="BE6" s="350"/>
      <c r="BF6" s="350"/>
      <c r="BG6" s="350"/>
      <c r="BH6" s="350"/>
      <c r="BI6" s="350"/>
      <c r="BJ6" s="350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30"/>
      <c r="BX6" s="18"/>
    </row>
    <row r="7" spans="1:76" ht="15" customHeight="1" x14ac:dyDescent="0.15">
      <c r="A7" s="3"/>
      <c r="B7" s="7"/>
      <c r="C7" s="7"/>
      <c r="D7" s="7"/>
      <c r="E7" s="7" t="s">
        <v>125</v>
      </c>
      <c r="F7" s="7"/>
      <c r="G7" s="50"/>
      <c r="H7" s="7" t="s">
        <v>57</v>
      </c>
      <c r="I7" s="50"/>
      <c r="J7" s="7" t="s">
        <v>33</v>
      </c>
      <c r="K7" s="50"/>
      <c r="L7" s="7" t="s">
        <v>58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18"/>
      <c r="AE7" s="4"/>
      <c r="AF7" s="8"/>
      <c r="AG7" s="8"/>
      <c r="AH7" s="8"/>
      <c r="AI7" s="8"/>
      <c r="AJ7" s="19"/>
      <c r="AK7" s="7"/>
      <c r="AO7" s="3"/>
      <c r="AP7" s="12"/>
      <c r="AQ7" s="14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9"/>
      <c r="BD7" s="14" t="s">
        <v>22</v>
      </c>
      <c r="BE7" s="63" t="s">
        <v>100</v>
      </c>
      <c r="BF7" s="63"/>
      <c r="BG7" s="63"/>
      <c r="BH7" s="63"/>
      <c r="BI7" s="63"/>
      <c r="BJ7" s="63"/>
      <c r="BK7" s="63"/>
      <c r="BL7" s="63"/>
      <c r="BM7" s="63"/>
      <c r="BN7" s="14"/>
      <c r="BO7" s="63" t="s">
        <v>74</v>
      </c>
      <c r="BP7" s="63"/>
      <c r="BQ7" s="63"/>
      <c r="BR7" s="63"/>
      <c r="BS7" s="63"/>
      <c r="BT7" s="63"/>
      <c r="BU7" s="63"/>
      <c r="BV7" s="14" t="s">
        <v>51</v>
      </c>
      <c r="BW7" s="27"/>
      <c r="BX7" s="18"/>
    </row>
    <row r="8" spans="1:76" ht="15" customHeight="1" x14ac:dyDescent="0.15">
      <c r="A8" s="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7"/>
      <c r="AC8" s="18"/>
      <c r="AE8" s="136" t="s">
        <v>10</v>
      </c>
      <c r="AF8" s="130"/>
      <c r="AG8" s="130"/>
      <c r="AH8" s="130"/>
      <c r="AI8" s="130"/>
      <c r="AJ8" s="132"/>
      <c r="AK8" s="7"/>
      <c r="AO8" s="3"/>
      <c r="AP8" s="11" t="s">
        <v>27</v>
      </c>
      <c r="AQ8" s="139" t="s">
        <v>8</v>
      </c>
      <c r="AR8" s="139"/>
      <c r="AS8" s="139"/>
      <c r="AT8" s="139"/>
      <c r="AU8" s="140"/>
      <c r="AV8" s="70" t="s">
        <v>12</v>
      </c>
      <c r="AW8" s="71"/>
      <c r="AX8" s="71"/>
      <c r="AY8" s="72"/>
      <c r="AZ8" s="11"/>
      <c r="BA8" s="13"/>
      <c r="BB8" s="13"/>
      <c r="BC8" s="13"/>
      <c r="BD8" s="13"/>
      <c r="BE8" s="13"/>
      <c r="BF8" s="13"/>
      <c r="BG8" s="13"/>
      <c r="BH8" s="13"/>
      <c r="BI8" s="13"/>
      <c r="BJ8" s="26"/>
      <c r="BK8" s="40"/>
      <c r="BL8" s="42"/>
      <c r="BM8" s="42"/>
      <c r="BN8" s="42"/>
      <c r="BO8" s="44"/>
      <c r="BP8" s="11"/>
      <c r="BQ8" s="13"/>
      <c r="BR8" s="13"/>
      <c r="BS8" s="13"/>
      <c r="BT8" s="13"/>
      <c r="BU8" s="13"/>
      <c r="BV8" s="13"/>
      <c r="BW8" s="26"/>
      <c r="BX8" s="18"/>
    </row>
    <row r="9" spans="1:76" ht="15" customHeight="1" x14ac:dyDescent="0.15">
      <c r="A9" s="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 t="s">
        <v>79</v>
      </c>
      <c r="N9" s="7"/>
      <c r="O9" s="7"/>
      <c r="P9" s="7"/>
      <c r="Q9" s="7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7"/>
      <c r="AC9" s="18"/>
      <c r="AE9" s="137"/>
      <c r="AF9" s="107"/>
      <c r="AG9" s="107"/>
      <c r="AH9" s="107"/>
      <c r="AI9" s="107"/>
      <c r="AJ9" s="138"/>
      <c r="AK9" s="7"/>
      <c r="AL9" s="30"/>
      <c r="AO9" s="3"/>
      <c r="AP9" s="32"/>
      <c r="AQ9" s="141"/>
      <c r="AR9" s="141"/>
      <c r="AS9" s="141"/>
      <c r="AT9" s="141"/>
      <c r="AU9" s="142"/>
      <c r="AV9" s="73"/>
      <c r="AW9" s="109"/>
      <c r="AX9" s="109"/>
      <c r="AY9" s="75"/>
      <c r="AZ9" s="32" t="s">
        <v>14</v>
      </c>
      <c r="BA9" s="7"/>
      <c r="BB9" s="322" t="s">
        <v>29</v>
      </c>
      <c r="BC9" s="322"/>
      <c r="BD9" s="322"/>
      <c r="BE9" s="322"/>
      <c r="BF9" s="322"/>
      <c r="BG9" s="322"/>
      <c r="BH9" s="322"/>
      <c r="BI9" s="7" t="s">
        <v>84</v>
      </c>
      <c r="BJ9" s="30"/>
      <c r="BK9" s="108" t="s">
        <v>86</v>
      </c>
      <c r="BL9" s="109"/>
      <c r="BM9" s="109"/>
      <c r="BN9" s="109"/>
      <c r="BO9" s="75"/>
      <c r="BP9" s="32" t="s">
        <v>77</v>
      </c>
      <c r="BQ9" s="47" t="s">
        <v>93</v>
      </c>
      <c r="BR9" s="36"/>
      <c r="BS9" s="36"/>
      <c r="BT9" s="36"/>
      <c r="BU9" s="36"/>
      <c r="BV9" s="36"/>
      <c r="BW9" s="48"/>
      <c r="BX9" s="18"/>
    </row>
    <row r="10" spans="1:76" ht="15" customHeight="1" x14ac:dyDescent="0.15">
      <c r="A10" s="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7"/>
      <c r="AC10" s="18"/>
      <c r="AE10" s="3"/>
      <c r="AF10" s="7"/>
      <c r="AG10" s="7"/>
      <c r="AH10" s="7"/>
      <c r="AI10" s="7"/>
      <c r="AJ10" s="18"/>
      <c r="AK10" s="7"/>
      <c r="AO10" s="3"/>
      <c r="AP10" s="32"/>
      <c r="AQ10" s="141"/>
      <c r="AR10" s="141"/>
      <c r="AS10" s="141"/>
      <c r="AT10" s="141"/>
      <c r="AU10" s="142"/>
      <c r="AV10" s="73"/>
      <c r="AW10" s="109"/>
      <c r="AX10" s="109"/>
      <c r="AY10" s="75"/>
      <c r="AZ10" s="32"/>
      <c r="BA10" s="7"/>
      <c r="BB10" s="7"/>
      <c r="BC10" s="7"/>
      <c r="BD10" s="7"/>
      <c r="BE10" s="7"/>
      <c r="BF10" s="7"/>
      <c r="BG10" s="7"/>
      <c r="BH10" s="7"/>
      <c r="BI10" s="7"/>
      <c r="BJ10" s="30"/>
      <c r="BK10" s="73"/>
      <c r="BL10" s="109"/>
      <c r="BM10" s="109"/>
      <c r="BN10" s="109"/>
      <c r="BO10" s="75"/>
      <c r="BP10" s="7"/>
      <c r="BQ10" s="7"/>
      <c r="BR10" s="7"/>
      <c r="BS10" s="7"/>
      <c r="BT10" s="7"/>
      <c r="BU10" s="7"/>
      <c r="BV10" s="7"/>
      <c r="BW10" s="30"/>
      <c r="BX10" s="18"/>
    </row>
    <row r="11" spans="1:76" ht="15" customHeight="1" x14ac:dyDescent="0.15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7"/>
      <c r="AC11" s="18"/>
      <c r="AE11" s="3"/>
      <c r="AF11" s="7"/>
      <c r="AG11" s="7"/>
      <c r="AH11" s="7"/>
      <c r="AI11" s="7"/>
      <c r="AJ11" s="18"/>
      <c r="AK11" s="7"/>
      <c r="AO11" s="3"/>
      <c r="AP11" s="32"/>
      <c r="AQ11" s="141"/>
      <c r="AR11" s="141"/>
      <c r="AS11" s="141"/>
      <c r="AT11" s="141"/>
      <c r="AU11" s="142"/>
      <c r="AV11" s="73"/>
      <c r="AW11" s="109"/>
      <c r="AX11" s="109"/>
      <c r="AY11" s="75"/>
      <c r="AZ11" s="32" t="s">
        <v>95</v>
      </c>
      <c r="BA11" s="7"/>
      <c r="BB11" s="322" t="s">
        <v>29</v>
      </c>
      <c r="BC11" s="322"/>
      <c r="BD11" s="322"/>
      <c r="BE11" s="322"/>
      <c r="BF11" s="322"/>
      <c r="BG11" s="322"/>
      <c r="BH11" s="322"/>
      <c r="BI11" s="7" t="s">
        <v>94</v>
      </c>
      <c r="BJ11" s="30"/>
      <c r="BK11" s="73"/>
      <c r="BL11" s="109"/>
      <c r="BM11" s="109"/>
      <c r="BN11" s="109"/>
      <c r="BO11" s="75"/>
      <c r="BP11" s="7"/>
      <c r="BQ11" s="323" t="s">
        <v>99</v>
      </c>
      <c r="BR11" s="324"/>
      <c r="BS11" s="324"/>
      <c r="BT11" s="324"/>
      <c r="BU11" s="324"/>
      <c r="BV11" s="7" t="s">
        <v>84</v>
      </c>
      <c r="BW11" s="30"/>
      <c r="BX11" s="18"/>
    </row>
    <row r="12" spans="1:76" ht="15" customHeight="1" x14ac:dyDescent="0.15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 t="s">
        <v>48</v>
      </c>
      <c r="N12" s="7"/>
      <c r="O12" s="7"/>
      <c r="P12" s="7"/>
      <c r="Q12" s="7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7"/>
      <c r="AC12" s="18"/>
      <c r="AE12" s="3"/>
      <c r="AF12" s="7"/>
      <c r="AG12" s="7"/>
      <c r="AH12" s="7"/>
      <c r="AI12" s="7"/>
      <c r="AJ12" s="18"/>
      <c r="AK12" s="7"/>
      <c r="AO12" s="3"/>
      <c r="AP12" s="32"/>
      <c r="AQ12" s="141"/>
      <c r="AR12" s="141"/>
      <c r="AS12" s="141"/>
      <c r="AT12" s="141"/>
      <c r="AU12" s="142"/>
      <c r="AV12" s="73"/>
      <c r="AW12" s="109"/>
      <c r="AX12" s="109"/>
      <c r="AY12" s="75"/>
      <c r="AZ12" s="12"/>
      <c r="BA12" s="14"/>
      <c r="BB12" s="14"/>
      <c r="BC12" s="14"/>
      <c r="BD12" s="14"/>
      <c r="BE12" s="14"/>
      <c r="BF12" s="14"/>
      <c r="BG12" s="14"/>
      <c r="BH12" s="14"/>
      <c r="BI12" s="14"/>
      <c r="BJ12" s="27"/>
      <c r="BK12" s="41"/>
      <c r="BL12" s="35"/>
      <c r="BM12" s="35"/>
      <c r="BN12" s="35"/>
      <c r="BO12" s="45"/>
      <c r="BP12" s="7"/>
      <c r="BQ12" s="7"/>
      <c r="BR12" s="7"/>
      <c r="BS12" s="7"/>
      <c r="BT12" s="7"/>
      <c r="BU12" s="7"/>
      <c r="BV12" s="7"/>
      <c r="BW12" s="30"/>
      <c r="BX12" s="18"/>
    </row>
    <row r="13" spans="1:76" ht="15" customHeight="1" x14ac:dyDescent="0.15">
      <c r="A13" s="3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7"/>
      <c r="AC13" s="18"/>
      <c r="AE13" s="3"/>
      <c r="AF13" s="7"/>
      <c r="AG13" s="7"/>
      <c r="AH13" s="7"/>
      <c r="AI13" s="7"/>
      <c r="AJ13" s="18"/>
      <c r="AK13" s="7"/>
      <c r="AL13" s="30"/>
      <c r="AO13" s="3"/>
      <c r="AP13" s="32"/>
      <c r="AQ13" s="34"/>
      <c r="AR13" s="34"/>
      <c r="AS13" s="34"/>
      <c r="AT13" s="34"/>
      <c r="AU13" s="30"/>
      <c r="AV13" s="76"/>
      <c r="AW13" s="77"/>
      <c r="AX13" s="77"/>
      <c r="AY13" s="78"/>
      <c r="AZ13" s="52" t="s">
        <v>103</v>
      </c>
      <c r="BA13" s="53"/>
      <c r="BB13" s="54"/>
      <c r="BC13" s="52" t="s">
        <v>113</v>
      </c>
      <c r="BD13" s="67"/>
      <c r="BE13" s="52" t="s">
        <v>4</v>
      </c>
      <c r="BF13" s="53"/>
      <c r="BG13" s="54"/>
      <c r="BH13" s="52" t="s">
        <v>13</v>
      </c>
      <c r="BI13" s="53"/>
      <c r="BJ13" s="54"/>
      <c r="BK13" s="32"/>
      <c r="BL13" s="7"/>
      <c r="BM13" s="7"/>
      <c r="BN13" s="7"/>
      <c r="BO13" s="30"/>
      <c r="BP13" s="7"/>
      <c r="BQ13" s="324" t="s">
        <v>99</v>
      </c>
      <c r="BR13" s="324"/>
      <c r="BS13" s="324"/>
      <c r="BT13" s="324"/>
      <c r="BU13" s="324"/>
      <c r="BV13" s="7" t="s">
        <v>94</v>
      </c>
      <c r="BW13" s="30"/>
      <c r="BX13" s="18"/>
    </row>
    <row r="14" spans="1:76" ht="15" customHeight="1" x14ac:dyDescent="0.15">
      <c r="A14" s="3"/>
      <c r="B14" s="7" t="s">
        <v>126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18"/>
      <c r="AD14" s="7"/>
      <c r="AE14" s="3"/>
      <c r="AF14" s="7"/>
      <c r="AG14" s="7"/>
      <c r="AH14" s="7"/>
      <c r="AI14" s="7"/>
      <c r="AJ14" s="18"/>
      <c r="AK14" s="7"/>
      <c r="AO14" s="3"/>
      <c r="AP14" s="32"/>
      <c r="AQ14" s="176" t="s">
        <v>59</v>
      </c>
      <c r="AR14" s="285"/>
      <c r="AS14" s="285"/>
      <c r="AT14" s="285"/>
      <c r="AU14" s="30"/>
      <c r="AV14" s="70" t="s">
        <v>24</v>
      </c>
      <c r="AW14" s="71"/>
      <c r="AX14" s="71"/>
      <c r="AY14" s="72"/>
      <c r="AZ14" s="97"/>
      <c r="BA14" s="98"/>
      <c r="BB14" s="99"/>
      <c r="BC14" s="97"/>
      <c r="BD14" s="99"/>
      <c r="BE14" s="97"/>
      <c r="BF14" s="98"/>
      <c r="BG14" s="99"/>
      <c r="BH14" s="327">
        <f>BL24</f>
        <v>0</v>
      </c>
      <c r="BI14" s="328"/>
      <c r="BJ14" s="329"/>
      <c r="BK14" s="32" t="s">
        <v>39</v>
      </c>
      <c r="BL14" s="314">
        <f>M36</f>
        <v>0</v>
      </c>
      <c r="BM14" s="314"/>
      <c r="BN14" s="314"/>
      <c r="BO14" s="30" t="s">
        <v>54</v>
      </c>
      <c r="BP14" s="7"/>
      <c r="BQ14" s="7"/>
      <c r="BR14" s="7"/>
      <c r="BS14" s="7"/>
      <c r="BT14" s="7"/>
      <c r="BU14" s="7"/>
      <c r="BV14" s="7"/>
      <c r="BW14" s="30"/>
      <c r="BX14" s="18"/>
    </row>
    <row r="15" spans="1:76" ht="15" customHeight="1" x14ac:dyDescent="0.15">
      <c r="A15" s="4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15"/>
      <c r="U15" s="8"/>
      <c r="V15" s="8"/>
      <c r="W15" s="8"/>
      <c r="X15" s="8"/>
      <c r="Y15" s="8"/>
      <c r="Z15" s="8"/>
      <c r="AA15" s="8"/>
      <c r="AB15" s="8"/>
      <c r="AC15" s="19"/>
      <c r="AD15" s="22"/>
      <c r="AE15" s="4"/>
      <c r="AF15" s="8"/>
      <c r="AG15" s="8"/>
      <c r="AH15" s="8"/>
      <c r="AI15" s="8"/>
      <c r="AJ15" s="19"/>
      <c r="AK15" s="7"/>
      <c r="AO15" s="3"/>
      <c r="AP15" s="32"/>
      <c r="AQ15" s="285"/>
      <c r="AR15" s="285"/>
      <c r="AS15" s="285"/>
      <c r="AT15" s="285"/>
      <c r="AU15" s="30"/>
      <c r="AV15" s="76"/>
      <c r="AW15" s="77"/>
      <c r="AX15" s="77"/>
      <c r="AY15" s="78"/>
      <c r="AZ15" s="111"/>
      <c r="BA15" s="112"/>
      <c r="BB15" s="113"/>
      <c r="BC15" s="111"/>
      <c r="BD15" s="113"/>
      <c r="BE15" s="111"/>
      <c r="BF15" s="112"/>
      <c r="BG15" s="113"/>
      <c r="BH15" s="334"/>
      <c r="BI15" s="335"/>
      <c r="BJ15" s="336"/>
      <c r="BK15" s="32"/>
      <c r="BL15" s="7"/>
      <c r="BM15" s="7"/>
      <c r="BN15" s="7"/>
      <c r="BO15" s="30"/>
      <c r="BP15" s="7"/>
      <c r="BQ15" s="7"/>
      <c r="BR15" s="7"/>
      <c r="BS15" s="7"/>
      <c r="BT15" s="7"/>
      <c r="BU15" s="7"/>
      <c r="BV15" s="7"/>
      <c r="BW15" s="30"/>
      <c r="BX15" s="18"/>
    </row>
    <row r="16" spans="1:76" ht="15" customHeight="1" x14ac:dyDescent="0.15">
      <c r="A16" s="5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 t="s">
        <v>17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7"/>
      <c r="AO16" s="3"/>
      <c r="AP16" s="32"/>
      <c r="AQ16" s="285"/>
      <c r="AR16" s="285"/>
      <c r="AS16" s="285"/>
      <c r="AT16" s="285"/>
      <c r="AU16" s="30"/>
      <c r="AV16" s="337" t="s">
        <v>20</v>
      </c>
      <c r="AW16" s="338"/>
      <c r="AX16" s="338"/>
      <c r="AY16" s="339"/>
      <c r="AZ16" s="343"/>
      <c r="BA16" s="344"/>
      <c r="BB16" s="345"/>
      <c r="BC16" s="343"/>
      <c r="BD16" s="345"/>
      <c r="BE16" s="316"/>
      <c r="BF16" s="317"/>
      <c r="BG16" s="318"/>
      <c r="BH16" s="316"/>
      <c r="BI16" s="317"/>
      <c r="BJ16" s="318"/>
      <c r="BK16" s="32" t="s">
        <v>60</v>
      </c>
      <c r="BL16" s="314">
        <f>T36</f>
        <v>0</v>
      </c>
      <c r="BM16" s="314"/>
      <c r="BN16" s="314"/>
      <c r="BO16" s="30" t="s">
        <v>54</v>
      </c>
      <c r="BP16" s="7"/>
      <c r="BQ16" s="7"/>
      <c r="BR16" s="7"/>
      <c r="BS16" s="7"/>
      <c r="BT16" s="7"/>
      <c r="BU16" s="7"/>
      <c r="BV16" s="7"/>
      <c r="BW16" s="30"/>
      <c r="BX16" s="18"/>
    </row>
    <row r="17" spans="1:76" ht="15" customHeight="1" x14ac:dyDescent="0.15">
      <c r="A17" s="6" t="s">
        <v>71</v>
      </c>
      <c r="B17" s="1" t="s">
        <v>130</v>
      </c>
      <c r="AJ17" s="18"/>
      <c r="AK17" s="7"/>
      <c r="AL17" s="30"/>
      <c r="AO17" s="3"/>
      <c r="AP17" s="32"/>
      <c r="AQ17" s="285"/>
      <c r="AR17" s="285"/>
      <c r="AS17" s="285"/>
      <c r="AT17" s="285"/>
      <c r="AU17" s="30"/>
      <c r="AV17" s="340"/>
      <c r="AW17" s="341"/>
      <c r="AX17" s="341"/>
      <c r="AY17" s="342"/>
      <c r="AZ17" s="346"/>
      <c r="BA17" s="347"/>
      <c r="BB17" s="348"/>
      <c r="BC17" s="346"/>
      <c r="BD17" s="348"/>
      <c r="BE17" s="319"/>
      <c r="BF17" s="320"/>
      <c r="BG17" s="321"/>
      <c r="BH17" s="319"/>
      <c r="BI17" s="320"/>
      <c r="BJ17" s="321"/>
      <c r="BK17" s="32"/>
      <c r="BL17" s="7"/>
      <c r="BM17" s="7"/>
      <c r="BN17" s="7"/>
      <c r="BO17" s="30"/>
      <c r="BP17" s="32" t="s">
        <v>78</v>
      </c>
      <c r="BQ17" s="143" t="s">
        <v>83</v>
      </c>
      <c r="BR17" s="144"/>
      <c r="BS17" s="144"/>
      <c r="BT17" s="144"/>
      <c r="BU17" s="144"/>
      <c r="BV17" s="144"/>
      <c r="BW17" s="145"/>
      <c r="BX17" s="18"/>
    </row>
    <row r="18" spans="1:76" ht="15" customHeight="1" x14ac:dyDescent="0.15">
      <c r="A18" s="3"/>
      <c r="B18" s="52" t="s">
        <v>44</v>
      </c>
      <c r="C18" s="53"/>
      <c r="D18" s="53"/>
      <c r="E18" s="53"/>
      <c r="F18" s="54"/>
      <c r="G18" s="52" t="s">
        <v>81</v>
      </c>
      <c r="H18" s="53"/>
      <c r="I18" s="53"/>
      <c r="J18" s="53"/>
      <c r="K18" s="53"/>
      <c r="L18" s="53"/>
      <c r="M18" s="53"/>
      <c r="N18" s="53"/>
      <c r="O18" s="53"/>
      <c r="P18" s="53"/>
      <c r="Q18" s="54"/>
      <c r="R18" s="52" t="s">
        <v>6</v>
      </c>
      <c r="S18" s="295"/>
      <c r="T18" s="67"/>
      <c r="U18" s="52" t="s">
        <v>73</v>
      </c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67"/>
      <c r="AJ18" s="18"/>
      <c r="AK18" s="7"/>
      <c r="AO18" s="3"/>
      <c r="AP18" s="32"/>
      <c r="AQ18" s="285"/>
      <c r="AR18" s="285"/>
      <c r="AS18" s="285"/>
      <c r="AT18" s="285"/>
      <c r="AU18" s="30"/>
      <c r="AV18" s="337" t="s">
        <v>26</v>
      </c>
      <c r="AW18" s="338"/>
      <c r="AX18" s="338"/>
      <c r="AY18" s="339"/>
      <c r="AZ18" s="343"/>
      <c r="BA18" s="344"/>
      <c r="BB18" s="345"/>
      <c r="BC18" s="343"/>
      <c r="BD18" s="345"/>
      <c r="BE18" s="316"/>
      <c r="BF18" s="317"/>
      <c r="BG18" s="318"/>
      <c r="BH18" s="316"/>
      <c r="BI18" s="317"/>
      <c r="BJ18" s="318"/>
      <c r="BK18" s="32" t="s">
        <v>30</v>
      </c>
      <c r="BL18" s="314">
        <f>AD36</f>
        <v>0</v>
      </c>
      <c r="BM18" s="314"/>
      <c r="BN18" s="314"/>
      <c r="BO18" s="30" t="s">
        <v>54</v>
      </c>
      <c r="BP18" s="7"/>
      <c r="BQ18" s="144"/>
      <c r="BR18" s="144"/>
      <c r="BS18" s="144"/>
      <c r="BT18" s="144"/>
      <c r="BU18" s="144"/>
      <c r="BV18" s="144"/>
      <c r="BW18" s="145"/>
      <c r="BX18" s="18"/>
    </row>
    <row r="19" spans="1:76" ht="15" customHeight="1" x14ac:dyDescent="0.15">
      <c r="A19" s="3"/>
      <c r="B19" s="146" t="s">
        <v>80</v>
      </c>
      <c r="C19" s="147"/>
      <c r="D19" s="147"/>
      <c r="E19" s="147"/>
      <c r="F19" s="148"/>
      <c r="G19" s="351">
        <f>R8</f>
        <v>0</v>
      </c>
      <c r="H19" s="352"/>
      <c r="I19" s="352"/>
      <c r="J19" s="352"/>
      <c r="K19" s="352"/>
      <c r="L19" s="352"/>
      <c r="M19" s="352"/>
      <c r="N19" s="352"/>
      <c r="O19" s="352"/>
      <c r="P19" s="352"/>
      <c r="Q19" s="353"/>
      <c r="R19" s="357"/>
      <c r="S19" s="147"/>
      <c r="T19" s="148"/>
      <c r="U19" s="357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6"/>
      <c r="AJ19" s="18"/>
      <c r="AK19" s="7"/>
      <c r="AO19" s="3"/>
      <c r="AP19" s="32"/>
      <c r="AQ19" s="285"/>
      <c r="AR19" s="285"/>
      <c r="AS19" s="285"/>
      <c r="AT19" s="285"/>
      <c r="AU19" s="30"/>
      <c r="AV19" s="340"/>
      <c r="AW19" s="341"/>
      <c r="AX19" s="341"/>
      <c r="AY19" s="342"/>
      <c r="AZ19" s="346"/>
      <c r="BA19" s="347"/>
      <c r="BB19" s="348"/>
      <c r="BC19" s="346"/>
      <c r="BD19" s="348"/>
      <c r="BE19" s="319"/>
      <c r="BF19" s="320"/>
      <c r="BG19" s="321"/>
      <c r="BH19" s="319"/>
      <c r="BI19" s="320"/>
      <c r="BJ19" s="321"/>
      <c r="BK19" s="32"/>
      <c r="BL19" s="7"/>
      <c r="BM19" s="7"/>
      <c r="BN19" s="7"/>
      <c r="BO19" s="30"/>
      <c r="BP19" s="7"/>
      <c r="BQ19" s="144"/>
      <c r="BR19" s="144"/>
      <c r="BS19" s="144"/>
      <c r="BT19" s="144"/>
      <c r="BU19" s="144"/>
      <c r="BV19" s="144"/>
      <c r="BW19" s="145"/>
      <c r="BX19" s="18"/>
    </row>
    <row r="20" spans="1:76" ht="15" customHeight="1" x14ac:dyDescent="0.15">
      <c r="A20" s="3"/>
      <c r="B20" s="149"/>
      <c r="C20" s="150"/>
      <c r="D20" s="150"/>
      <c r="E20" s="150"/>
      <c r="F20" s="151"/>
      <c r="G20" s="354"/>
      <c r="H20" s="355"/>
      <c r="I20" s="355"/>
      <c r="J20" s="355"/>
      <c r="K20" s="355"/>
      <c r="L20" s="355"/>
      <c r="M20" s="355"/>
      <c r="N20" s="355"/>
      <c r="O20" s="355"/>
      <c r="P20" s="355"/>
      <c r="Q20" s="356"/>
      <c r="R20" s="149"/>
      <c r="S20" s="150"/>
      <c r="T20" s="151"/>
      <c r="U20" s="387"/>
      <c r="V20" s="388"/>
      <c r="W20" s="388"/>
      <c r="X20" s="388"/>
      <c r="Y20" s="388"/>
      <c r="Z20" s="388"/>
      <c r="AA20" s="388"/>
      <c r="AB20" s="388"/>
      <c r="AC20" s="388"/>
      <c r="AD20" s="388"/>
      <c r="AE20" s="388"/>
      <c r="AF20" s="388"/>
      <c r="AG20" s="388"/>
      <c r="AH20" s="388"/>
      <c r="AI20" s="389"/>
      <c r="AJ20" s="18"/>
      <c r="AK20" s="7"/>
      <c r="AO20" s="3"/>
      <c r="AP20" s="32"/>
      <c r="AQ20" s="285"/>
      <c r="AR20" s="285"/>
      <c r="AS20" s="285"/>
      <c r="AT20" s="285"/>
      <c r="AU20" s="30"/>
      <c r="AV20" s="337"/>
      <c r="AW20" s="338"/>
      <c r="AX20" s="338"/>
      <c r="AY20" s="339"/>
      <c r="AZ20" s="343"/>
      <c r="BA20" s="344"/>
      <c r="BB20" s="345"/>
      <c r="BC20" s="343"/>
      <c r="BD20" s="345"/>
      <c r="BE20" s="316"/>
      <c r="BF20" s="317"/>
      <c r="BG20" s="318"/>
      <c r="BH20" s="316"/>
      <c r="BI20" s="317"/>
      <c r="BJ20" s="318"/>
      <c r="BK20" s="32" t="s">
        <v>61</v>
      </c>
      <c r="BL20" s="315"/>
      <c r="BM20" s="315"/>
      <c r="BN20" s="315"/>
      <c r="BO20" s="30" t="s">
        <v>54</v>
      </c>
      <c r="BP20" s="7"/>
      <c r="BQ20" s="323" t="s">
        <v>99</v>
      </c>
      <c r="BR20" s="324"/>
      <c r="BS20" s="324"/>
      <c r="BT20" s="324"/>
      <c r="BU20" s="324"/>
      <c r="BV20" s="7" t="s">
        <v>84</v>
      </c>
      <c r="BW20" s="30"/>
      <c r="BX20" s="18"/>
    </row>
    <row r="21" spans="1:76" ht="15" customHeight="1" x14ac:dyDescent="0.15">
      <c r="A21" s="3"/>
      <c r="B21" s="79" t="s">
        <v>19</v>
      </c>
      <c r="C21" s="106"/>
      <c r="D21" s="106"/>
      <c r="E21" s="106"/>
      <c r="F21" s="103"/>
      <c r="G21" s="351">
        <f>R11</f>
        <v>0</v>
      </c>
      <c r="H21" s="352"/>
      <c r="I21" s="352"/>
      <c r="J21" s="352"/>
      <c r="K21" s="352"/>
      <c r="L21" s="352"/>
      <c r="M21" s="352"/>
      <c r="N21" s="352"/>
      <c r="O21" s="352"/>
      <c r="P21" s="352"/>
      <c r="Q21" s="353"/>
      <c r="R21" s="357"/>
      <c r="S21" s="147"/>
      <c r="T21" s="148"/>
      <c r="U21" s="357"/>
      <c r="V21" s="38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6"/>
      <c r="AJ21" s="18"/>
      <c r="AK21" s="7"/>
      <c r="AL21" s="30"/>
      <c r="AO21" s="3"/>
      <c r="AP21" s="32"/>
      <c r="AQ21" s="285"/>
      <c r="AR21" s="285"/>
      <c r="AS21" s="285"/>
      <c r="AT21" s="285"/>
      <c r="AU21" s="30"/>
      <c r="AV21" s="340"/>
      <c r="AW21" s="341"/>
      <c r="AX21" s="341"/>
      <c r="AY21" s="342"/>
      <c r="AZ21" s="346"/>
      <c r="BA21" s="347"/>
      <c r="BB21" s="348"/>
      <c r="BC21" s="346"/>
      <c r="BD21" s="348"/>
      <c r="BE21" s="319"/>
      <c r="BF21" s="320"/>
      <c r="BG21" s="321"/>
      <c r="BH21" s="319"/>
      <c r="BI21" s="320"/>
      <c r="BJ21" s="321"/>
      <c r="BK21" s="32"/>
      <c r="BL21" s="7"/>
      <c r="BM21" s="7"/>
      <c r="BN21" s="7"/>
      <c r="BO21" s="30"/>
      <c r="BP21" s="7"/>
      <c r="BQ21" s="7"/>
      <c r="BR21" s="7"/>
      <c r="BS21" s="7"/>
      <c r="BT21" s="7"/>
      <c r="BU21" s="7"/>
      <c r="BV21" s="7"/>
      <c r="BW21" s="30"/>
      <c r="BX21" s="18"/>
    </row>
    <row r="22" spans="1:76" ht="15" customHeight="1" x14ac:dyDescent="0.15">
      <c r="A22" s="3"/>
      <c r="B22" s="114"/>
      <c r="C22" s="63"/>
      <c r="D22" s="63"/>
      <c r="E22" s="63"/>
      <c r="F22" s="115"/>
      <c r="G22" s="354"/>
      <c r="H22" s="355"/>
      <c r="I22" s="355"/>
      <c r="J22" s="355"/>
      <c r="K22" s="355"/>
      <c r="L22" s="355"/>
      <c r="M22" s="355"/>
      <c r="N22" s="355"/>
      <c r="O22" s="355"/>
      <c r="P22" s="355"/>
      <c r="Q22" s="356"/>
      <c r="R22" s="149"/>
      <c r="S22" s="150"/>
      <c r="T22" s="151"/>
      <c r="U22" s="387"/>
      <c r="V22" s="388"/>
      <c r="W22" s="388"/>
      <c r="X22" s="388"/>
      <c r="Y22" s="388"/>
      <c r="Z22" s="388"/>
      <c r="AA22" s="388"/>
      <c r="AB22" s="388"/>
      <c r="AC22" s="388"/>
      <c r="AD22" s="388"/>
      <c r="AE22" s="388"/>
      <c r="AF22" s="388"/>
      <c r="AG22" s="388"/>
      <c r="AH22" s="388"/>
      <c r="AI22" s="389"/>
      <c r="AJ22" s="18"/>
      <c r="AK22" s="7"/>
      <c r="AO22" s="3"/>
      <c r="AP22" s="32"/>
      <c r="AQ22" s="285"/>
      <c r="AR22" s="285"/>
      <c r="AS22" s="285"/>
      <c r="AT22" s="285"/>
      <c r="AU22" s="30"/>
      <c r="AV22" s="337"/>
      <c r="AW22" s="338"/>
      <c r="AX22" s="338"/>
      <c r="AY22" s="339"/>
      <c r="AZ22" s="343"/>
      <c r="BA22" s="344"/>
      <c r="BB22" s="345"/>
      <c r="BC22" s="343"/>
      <c r="BD22" s="345"/>
      <c r="BE22" s="316"/>
      <c r="BF22" s="317"/>
      <c r="BG22" s="318"/>
      <c r="BH22" s="316"/>
      <c r="BI22" s="317"/>
      <c r="BJ22" s="318"/>
      <c r="BK22" s="32"/>
      <c r="BL22" s="7"/>
      <c r="BM22" s="7"/>
      <c r="BN22" s="7"/>
      <c r="BO22" s="30"/>
      <c r="BP22" s="7"/>
      <c r="BQ22" s="324"/>
      <c r="BR22" s="324"/>
      <c r="BS22" s="324"/>
      <c r="BT22" s="324"/>
      <c r="BU22" s="324"/>
      <c r="BV22" s="7" t="s">
        <v>85</v>
      </c>
      <c r="BW22" s="30"/>
      <c r="BX22" s="18"/>
    </row>
    <row r="23" spans="1:76" ht="15" customHeight="1" x14ac:dyDescent="0.15">
      <c r="A23" s="6" t="s">
        <v>72</v>
      </c>
      <c r="B23" s="1" t="s">
        <v>70</v>
      </c>
      <c r="AJ23" s="18"/>
      <c r="AK23" s="7"/>
      <c r="AO23" s="3"/>
      <c r="AP23" s="32"/>
      <c r="AQ23" s="7"/>
      <c r="AR23" s="7"/>
      <c r="AS23" s="7"/>
      <c r="AT23" s="7"/>
      <c r="AU23" s="30"/>
      <c r="AV23" s="340"/>
      <c r="AW23" s="341"/>
      <c r="AX23" s="341"/>
      <c r="AY23" s="342"/>
      <c r="AZ23" s="346"/>
      <c r="BA23" s="347"/>
      <c r="BB23" s="348"/>
      <c r="BC23" s="346"/>
      <c r="BD23" s="348"/>
      <c r="BE23" s="319"/>
      <c r="BF23" s="320"/>
      <c r="BG23" s="321"/>
      <c r="BH23" s="319"/>
      <c r="BI23" s="320"/>
      <c r="BJ23" s="321"/>
      <c r="BK23" s="12"/>
      <c r="BL23" s="14"/>
      <c r="BM23" s="14"/>
      <c r="BN23" s="14"/>
      <c r="BO23" s="27"/>
      <c r="BP23" s="32"/>
      <c r="BQ23" s="7"/>
      <c r="BR23" s="7"/>
      <c r="BS23" s="7"/>
      <c r="BT23" s="7"/>
      <c r="BU23" s="7"/>
      <c r="BV23" s="7"/>
      <c r="BW23" s="30"/>
      <c r="BX23" s="18"/>
    </row>
    <row r="24" spans="1:76" ht="15" customHeight="1" x14ac:dyDescent="0.15">
      <c r="A24" s="3"/>
      <c r="B24" s="200" t="s">
        <v>55</v>
      </c>
      <c r="C24" s="201"/>
      <c r="D24" s="201"/>
      <c r="E24" s="201"/>
      <c r="F24" s="201"/>
      <c r="G24" s="202"/>
      <c r="H24" s="70" t="s">
        <v>21</v>
      </c>
      <c r="I24" s="71"/>
      <c r="J24" s="72"/>
      <c r="K24" s="79" t="s">
        <v>31</v>
      </c>
      <c r="L24" s="80"/>
      <c r="M24" s="80"/>
      <c r="N24" s="81"/>
      <c r="O24" s="70" t="s">
        <v>34</v>
      </c>
      <c r="P24" s="302"/>
      <c r="Q24" s="302"/>
      <c r="R24" s="302"/>
      <c r="S24" s="303"/>
      <c r="T24" s="70" t="s">
        <v>129</v>
      </c>
      <c r="U24" s="302"/>
      <c r="V24" s="302"/>
      <c r="W24" s="302"/>
      <c r="X24" s="302"/>
      <c r="Y24" s="302"/>
      <c r="Z24" s="303"/>
      <c r="AA24" s="85" t="s">
        <v>87</v>
      </c>
      <c r="AB24" s="86"/>
      <c r="AC24" s="86"/>
      <c r="AD24" s="86"/>
      <c r="AE24" s="86"/>
      <c r="AF24" s="87"/>
      <c r="AG24" s="85" t="s">
        <v>91</v>
      </c>
      <c r="AH24" s="86"/>
      <c r="AI24" s="87"/>
      <c r="AJ24" s="18"/>
      <c r="AK24" s="7"/>
      <c r="AO24" s="3"/>
      <c r="AP24" s="32"/>
      <c r="AQ24" s="7"/>
      <c r="AR24" s="7"/>
      <c r="AS24" s="7"/>
      <c r="AT24" s="7"/>
      <c r="AU24" s="30"/>
      <c r="AV24" s="70" t="s">
        <v>28</v>
      </c>
      <c r="AW24" s="71"/>
      <c r="AX24" s="71"/>
      <c r="AY24" s="72"/>
      <c r="AZ24" s="97"/>
      <c r="BA24" s="98"/>
      <c r="BB24" s="99"/>
      <c r="BC24" s="79">
        <f>SUM(BC16:BD23)</f>
        <v>0</v>
      </c>
      <c r="BD24" s="103"/>
      <c r="BE24" s="327">
        <f>SUM(BE16:BG23)</f>
        <v>0</v>
      </c>
      <c r="BF24" s="328"/>
      <c r="BG24" s="329"/>
      <c r="BH24" s="327">
        <f>SUM(BH14:BJ23)</f>
        <v>0</v>
      </c>
      <c r="BI24" s="328"/>
      <c r="BJ24" s="329"/>
      <c r="BK24" s="79" t="s">
        <v>28</v>
      </c>
      <c r="BL24" s="358">
        <f>SUM(BL14,BL16,BL18,BL20)</f>
        <v>0</v>
      </c>
      <c r="BM24" s="359"/>
      <c r="BN24" s="359"/>
      <c r="BO24" s="103" t="s">
        <v>54</v>
      </c>
      <c r="BP24" s="32"/>
      <c r="BQ24" s="7"/>
      <c r="BR24" s="7"/>
      <c r="BS24" s="7"/>
      <c r="BT24" s="7"/>
      <c r="BU24" s="7"/>
      <c r="BV24" s="7"/>
      <c r="BW24" s="30"/>
      <c r="BX24" s="18"/>
    </row>
    <row r="25" spans="1:76" ht="15" customHeight="1" x14ac:dyDescent="0.15">
      <c r="A25" s="3"/>
      <c r="B25" s="200" t="s">
        <v>42</v>
      </c>
      <c r="C25" s="201"/>
      <c r="D25" s="201"/>
      <c r="E25" s="201"/>
      <c r="F25" s="201"/>
      <c r="G25" s="202"/>
      <c r="H25" s="73"/>
      <c r="I25" s="74"/>
      <c r="J25" s="75"/>
      <c r="K25" s="82"/>
      <c r="L25" s="83"/>
      <c r="M25" s="83"/>
      <c r="N25" s="84"/>
      <c r="O25" s="108"/>
      <c r="P25" s="284"/>
      <c r="Q25" s="284"/>
      <c r="R25" s="284"/>
      <c r="S25" s="304"/>
      <c r="T25" s="108"/>
      <c r="U25" s="284"/>
      <c r="V25" s="284"/>
      <c r="W25" s="284"/>
      <c r="X25" s="284"/>
      <c r="Y25" s="284"/>
      <c r="Z25" s="304"/>
      <c r="AA25" s="88"/>
      <c r="AB25" s="89"/>
      <c r="AC25" s="89"/>
      <c r="AD25" s="89"/>
      <c r="AE25" s="89"/>
      <c r="AF25" s="90"/>
      <c r="AG25" s="91"/>
      <c r="AH25" s="92"/>
      <c r="AI25" s="93"/>
      <c r="AJ25" s="18"/>
      <c r="AK25" s="7"/>
      <c r="AL25" s="30"/>
      <c r="AO25" s="3"/>
      <c r="AP25" s="33"/>
      <c r="AQ25" s="8"/>
      <c r="AR25" s="8"/>
      <c r="AS25" s="8"/>
      <c r="AT25" s="8"/>
      <c r="AU25" s="37"/>
      <c r="AV25" s="94"/>
      <c r="AW25" s="95"/>
      <c r="AX25" s="95"/>
      <c r="AY25" s="96"/>
      <c r="AZ25" s="100"/>
      <c r="BA25" s="101"/>
      <c r="BB25" s="102"/>
      <c r="BC25" s="104"/>
      <c r="BD25" s="105"/>
      <c r="BE25" s="330"/>
      <c r="BF25" s="331"/>
      <c r="BG25" s="332"/>
      <c r="BH25" s="330"/>
      <c r="BI25" s="331"/>
      <c r="BJ25" s="332"/>
      <c r="BK25" s="104"/>
      <c r="BL25" s="360"/>
      <c r="BM25" s="360"/>
      <c r="BN25" s="360"/>
      <c r="BO25" s="105"/>
      <c r="BP25" s="8"/>
      <c r="BQ25" s="8"/>
      <c r="BR25" s="8"/>
      <c r="BS25" s="8"/>
      <c r="BT25" s="8"/>
      <c r="BU25" s="8"/>
      <c r="BV25" s="8"/>
      <c r="BW25" s="37"/>
      <c r="BX25" s="49"/>
    </row>
    <row r="26" spans="1:76" ht="15" customHeight="1" x14ac:dyDescent="0.15">
      <c r="A26" s="3"/>
      <c r="B26" s="70" t="s">
        <v>47</v>
      </c>
      <c r="C26" s="71"/>
      <c r="D26" s="72"/>
      <c r="E26" s="70" t="s">
        <v>35</v>
      </c>
      <c r="F26" s="71"/>
      <c r="G26" s="72"/>
      <c r="H26" s="73"/>
      <c r="I26" s="74"/>
      <c r="J26" s="75"/>
      <c r="K26" s="167" t="s">
        <v>90</v>
      </c>
      <c r="L26" s="148"/>
      <c r="M26" s="146" t="s">
        <v>15</v>
      </c>
      <c r="N26" s="148"/>
      <c r="O26" s="108" t="s">
        <v>43</v>
      </c>
      <c r="P26" s="284"/>
      <c r="Q26" s="284"/>
      <c r="R26" s="284"/>
      <c r="S26" s="304"/>
      <c r="T26" s="108"/>
      <c r="U26" s="284"/>
      <c r="V26" s="284"/>
      <c r="W26" s="284"/>
      <c r="X26" s="284"/>
      <c r="Y26" s="284"/>
      <c r="Z26" s="304"/>
      <c r="AA26" s="168" t="s">
        <v>92</v>
      </c>
      <c r="AB26" s="169"/>
      <c r="AC26" s="85" t="s">
        <v>88</v>
      </c>
      <c r="AD26" s="86"/>
      <c r="AE26" s="86"/>
      <c r="AF26" s="87"/>
      <c r="AG26" s="91"/>
      <c r="AH26" s="92"/>
      <c r="AI26" s="93"/>
      <c r="AJ26" s="18"/>
      <c r="AK26" s="7"/>
      <c r="AO26" s="172" t="s">
        <v>132</v>
      </c>
      <c r="AP26" s="173"/>
      <c r="AQ26" s="173"/>
      <c r="AR26" s="173"/>
      <c r="AS26" s="173"/>
      <c r="AT26" s="173"/>
      <c r="AU26" s="174"/>
      <c r="AV26" s="2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43"/>
      <c r="BO26" s="46"/>
      <c r="BP26" s="7"/>
      <c r="BQ26" s="7"/>
      <c r="BR26" s="7"/>
      <c r="BS26" s="7"/>
      <c r="BT26" s="7"/>
      <c r="BU26" s="7"/>
      <c r="BV26" s="7"/>
      <c r="BW26" s="7"/>
      <c r="BX26" s="18"/>
    </row>
    <row r="27" spans="1:76" ht="15" customHeight="1" x14ac:dyDescent="0.15">
      <c r="A27" s="3"/>
      <c r="B27" s="76"/>
      <c r="C27" s="77"/>
      <c r="D27" s="78"/>
      <c r="E27" s="76"/>
      <c r="F27" s="77"/>
      <c r="G27" s="78"/>
      <c r="H27" s="76"/>
      <c r="I27" s="77"/>
      <c r="J27" s="78"/>
      <c r="K27" s="149"/>
      <c r="L27" s="151"/>
      <c r="M27" s="149"/>
      <c r="N27" s="151"/>
      <c r="O27" s="305"/>
      <c r="P27" s="306"/>
      <c r="Q27" s="306"/>
      <c r="R27" s="306"/>
      <c r="S27" s="307"/>
      <c r="T27" s="305"/>
      <c r="U27" s="306"/>
      <c r="V27" s="306"/>
      <c r="W27" s="306"/>
      <c r="X27" s="306"/>
      <c r="Y27" s="306"/>
      <c r="Z27" s="307"/>
      <c r="AA27" s="170"/>
      <c r="AB27" s="171"/>
      <c r="AC27" s="88"/>
      <c r="AD27" s="89"/>
      <c r="AE27" s="89"/>
      <c r="AF27" s="90"/>
      <c r="AG27" s="88"/>
      <c r="AH27" s="89"/>
      <c r="AI27" s="90"/>
      <c r="AJ27" s="18"/>
      <c r="AK27" s="7"/>
      <c r="AO27" s="175"/>
      <c r="AP27" s="176"/>
      <c r="AQ27" s="176"/>
      <c r="AR27" s="176"/>
      <c r="AS27" s="176"/>
      <c r="AT27" s="176"/>
      <c r="AU27" s="177"/>
      <c r="AV27" s="3"/>
      <c r="AW27" s="7" t="s">
        <v>7</v>
      </c>
      <c r="AX27" s="7"/>
      <c r="AY27" s="7"/>
      <c r="AZ27" s="7"/>
      <c r="BA27" s="7"/>
      <c r="BB27" s="7"/>
      <c r="BC27" s="7"/>
      <c r="BD27" s="7"/>
      <c r="BE27" s="7"/>
      <c r="BF27" s="7" t="s">
        <v>3</v>
      </c>
      <c r="BG27" s="7"/>
      <c r="BH27" s="7"/>
      <c r="BI27" s="325"/>
      <c r="BJ27" s="326"/>
      <c r="BK27" s="326"/>
      <c r="BL27" s="326"/>
      <c r="BM27" s="326"/>
      <c r="BN27" s="30" t="s">
        <v>52</v>
      </c>
      <c r="BO27" s="32" t="s">
        <v>65</v>
      </c>
      <c r="BQ27" s="38"/>
      <c r="BR27" s="325"/>
      <c r="BS27" s="326"/>
      <c r="BT27" s="326"/>
      <c r="BU27" s="326"/>
      <c r="BV27" s="326"/>
      <c r="BW27" s="7" t="s">
        <v>52</v>
      </c>
      <c r="BX27" s="18"/>
    </row>
    <row r="28" spans="1:76" ht="15" customHeight="1" x14ac:dyDescent="0.15">
      <c r="A28" s="3"/>
      <c r="B28" s="203"/>
      <c r="C28" s="209"/>
      <c r="D28" s="210"/>
      <c r="E28" s="203"/>
      <c r="F28" s="209"/>
      <c r="G28" s="210"/>
      <c r="H28" s="234"/>
      <c r="I28" s="235"/>
      <c r="J28" s="236"/>
      <c r="K28" s="203"/>
      <c r="L28" s="205"/>
      <c r="M28" s="146">
        <f>K28</f>
        <v>0</v>
      </c>
      <c r="N28" s="361"/>
      <c r="O28" s="316"/>
      <c r="P28" s="317"/>
      <c r="Q28" s="317"/>
      <c r="R28" s="317"/>
      <c r="S28" s="318"/>
      <c r="T28" s="146">
        <f>G21</f>
        <v>0</v>
      </c>
      <c r="U28" s="390"/>
      <c r="V28" s="390"/>
      <c r="W28" s="390"/>
      <c r="X28" s="390"/>
      <c r="Y28" s="390"/>
      <c r="Z28" s="391"/>
      <c r="AA28" s="203"/>
      <c r="AB28" s="205"/>
      <c r="AC28" s="203"/>
      <c r="AD28" s="204"/>
      <c r="AE28" s="204"/>
      <c r="AF28" s="205"/>
      <c r="AG28" s="203"/>
      <c r="AH28" s="204"/>
      <c r="AI28" s="205"/>
      <c r="AJ28" s="18"/>
      <c r="AK28" s="7"/>
      <c r="AO28" s="175"/>
      <c r="AP28" s="176"/>
      <c r="AQ28" s="176"/>
      <c r="AR28" s="176"/>
      <c r="AS28" s="176"/>
      <c r="AT28" s="176"/>
      <c r="AU28" s="177"/>
      <c r="AV28" s="3"/>
      <c r="AW28" s="198" t="s">
        <v>41</v>
      </c>
      <c r="AX28" s="198"/>
      <c r="AY28" s="214">
        <f>SUM(BI27:BM30)</f>
        <v>0</v>
      </c>
      <c r="AZ28" s="215"/>
      <c r="BA28" s="215"/>
      <c r="BB28" s="215"/>
      <c r="BC28" s="215"/>
      <c r="BD28" s="198" t="s">
        <v>52</v>
      </c>
      <c r="BE28" s="7"/>
      <c r="BF28" s="7" t="s">
        <v>62</v>
      </c>
      <c r="BG28" s="7"/>
      <c r="BH28" s="38"/>
      <c r="BI28" s="325"/>
      <c r="BJ28" s="326"/>
      <c r="BK28" s="326"/>
      <c r="BL28" s="326"/>
      <c r="BM28" s="326"/>
      <c r="BN28" s="30" t="s">
        <v>52</v>
      </c>
      <c r="BO28" s="32" t="s">
        <v>68</v>
      </c>
      <c r="BQ28" s="38"/>
      <c r="BR28" s="325"/>
      <c r="BS28" s="326"/>
      <c r="BT28" s="326"/>
      <c r="BU28" s="326"/>
      <c r="BV28" s="326"/>
      <c r="BW28" s="7" t="s">
        <v>52</v>
      </c>
      <c r="BX28" s="18"/>
    </row>
    <row r="29" spans="1:76" ht="15" customHeight="1" x14ac:dyDescent="0.15">
      <c r="A29" s="3"/>
      <c r="B29" s="211"/>
      <c r="C29" s="212"/>
      <c r="D29" s="213"/>
      <c r="E29" s="211"/>
      <c r="F29" s="212"/>
      <c r="G29" s="213"/>
      <c r="H29" s="237"/>
      <c r="I29" s="238"/>
      <c r="J29" s="239"/>
      <c r="K29" s="206"/>
      <c r="L29" s="208"/>
      <c r="M29" s="362"/>
      <c r="N29" s="363"/>
      <c r="O29" s="319"/>
      <c r="P29" s="320"/>
      <c r="Q29" s="320"/>
      <c r="R29" s="320"/>
      <c r="S29" s="321"/>
      <c r="T29" s="392"/>
      <c r="U29" s="393"/>
      <c r="V29" s="393"/>
      <c r="W29" s="393"/>
      <c r="X29" s="393"/>
      <c r="Y29" s="393"/>
      <c r="Z29" s="394"/>
      <c r="AA29" s="206"/>
      <c r="AB29" s="208"/>
      <c r="AC29" s="206"/>
      <c r="AD29" s="207"/>
      <c r="AE29" s="207"/>
      <c r="AF29" s="208"/>
      <c r="AG29" s="206"/>
      <c r="AH29" s="207"/>
      <c r="AI29" s="208"/>
      <c r="AJ29" s="18"/>
      <c r="AK29" s="7"/>
      <c r="AL29" s="30"/>
      <c r="AO29" s="175"/>
      <c r="AP29" s="176"/>
      <c r="AQ29" s="176"/>
      <c r="AR29" s="176"/>
      <c r="AS29" s="176"/>
      <c r="AT29" s="176"/>
      <c r="AU29" s="177"/>
      <c r="AV29" s="3"/>
      <c r="AW29" s="199"/>
      <c r="AX29" s="198"/>
      <c r="AY29" s="215"/>
      <c r="AZ29" s="215"/>
      <c r="BA29" s="215"/>
      <c r="BB29" s="215"/>
      <c r="BC29" s="215"/>
      <c r="BD29" s="199"/>
      <c r="BE29" s="7"/>
      <c r="BF29" s="7" t="s">
        <v>63</v>
      </c>
      <c r="BG29" s="7"/>
      <c r="BH29" s="38"/>
      <c r="BI29" s="325"/>
      <c r="BJ29" s="326"/>
      <c r="BK29" s="326"/>
      <c r="BL29" s="326"/>
      <c r="BM29" s="326"/>
      <c r="BN29" s="30" t="s">
        <v>52</v>
      </c>
      <c r="BO29" s="32" t="s">
        <v>67</v>
      </c>
      <c r="BQ29" s="38"/>
      <c r="BR29" s="364"/>
      <c r="BS29" s="365"/>
      <c r="BT29" s="365"/>
      <c r="BU29" s="365"/>
      <c r="BV29" s="365"/>
      <c r="BW29" s="365"/>
      <c r="BX29" s="18"/>
    </row>
    <row r="30" spans="1:76" ht="15" customHeight="1" x14ac:dyDescent="0.15">
      <c r="A30" s="3"/>
      <c r="B30" s="146">
        <f>B28</f>
        <v>0</v>
      </c>
      <c r="C30" s="147"/>
      <c r="D30" s="148"/>
      <c r="E30" s="146">
        <f>IF(B30="","",E28)</f>
        <v>0</v>
      </c>
      <c r="F30" s="147"/>
      <c r="G30" s="148"/>
      <c r="H30" s="234"/>
      <c r="I30" s="235"/>
      <c r="J30" s="236"/>
      <c r="K30" s="146">
        <f>IF(B30="","",K28)</f>
        <v>0</v>
      </c>
      <c r="L30" s="361"/>
      <c r="M30" s="146">
        <f>IF(B30="","",M28)</f>
        <v>0</v>
      </c>
      <c r="N30" s="361"/>
      <c r="O30" s="316"/>
      <c r="P30" s="317"/>
      <c r="Q30" s="317"/>
      <c r="R30" s="317"/>
      <c r="S30" s="318"/>
      <c r="T30" s="146">
        <f>IF(B30="","",T28)</f>
        <v>0</v>
      </c>
      <c r="U30" s="390"/>
      <c r="V30" s="390"/>
      <c r="W30" s="390"/>
      <c r="X30" s="390"/>
      <c r="Y30" s="390"/>
      <c r="Z30" s="391"/>
      <c r="AA30" s="146">
        <f>IF(B30="","",AA28)</f>
        <v>0</v>
      </c>
      <c r="AB30" s="361"/>
      <c r="AC30" s="146">
        <f>IF(B30="","",AC28)</f>
        <v>0</v>
      </c>
      <c r="AD30" s="366"/>
      <c r="AE30" s="366"/>
      <c r="AF30" s="361"/>
      <c r="AG30" s="146">
        <f>IF(B30="","",AG28)</f>
        <v>0</v>
      </c>
      <c r="AH30" s="366"/>
      <c r="AI30" s="361"/>
      <c r="AJ30" s="18"/>
      <c r="AK30" s="7"/>
      <c r="AO30" s="175"/>
      <c r="AP30" s="176"/>
      <c r="AQ30" s="176"/>
      <c r="AR30" s="176"/>
      <c r="AS30" s="176"/>
      <c r="AT30" s="176"/>
      <c r="AU30" s="177"/>
      <c r="AV30" s="3"/>
      <c r="AW30" s="7"/>
      <c r="AX30" s="7"/>
      <c r="AY30" s="7"/>
      <c r="AZ30" s="7"/>
      <c r="BA30" s="7"/>
      <c r="BB30" s="7"/>
      <c r="BC30" s="7"/>
      <c r="BD30" s="7"/>
      <c r="BE30" s="7"/>
      <c r="BF30" s="7" t="s">
        <v>64</v>
      </c>
      <c r="BG30" s="7"/>
      <c r="BH30" s="38"/>
      <c r="BI30" s="325"/>
      <c r="BJ30" s="326"/>
      <c r="BK30" s="326"/>
      <c r="BL30" s="326"/>
      <c r="BM30" s="326"/>
      <c r="BN30" s="30" t="s">
        <v>52</v>
      </c>
      <c r="BO30" s="32"/>
      <c r="BQ30" s="38"/>
      <c r="BR30" s="292"/>
      <c r="BS30" s="292"/>
      <c r="BT30" s="292"/>
      <c r="BU30" s="292"/>
      <c r="BV30" s="292"/>
      <c r="BW30" s="292"/>
      <c r="BX30" s="18"/>
    </row>
    <row r="31" spans="1:76" ht="15" customHeight="1" x14ac:dyDescent="0.15">
      <c r="A31" s="3"/>
      <c r="B31" s="149"/>
      <c r="C31" s="150"/>
      <c r="D31" s="151"/>
      <c r="E31" s="149"/>
      <c r="F31" s="150"/>
      <c r="G31" s="151"/>
      <c r="H31" s="237"/>
      <c r="I31" s="238"/>
      <c r="J31" s="239"/>
      <c r="K31" s="362"/>
      <c r="L31" s="363"/>
      <c r="M31" s="362"/>
      <c r="N31" s="363"/>
      <c r="O31" s="319"/>
      <c r="P31" s="320"/>
      <c r="Q31" s="320"/>
      <c r="R31" s="320"/>
      <c r="S31" s="321"/>
      <c r="T31" s="392"/>
      <c r="U31" s="393"/>
      <c r="V31" s="393"/>
      <c r="W31" s="393"/>
      <c r="X31" s="393"/>
      <c r="Y31" s="393"/>
      <c r="Z31" s="394"/>
      <c r="AA31" s="362"/>
      <c r="AB31" s="363"/>
      <c r="AC31" s="362"/>
      <c r="AD31" s="367"/>
      <c r="AE31" s="367"/>
      <c r="AF31" s="363"/>
      <c r="AG31" s="362"/>
      <c r="AH31" s="367"/>
      <c r="AI31" s="363"/>
      <c r="AJ31" s="18"/>
      <c r="AK31" s="7"/>
      <c r="AO31" s="178"/>
      <c r="AP31" s="179"/>
      <c r="AQ31" s="179"/>
      <c r="AR31" s="179"/>
      <c r="AS31" s="179"/>
      <c r="AT31" s="179"/>
      <c r="AU31" s="180"/>
      <c r="AV31" s="4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37"/>
      <c r="BO31" s="33"/>
      <c r="BQ31" s="8"/>
      <c r="BR31" s="8"/>
      <c r="BS31" s="8"/>
      <c r="BT31" s="8"/>
      <c r="BU31" s="8"/>
      <c r="BV31" s="8"/>
      <c r="BW31" s="8"/>
      <c r="BX31" s="19"/>
    </row>
    <row r="32" spans="1:76" ht="15" customHeight="1" x14ac:dyDescent="0.15">
      <c r="A32" s="3"/>
      <c r="B32" s="146">
        <f>B30</f>
        <v>0</v>
      </c>
      <c r="C32" s="147"/>
      <c r="D32" s="148"/>
      <c r="E32" s="146">
        <f>IF(B32="","",E30)</f>
        <v>0</v>
      </c>
      <c r="F32" s="147"/>
      <c r="G32" s="148"/>
      <c r="H32" s="234"/>
      <c r="I32" s="235"/>
      <c r="J32" s="236"/>
      <c r="K32" s="146">
        <f>IF(B32="","",K30)</f>
        <v>0</v>
      </c>
      <c r="L32" s="361"/>
      <c r="M32" s="146">
        <f>IF(B32="","",M30)</f>
        <v>0</v>
      </c>
      <c r="N32" s="361"/>
      <c r="O32" s="316"/>
      <c r="P32" s="317"/>
      <c r="Q32" s="317"/>
      <c r="R32" s="317"/>
      <c r="S32" s="318"/>
      <c r="T32" s="146">
        <f>IF(B32="","",T30)</f>
        <v>0</v>
      </c>
      <c r="U32" s="390"/>
      <c r="V32" s="390"/>
      <c r="W32" s="390"/>
      <c r="X32" s="390"/>
      <c r="Y32" s="390"/>
      <c r="Z32" s="391"/>
      <c r="AA32" s="146">
        <f>IF(B32="","",AA30)</f>
        <v>0</v>
      </c>
      <c r="AB32" s="361"/>
      <c r="AC32" s="146">
        <f>IF(B32="","",AC30)</f>
        <v>0</v>
      </c>
      <c r="AD32" s="366"/>
      <c r="AE32" s="366"/>
      <c r="AF32" s="361"/>
      <c r="AG32" s="146">
        <f>IF(B32="","",AG30)</f>
        <v>0</v>
      </c>
      <c r="AH32" s="366"/>
      <c r="AI32" s="361"/>
      <c r="AJ32" s="18"/>
      <c r="AK32" s="7"/>
      <c r="AO32" s="172" t="s">
        <v>133</v>
      </c>
      <c r="AP32" s="246"/>
      <c r="AQ32" s="246"/>
      <c r="AR32" s="246"/>
      <c r="AS32" s="246"/>
      <c r="AT32" s="246"/>
      <c r="AU32" s="247"/>
      <c r="AV32" s="9"/>
      <c r="AW32" s="372"/>
      <c r="AX32" s="373"/>
      <c r="AY32" s="373"/>
      <c r="AZ32" s="373"/>
      <c r="BA32" s="373"/>
      <c r="BB32" s="373"/>
      <c r="BC32" s="373"/>
      <c r="BD32" s="373"/>
      <c r="BE32" s="373"/>
      <c r="BF32" s="373"/>
      <c r="BG32" s="373"/>
      <c r="BH32" s="373"/>
      <c r="BI32" s="373"/>
      <c r="BJ32" s="373"/>
      <c r="BK32" s="373"/>
      <c r="BL32" s="373"/>
      <c r="BM32" s="373"/>
      <c r="BN32" s="373"/>
      <c r="BO32" s="373"/>
      <c r="BP32" s="373"/>
      <c r="BQ32" s="373"/>
      <c r="BR32" s="373"/>
      <c r="BS32" s="373"/>
      <c r="BT32" s="373"/>
      <c r="BU32" s="373"/>
      <c r="BV32" s="373"/>
      <c r="BW32" s="373"/>
      <c r="BX32" s="374"/>
    </row>
    <row r="33" spans="1:76" ht="15" customHeight="1" x14ac:dyDescent="0.15">
      <c r="A33" s="3"/>
      <c r="B33" s="149"/>
      <c r="C33" s="150"/>
      <c r="D33" s="151"/>
      <c r="E33" s="149"/>
      <c r="F33" s="150"/>
      <c r="G33" s="151"/>
      <c r="H33" s="237"/>
      <c r="I33" s="238"/>
      <c r="J33" s="239"/>
      <c r="K33" s="362"/>
      <c r="L33" s="363"/>
      <c r="M33" s="362"/>
      <c r="N33" s="363"/>
      <c r="O33" s="319"/>
      <c r="P33" s="320"/>
      <c r="Q33" s="320"/>
      <c r="R33" s="320"/>
      <c r="S33" s="321"/>
      <c r="T33" s="392"/>
      <c r="U33" s="393"/>
      <c r="V33" s="393"/>
      <c r="W33" s="393"/>
      <c r="X33" s="393"/>
      <c r="Y33" s="393"/>
      <c r="Z33" s="394"/>
      <c r="AA33" s="362"/>
      <c r="AB33" s="363"/>
      <c r="AC33" s="362"/>
      <c r="AD33" s="367"/>
      <c r="AE33" s="367"/>
      <c r="AF33" s="363"/>
      <c r="AG33" s="362"/>
      <c r="AH33" s="367"/>
      <c r="AI33" s="363"/>
      <c r="AJ33" s="18"/>
      <c r="AK33" s="7"/>
      <c r="AL33" s="30"/>
      <c r="AO33" s="248"/>
      <c r="AP33" s="249"/>
      <c r="AQ33" s="249"/>
      <c r="AR33" s="249"/>
      <c r="AS33" s="249"/>
      <c r="AT33" s="249"/>
      <c r="AU33" s="250"/>
      <c r="AV33" s="7"/>
      <c r="AW33" s="375"/>
      <c r="AX33" s="375"/>
      <c r="AY33" s="375"/>
      <c r="AZ33" s="375"/>
      <c r="BA33" s="375"/>
      <c r="BB33" s="375"/>
      <c r="BC33" s="375"/>
      <c r="BD33" s="375"/>
      <c r="BE33" s="375"/>
      <c r="BF33" s="375"/>
      <c r="BG33" s="375"/>
      <c r="BH33" s="375"/>
      <c r="BI33" s="375"/>
      <c r="BJ33" s="375"/>
      <c r="BK33" s="375"/>
      <c r="BL33" s="375"/>
      <c r="BM33" s="375"/>
      <c r="BN33" s="375"/>
      <c r="BO33" s="375"/>
      <c r="BP33" s="375"/>
      <c r="BQ33" s="375"/>
      <c r="BR33" s="375"/>
      <c r="BS33" s="375"/>
      <c r="BT33" s="375"/>
      <c r="BU33" s="375"/>
      <c r="BV33" s="375"/>
      <c r="BW33" s="375"/>
      <c r="BX33" s="376"/>
    </row>
    <row r="34" spans="1:76" ht="15" customHeight="1" x14ac:dyDescent="0.15">
      <c r="A34" s="3"/>
      <c r="B34" s="146">
        <f>B32</f>
        <v>0</v>
      </c>
      <c r="C34" s="147"/>
      <c r="D34" s="148"/>
      <c r="E34" s="146">
        <f>IF(B34="","",E32)</f>
        <v>0</v>
      </c>
      <c r="F34" s="147"/>
      <c r="G34" s="148"/>
      <c r="H34" s="234"/>
      <c r="I34" s="235"/>
      <c r="J34" s="236"/>
      <c r="K34" s="146">
        <f>IF(B34="","",K32)</f>
        <v>0</v>
      </c>
      <c r="L34" s="361"/>
      <c r="M34" s="146">
        <f>IF(B34="","",M32)</f>
        <v>0</v>
      </c>
      <c r="N34" s="361"/>
      <c r="O34" s="316"/>
      <c r="P34" s="317"/>
      <c r="Q34" s="317"/>
      <c r="R34" s="317"/>
      <c r="S34" s="318"/>
      <c r="T34" s="146">
        <f>IF(B34="","",T32)</f>
        <v>0</v>
      </c>
      <c r="U34" s="390"/>
      <c r="V34" s="390"/>
      <c r="W34" s="390"/>
      <c r="X34" s="390"/>
      <c r="Y34" s="390"/>
      <c r="Z34" s="391"/>
      <c r="AA34" s="146">
        <f>IF(B34="","",AA32)</f>
        <v>0</v>
      </c>
      <c r="AB34" s="361"/>
      <c r="AC34" s="146">
        <f>IF(B34="","",AC32)</f>
        <v>0</v>
      </c>
      <c r="AD34" s="366"/>
      <c r="AE34" s="366"/>
      <c r="AF34" s="361"/>
      <c r="AG34" s="146">
        <f>IF(B34="","",AG32)</f>
        <v>0</v>
      </c>
      <c r="AH34" s="366"/>
      <c r="AI34" s="361"/>
      <c r="AJ34" s="18"/>
      <c r="AK34" s="7"/>
      <c r="AO34" s="248"/>
      <c r="AP34" s="249"/>
      <c r="AQ34" s="249"/>
      <c r="AR34" s="249"/>
      <c r="AS34" s="249"/>
      <c r="AT34" s="249"/>
      <c r="AU34" s="250"/>
      <c r="AV34" s="7"/>
      <c r="AW34" s="375"/>
      <c r="AX34" s="375"/>
      <c r="AY34" s="375"/>
      <c r="AZ34" s="375"/>
      <c r="BA34" s="375"/>
      <c r="BB34" s="375"/>
      <c r="BC34" s="375"/>
      <c r="BD34" s="375"/>
      <c r="BE34" s="375"/>
      <c r="BF34" s="375"/>
      <c r="BG34" s="375"/>
      <c r="BH34" s="375"/>
      <c r="BI34" s="375"/>
      <c r="BJ34" s="375"/>
      <c r="BK34" s="375"/>
      <c r="BL34" s="375"/>
      <c r="BM34" s="375"/>
      <c r="BN34" s="375"/>
      <c r="BO34" s="375"/>
      <c r="BP34" s="375"/>
      <c r="BQ34" s="375"/>
      <c r="BR34" s="375"/>
      <c r="BS34" s="375"/>
      <c r="BT34" s="375"/>
      <c r="BU34" s="375"/>
      <c r="BV34" s="375"/>
      <c r="BW34" s="375"/>
      <c r="BX34" s="376"/>
    </row>
    <row r="35" spans="1:76" ht="15" customHeight="1" x14ac:dyDescent="0.15">
      <c r="A35" s="3"/>
      <c r="B35" s="149"/>
      <c r="C35" s="150"/>
      <c r="D35" s="151"/>
      <c r="E35" s="149"/>
      <c r="F35" s="150"/>
      <c r="G35" s="151"/>
      <c r="H35" s="237"/>
      <c r="I35" s="238"/>
      <c r="J35" s="239"/>
      <c r="K35" s="362"/>
      <c r="L35" s="363"/>
      <c r="M35" s="362"/>
      <c r="N35" s="363"/>
      <c r="O35" s="319"/>
      <c r="P35" s="320"/>
      <c r="Q35" s="320"/>
      <c r="R35" s="320"/>
      <c r="S35" s="321"/>
      <c r="T35" s="392"/>
      <c r="U35" s="393"/>
      <c r="V35" s="393"/>
      <c r="W35" s="393"/>
      <c r="X35" s="393"/>
      <c r="Y35" s="393"/>
      <c r="Z35" s="394"/>
      <c r="AA35" s="362"/>
      <c r="AB35" s="363"/>
      <c r="AC35" s="362"/>
      <c r="AD35" s="367"/>
      <c r="AE35" s="367"/>
      <c r="AF35" s="363"/>
      <c r="AG35" s="362"/>
      <c r="AH35" s="367"/>
      <c r="AI35" s="363"/>
      <c r="AJ35" s="18"/>
      <c r="AK35" s="7"/>
      <c r="AO35" s="248"/>
      <c r="AP35" s="249"/>
      <c r="AQ35" s="249"/>
      <c r="AR35" s="249"/>
      <c r="AS35" s="249"/>
      <c r="AT35" s="249"/>
      <c r="AU35" s="250"/>
      <c r="AV35" s="7"/>
      <c r="AW35" s="375"/>
      <c r="AX35" s="375"/>
      <c r="AY35" s="375"/>
      <c r="AZ35" s="375"/>
      <c r="BA35" s="375"/>
      <c r="BB35" s="375"/>
      <c r="BC35" s="375"/>
      <c r="BD35" s="375"/>
      <c r="BE35" s="375"/>
      <c r="BF35" s="375"/>
      <c r="BG35" s="375"/>
      <c r="BH35" s="375"/>
      <c r="BI35" s="375"/>
      <c r="BJ35" s="375"/>
      <c r="BK35" s="375"/>
      <c r="BL35" s="375"/>
      <c r="BM35" s="375"/>
      <c r="BN35" s="375"/>
      <c r="BO35" s="375"/>
      <c r="BP35" s="375"/>
      <c r="BQ35" s="375"/>
      <c r="BR35" s="375"/>
      <c r="BS35" s="375"/>
      <c r="BT35" s="375"/>
      <c r="BU35" s="375"/>
      <c r="BV35" s="375"/>
      <c r="BW35" s="375"/>
      <c r="BX35" s="376"/>
    </row>
    <row r="36" spans="1:76" ht="15" customHeight="1" x14ac:dyDescent="0.15">
      <c r="A36" s="3"/>
      <c r="B36" s="79" t="s">
        <v>28</v>
      </c>
      <c r="C36" s="80"/>
      <c r="D36" s="368">
        <f>M36+T36+AD36</f>
        <v>0</v>
      </c>
      <c r="E36" s="368"/>
      <c r="F36" s="368"/>
      <c r="G36" s="368"/>
      <c r="H36" s="106" t="s">
        <v>54</v>
      </c>
      <c r="I36" s="81"/>
      <c r="J36" s="11"/>
      <c r="K36" s="224" t="s">
        <v>22</v>
      </c>
      <c r="L36" s="224" t="s">
        <v>56</v>
      </c>
      <c r="M36" s="370">
        <f>SUMIF(M28:N35,"田",O28:Q35)</f>
        <v>0</v>
      </c>
      <c r="N36" s="359"/>
      <c r="O36" s="359"/>
      <c r="P36" s="359"/>
      <c r="Q36" s="224" t="s">
        <v>54</v>
      </c>
      <c r="R36" s="13"/>
      <c r="S36" s="224" t="s">
        <v>38</v>
      </c>
      <c r="T36" s="370">
        <f>SUMIF(M28:N35,"畑",O28:Q35)</f>
        <v>0</v>
      </c>
      <c r="U36" s="359"/>
      <c r="V36" s="359"/>
      <c r="W36" s="359"/>
      <c r="X36" s="224" t="s">
        <v>54</v>
      </c>
      <c r="Y36" s="13"/>
      <c r="Z36" s="224" t="s">
        <v>82</v>
      </c>
      <c r="AA36" s="313"/>
      <c r="AB36" s="313"/>
      <c r="AC36" s="313"/>
      <c r="AD36" s="370">
        <f>SUMIF(M28:N35,"採草放牧地",O28:Q35)</f>
        <v>0</v>
      </c>
      <c r="AE36" s="359"/>
      <c r="AF36" s="359"/>
      <c r="AG36" s="224" t="s">
        <v>54</v>
      </c>
      <c r="AH36" s="224" t="s">
        <v>51</v>
      </c>
      <c r="AI36" s="26"/>
      <c r="AJ36" s="18"/>
      <c r="AK36" s="7"/>
      <c r="AO36" s="251"/>
      <c r="AP36" s="252"/>
      <c r="AQ36" s="252"/>
      <c r="AR36" s="252"/>
      <c r="AS36" s="252"/>
      <c r="AT36" s="252"/>
      <c r="AU36" s="253"/>
      <c r="AV36" s="8"/>
      <c r="AW36" s="377"/>
      <c r="AX36" s="377"/>
      <c r="AY36" s="377"/>
      <c r="AZ36" s="377"/>
      <c r="BA36" s="377"/>
      <c r="BB36" s="377"/>
      <c r="BC36" s="377"/>
      <c r="BD36" s="377"/>
      <c r="BE36" s="377"/>
      <c r="BF36" s="377"/>
      <c r="BG36" s="377"/>
      <c r="BH36" s="377"/>
      <c r="BI36" s="377"/>
      <c r="BJ36" s="377"/>
      <c r="BK36" s="377"/>
      <c r="BL36" s="377"/>
      <c r="BM36" s="377"/>
      <c r="BN36" s="377"/>
      <c r="BO36" s="377"/>
      <c r="BP36" s="377"/>
      <c r="BQ36" s="377"/>
      <c r="BR36" s="377"/>
      <c r="BS36" s="377"/>
      <c r="BT36" s="377"/>
      <c r="BU36" s="377"/>
      <c r="BV36" s="377"/>
      <c r="BW36" s="377"/>
      <c r="BX36" s="378"/>
    </row>
    <row r="37" spans="1:76" ht="15" customHeight="1" x14ac:dyDescent="0.15">
      <c r="A37" s="3"/>
      <c r="B37" s="219"/>
      <c r="C37" s="220"/>
      <c r="D37" s="369"/>
      <c r="E37" s="369"/>
      <c r="F37" s="369"/>
      <c r="G37" s="369"/>
      <c r="H37" s="220"/>
      <c r="I37" s="223"/>
      <c r="J37" s="12"/>
      <c r="K37" s="225"/>
      <c r="L37" s="225"/>
      <c r="M37" s="371"/>
      <c r="N37" s="371"/>
      <c r="O37" s="371"/>
      <c r="P37" s="371"/>
      <c r="Q37" s="225"/>
      <c r="R37" s="14"/>
      <c r="S37" s="225"/>
      <c r="T37" s="371"/>
      <c r="U37" s="371"/>
      <c r="V37" s="371"/>
      <c r="W37" s="371"/>
      <c r="X37" s="225"/>
      <c r="Y37" s="14"/>
      <c r="Z37" s="225"/>
      <c r="AA37" s="225"/>
      <c r="AB37" s="225"/>
      <c r="AC37" s="225"/>
      <c r="AD37" s="371"/>
      <c r="AE37" s="371"/>
      <c r="AF37" s="371"/>
      <c r="AG37" s="225"/>
      <c r="AH37" s="225"/>
      <c r="AI37" s="27"/>
      <c r="AJ37" s="18"/>
      <c r="AK37" s="7"/>
      <c r="AL37" s="30"/>
      <c r="AO37" s="396" t="s">
        <v>134</v>
      </c>
      <c r="AP37" s="397"/>
      <c r="AQ37" s="397"/>
      <c r="AR37" s="397"/>
      <c r="AS37" s="397"/>
      <c r="AT37" s="397"/>
      <c r="AU37" s="398"/>
      <c r="AV37" s="9"/>
      <c r="AW37" s="372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373"/>
      <c r="BI37" s="373"/>
      <c r="BJ37" s="373"/>
      <c r="BK37" s="373"/>
      <c r="BL37" s="373"/>
      <c r="BM37" s="373"/>
      <c r="BN37" s="373"/>
      <c r="BO37" s="373"/>
      <c r="BP37" s="373"/>
      <c r="BQ37" s="373"/>
      <c r="BR37" s="373"/>
      <c r="BS37" s="373"/>
      <c r="BT37" s="373"/>
      <c r="BU37" s="373"/>
      <c r="BV37" s="373"/>
      <c r="BW37" s="373"/>
      <c r="BX37" s="374"/>
    </row>
    <row r="38" spans="1:76" ht="15" customHeight="1" x14ac:dyDescent="0.15">
      <c r="A38" s="2"/>
      <c r="B38" s="9"/>
      <c r="C38" s="9"/>
      <c r="D38" s="9"/>
      <c r="E38" s="9"/>
      <c r="F38" s="9"/>
      <c r="G38" s="9"/>
      <c r="H38" s="379"/>
      <c r="I38" s="246"/>
      <c r="J38" s="246"/>
      <c r="K38" s="246"/>
      <c r="L38" s="246"/>
      <c r="M38" s="246"/>
      <c r="N38" s="246"/>
      <c r="O38" s="246"/>
      <c r="P38" s="246"/>
      <c r="Q38" s="246"/>
      <c r="R38" s="247"/>
      <c r="S38" s="273" t="s">
        <v>97</v>
      </c>
      <c r="T38" s="274"/>
      <c r="U38" s="274"/>
      <c r="V38" s="274"/>
      <c r="W38" s="274"/>
      <c r="X38" s="274"/>
      <c r="Y38" s="261" t="s">
        <v>45</v>
      </c>
      <c r="Z38" s="262"/>
      <c r="AA38" s="262"/>
      <c r="AB38" s="262"/>
      <c r="AC38" s="261" t="s">
        <v>16</v>
      </c>
      <c r="AD38" s="262"/>
      <c r="AE38" s="262"/>
      <c r="AF38" s="262"/>
      <c r="AG38" s="262"/>
      <c r="AH38" s="262"/>
      <c r="AI38" s="262"/>
      <c r="AJ38" s="263"/>
      <c r="AK38" s="7"/>
      <c r="AO38" s="399"/>
      <c r="AP38" s="400"/>
      <c r="AQ38" s="400"/>
      <c r="AR38" s="400"/>
      <c r="AS38" s="400"/>
      <c r="AT38" s="400"/>
      <c r="AU38" s="401"/>
      <c r="AV38" s="7"/>
      <c r="AW38" s="375"/>
      <c r="AX38" s="375"/>
      <c r="AY38" s="375"/>
      <c r="AZ38" s="375"/>
      <c r="BA38" s="375"/>
      <c r="BB38" s="375"/>
      <c r="BC38" s="375"/>
      <c r="BD38" s="375"/>
      <c r="BE38" s="375"/>
      <c r="BF38" s="375"/>
      <c r="BG38" s="375"/>
      <c r="BH38" s="375"/>
      <c r="BI38" s="375"/>
      <c r="BJ38" s="375"/>
      <c r="BK38" s="375"/>
      <c r="BL38" s="375"/>
      <c r="BM38" s="375"/>
      <c r="BN38" s="375"/>
      <c r="BO38" s="375"/>
      <c r="BP38" s="375"/>
      <c r="BQ38" s="375"/>
      <c r="BR38" s="375"/>
      <c r="BS38" s="375"/>
      <c r="BT38" s="375"/>
      <c r="BU38" s="375"/>
      <c r="BV38" s="375"/>
      <c r="BW38" s="375"/>
      <c r="BX38" s="376"/>
    </row>
    <row r="39" spans="1:76" ht="15" customHeight="1" x14ac:dyDescent="0.15">
      <c r="A39" s="6" t="s">
        <v>36</v>
      </c>
      <c r="B39" s="7"/>
      <c r="C39" s="7"/>
      <c r="D39" s="7"/>
      <c r="E39" s="7"/>
      <c r="F39" s="7"/>
      <c r="G39" s="7"/>
      <c r="H39" s="248"/>
      <c r="I39" s="249"/>
      <c r="J39" s="249"/>
      <c r="K39" s="249"/>
      <c r="L39" s="249"/>
      <c r="M39" s="249"/>
      <c r="N39" s="249"/>
      <c r="O39" s="249"/>
      <c r="P39" s="249"/>
      <c r="Q39" s="249"/>
      <c r="R39" s="250"/>
      <c r="S39" s="275"/>
      <c r="T39" s="276"/>
      <c r="U39" s="276"/>
      <c r="V39" s="276"/>
      <c r="W39" s="276"/>
      <c r="X39" s="276"/>
      <c r="Y39" s="380"/>
      <c r="Z39" s="381"/>
      <c r="AA39" s="381"/>
      <c r="AB39" s="381"/>
      <c r="AC39" s="380"/>
      <c r="AD39" s="381"/>
      <c r="AE39" s="381"/>
      <c r="AF39" s="381"/>
      <c r="AG39" s="381"/>
      <c r="AH39" s="381"/>
      <c r="AI39" s="381"/>
      <c r="AJ39" s="383"/>
      <c r="AK39" s="7"/>
      <c r="AO39" s="402"/>
      <c r="AP39" s="403"/>
      <c r="AQ39" s="403"/>
      <c r="AR39" s="403"/>
      <c r="AS39" s="403"/>
      <c r="AT39" s="403"/>
      <c r="AU39" s="404"/>
      <c r="AV39" s="8"/>
      <c r="AW39" s="377"/>
      <c r="AX39" s="377"/>
      <c r="AY39" s="377"/>
      <c r="AZ39" s="377"/>
      <c r="BA39" s="377"/>
      <c r="BB39" s="377"/>
      <c r="BC39" s="377"/>
      <c r="BD39" s="377"/>
      <c r="BE39" s="377"/>
      <c r="BF39" s="377"/>
      <c r="BG39" s="377"/>
      <c r="BH39" s="377"/>
      <c r="BI39" s="377"/>
      <c r="BJ39" s="377"/>
      <c r="BK39" s="377"/>
      <c r="BL39" s="377"/>
      <c r="BM39" s="377"/>
      <c r="BN39" s="377"/>
      <c r="BO39" s="377"/>
      <c r="BP39" s="377"/>
      <c r="BQ39" s="377"/>
      <c r="BR39" s="377"/>
      <c r="BS39" s="377"/>
      <c r="BT39" s="377"/>
      <c r="BU39" s="377"/>
      <c r="BV39" s="377"/>
      <c r="BW39" s="377"/>
      <c r="BX39" s="378"/>
    </row>
    <row r="40" spans="1:76" ht="15" customHeight="1" x14ac:dyDescent="0.15">
      <c r="A40" s="4"/>
      <c r="B40" s="8"/>
      <c r="C40" s="8"/>
      <c r="D40" s="8"/>
      <c r="E40" s="8"/>
      <c r="F40" s="8"/>
      <c r="G40" s="8"/>
      <c r="H40" s="251"/>
      <c r="I40" s="252"/>
      <c r="J40" s="252"/>
      <c r="K40" s="252"/>
      <c r="L40" s="252"/>
      <c r="M40" s="252"/>
      <c r="N40" s="252"/>
      <c r="O40" s="252"/>
      <c r="P40" s="252"/>
      <c r="Q40" s="252"/>
      <c r="R40" s="253"/>
      <c r="S40" s="277"/>
      <c r="T40" s="278"/>
      <c r="U40" s="278"/>
      <c r="V40" s="278"/>
      <c r="W40" s="278"/>
      <c r="X40" s="278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4"/>
      <c r="AK40" s="7"/>
      <c r="AO40" s="2"/>
      <c r="AP40" s="9"/>
      <c r="AQ40" s="9"/>
      <c r="AR40" s="9"/>
      <c r="AS40" s="2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29"/>
    </row>
    <row r="41" spans="1:76" ht="1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7"/>
      <c r="AL41" s="30"/>
      <c r="AO41" s="3"/>
      <c r="AP41" s="284" t="s">
        <v>18</v>
      </c>
      <c r="AQ41" s="131"/>
      <c r="AR41" s="24"/>
      <c r="AS41" s="286" t="s">
        <v>135</v>
      </c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287"/>
      <c r="BI41" s="143" t="s">
        <v>75</v>
      </c>
      <c r="BJ41" s="292"/>
      <c r="BK41" s="292"/>
      <c r="BL41" s="292"/>
      <c r="BM41" s="292"/>
      <c r="BN41" s="292"/>
      <c r="BO41" s="292"/>
      <c r="BP41" s="292"/>
      <c r="BQ41" s="292"/>
      <c r="BR41" s="292"/>
      <c r="BS41" s="292"/>
      <c r="BT41" s="292"/>
      <c r="BU41" s="292"/>
      <c r="BV41" s="292"/>
      <c r="BW41" s="292"/>
      <c r="BX41" s="293"/>
    </row>
    <row r="42" spans="1:76" ht="15" customHeight="1" x14ac:dyDescent="0.15">
      <c r="A42" s="2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29"/>
      <c r="AK42" s="7"/>
      <c r="AO42" s="3"/>
      <c r="AP42" s="131"/>
      <c r="AQ42" s="131"/>
      <c r="AR42" s="24"/>
      <c r="AS42" s="288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287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3"/>
    </row>
    <row r="43" spans="1:76" ht="15" customHeight="1" x14ac:dyDescent="0.15">
      <c r="A43" s="3"/>
      <c r="B43" s="7" t="s">
        <v>37</v>
      </c>
      <c r="C43" s="7"/>
      <c r="D43" s="7"/>
      <c r="F43" s="1" t="s">
        <v>128</v>
      </c>
      <c r="I43" s="7" t="s">
        <v>46</v>
      </c>
      <c r="J43" s="7"/>
      <c r="K43" s="7"/>
      <c r="L43" s="7"/>
      <c r="M43" s="7"/>
      <c r="N43" s="7"/>
      <c r="O43" s="7"/>
      <c r="P43" s="7" t="s">
        <v>40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18"/>
      <c r="AK43" s="7"/>
      <c r="AO43" s="3"/>
      <c r="AP43" s="7"/>
      <c r="AQ43" s="7"/>
      <c r="AR43" s="7"/>
      <c r="AS43" s="288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287"/>
      <c r="BI43" s="292"/>
      <c r="BJ43" s="292"/>
      <c r="BK43" s="292"/>
      <c r="BL43" s="292"/>
      <c r="BM43" s="292"/>
      <c r="BN43" s="292"/>
      <c r="BO43" s="292"/>
      <c r="BP43" s="292"/>
      <c r="BQ43" s="292"/>
      <c r="BR43" s="292"/>
      <c r="BS43" s="292"/>
      <c r="BT43" s="292"/>
      <c r="BU43" s="292"/>
      <c r="BV43" s="292"/>
      <c r="BW43" s="292"/>
      <c r="BX43" s="293"/>
    </row>
    <row r="44" spans="1:76" ht="15" customHeight="1" x14ac:dyDescent="0.15">
      <c r="A44" s="3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8"/>
      <c r="AK44" s="7"/>
      <c r="AO44" s="3"/>
      <c r="AP44" s="7"/>
      <c r="AQ44" s="7"/>
      <c r="AR44" s="7"/>
      <c r="AS44" s="288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287"/>
      <c r="BI44" s="292"/>
      <c r="BJ44" s="292"/>
      <c r="BK44" s="292"/>
      <c r="BL44" s="292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3"/>
    </row>
    <row r="45" spans="1:76" ht="15" customHeight="1" x14ac:dyDescent="0.15">
      <c r="A45" s="3"/>
      <c r="B45" s="7"/>
      <c r="C45" s="7"/>
      <c r="D45" s="7"/>
      <c r="E45" s="7"/>
      <c r="F45" s="7"/>
      <c r="G45" s="7"/>
      <c r="H45" s="7"/>
      <c r="I45" s="7" t="s">
        <v>1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18"/>
      <c r="AK45" s="7"/>
      <c r="AL45" s="30"/>
      <c r="AO45" s="3"/>
      <c r="AP45" s="176" t="s">
        <v>76</v>
      </c>
      <c r="AQ45" s="176"/>
      <c r="AR45" s="34"/>
      <c r="AS45" s="288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287"/>
      <c r="BI45" s="292"/>
      <c r="BJ45" s="292"/>
      <c r="BK45" s="292"/>
      <c r="BL45" s="292"/>
      <c r="BM45" s="292"/>
      <c r="BN45" s="292"/>
      <c r="BO45" s="292"/>
      <c r="BP45" s="292"/>
      <c r="BQ45" s="292"/>
      <c r="BR45" s="292"/>
      <c r="BS45" s="292"/>
      <c r="BT45" s="292"/>
      <c r="BU45" s="292"/>
      <c r="BV45" s="292"/>
      <c r="BW45" s="292"/>
      <c r="BX45" s="293"/>
    </row>
    <row r="46" spans="1:76" ht="15" customHeight="1" x14ac:dyDescent="0.15">
      <c r="A46" s="3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18"/>
      <c r="AK46" s="7"/>
      <c r="AO46" s="3"/>
      <c r="AP46" s="176"/>
      <c r="AQ46" s="176"/>
      <c r="AR46" s="34"/>
      <c r="AS46" s="288"/>
      <c r="AT46" s="144"/>
      <c r="AU46" s="144"/>
      <c r="AV46" s="144"/>
      <c r="AW46" s="144"/>
      <c r="AX46" s="144"/>
      <c r="AY46" s="144"/>
      <c r="AZ46" s="144"/>
      <c r="BA46" s="144"/>
      <c r="BB46" s="144"/>
      <c r="BC46" s="144"/>
      <c r="BD46" s="144"/>
      <c r="BE46" s="144"/>
      <c r="BF46" s="144"/>
      <c r="BG46" s="144"/>
      <c r="BH46" s="287"/>
      <c r="BI46" s="292"/>
      <c r="BJ46" s="292"/>
      <c r="BK46" s="292"/>
      <c r="BL46" s="292"/>
      <c r="BM46" s="292"/>
      <c r="BN46" s="292"/>
      <c r="BO46" s="292"/>
      <c r="BP46" s="292"/>
      <c r="BQ46" s="292"/>
      <c r="BR46" s="292"/>
      <c r="BS46" s="292"/>
      <c r="BT46" s="292"/>
      <c r="BU46" s="292"/>
      <c r="BV46" s="292"/>
      <c r="BW46" s="292"/>
      <c r="BX46" s="293"/>
    </row>
    <row r="47" spans="1:76" ht="15" customHeight="1" x14ac:dyDescent="0.15">
      <c r="A47" s="3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 t="s">
        <v>125</v>
      </c>
      <c r="Q47" s="7"/>
      <c r="R47" s="7"/>
      <c r="S47" s="7" t="s">
        <v>57</v>
      </c>
      <c r="T47" s="7"/>
      <c r="U47" s="7" t="s">
        <v>33</v>
      </c>
      <c r="V47" s="7"/>
      <c r="W47" s="7" t="s">
        <v>58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8"/>
      <c r="AK47" s="7"/>
      <c r="AO47" s="3"/>
      <c r="AP47" s="176"/>
      <c r="AQ47" s="176"/>
      <c r="AR47" s="34"/>
      <c r="AS47" s="288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287"/>
      <c r="BI47" s="292"/>
      <c r="BJ47" s="292"/>
      <c r="BK47" s="292"/>
      <c r="BL47" s="292"/>
      <c r="BM47" s="292"/>
      <c r="BN47" s="292"/>
      <c r="BO47" s="292"/>
      <c r="BP47" s="292"/>
      <c r="BQ47" s="292"/>
      <c r="BR47" s="292"/>
      <c r="BS47" s="292"/>
      <c r="BT47" s="292"/>
      <c r="BU47" s="292"/>
      <c r="BV47" s="292"/>
      <c r="BW47" s="292"/>
      <c r="BX47" s="293"/>
    </row>
    <row r="48" spans="1:76" ht="15" customHeight="1" x14ac:dyDescent="0.15">
      <c r="A48" s="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18"/>
      <c r="AK48" s="7"/>
      <c r="AO48" s="3"/>
      <c r="AP48" s="176"/>
      <c r="AQ48" s="176"/>
      <c r="AR48" s="34"/>
      <c r="AS48" s="288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287"/>
      <c r="BI48" s="292"/>
      <c r="BJ48" s="292"/>
      <c r="BK48" s="292"/>
      <c r="BL48" s="292"/>
      <c r="BM48" s="292"/>
      <c r="BN48" s="292"/>
      <c r="BO48" s="292"/>
      <c r="BP48" s="292"/>
      <c r="BQ48" s="292"/>
      <c r="BR48" s="292"/>
      <c r="BS48" s="292"/>
      <c r="BT48" s="292"/>
      <c r="BU48" s="292"/>
      <c r="BV48" s="292"/>
      <c r="BW48" s="292"/>
      <c r="BX48" s="293"/>
    </row>
    <row r="49" spans="1:76" ht="15" customHeight="1" x14ac:dyDescent="0.15">
      <c r="A49" s="3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 t="s">
        <v>127</v>
      </c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 t="s">
        <v>11</v>
      </c>
      <c r="AJ49" s="18"/>
      <c r="AK49" s="7"/>
      <c r="AL49" s="30"/>
      <c r="AO49" s="3"/>
      <c r="AP49" s="176"/>
      <c r="AQ49" s="176"/>
      <c r="AR49" s="34"/>
      <c r="AS49" s="288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287"/>
      <c r="BI49" s="292"/>
      <c r="BJ49" s="292"/>
      <c r="BK49" s="292"/>
      <c r="BL49" s="292"/>
      <c r="BM49" s="292"/>
      <c r="BN49" s="292"/>
      <c r="BO49" s="292"/>
      <c r="BP49" s="292"/>
      <c r="BQ49" s="292"/>
      <c r="BR49" s="292"/>
      <c r="BS49" s="292"/>
      <c r="BT49" s="292"/>
      <c r="BU49" s="292"/>
      <c r="BV49" s="292"/>
      <c r="BW49" s="292"/>
      <c r="BX49" s="293"/>
    </row>
    <row r="50" spans="1:76" ht="15" customHeight="1" x14ac:dyDescent="0.15">
      <c r="A50" s="3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18"/>
      <c r="AK50" s="7"/>
      <c r="AO50" s="3"/>
      <c r="AP50" s="176"/>
      <c r="AQ50" s="176"/>
      <c r="AR50" s="34"/>
      <c r="AS50" s="288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287"/>
      <c r="BI50" s="292"/>
      <c r="BJ50" s="292"/>
      <c r="BK50" s="292"/>
      <c r="BL50" s="292"/>
      <c r="BM50" s="292"/>
      <c r="BN50" s="292"/>
      <c r="BO50" s="292"/>
      <c r="BP50" s="292"/>
      <c r="BQ50" s="292"/>
      <c r="BR50" s="292"/>
      <c r="BS50" s="292"/>
      <c r="BT50" s="292"/>
      <c r="BU50" s="292"/>
      <c r="BV50" s="292"/>
      <c r="BW50" s="292"/>
      <c r="BX50" s="293"/>
    </row>
    <row r="51" spans="1:76" ht="15" customHeight="1" x14ac:dyDescent="0.15">
      <c r="A51" s="3"/>
      <c r="B51" s="7" t="s">
        <v>50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18"/>
      <c r="AK51" s="7"/>
      <c r="AO51" s="3"/>
      <c r="AP51" s="176"/>
      <c r="AQ51" s="176"/>
      <c r="AR51" s="34"/>
      <c r="AS51" s="288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287"/>
      <c r="BI51" s="292"/>
      <c r="BJ51" s="292"/>
      <c r="BK51" s="292"/>
      <c r="BL51" s="292"/>
      <c r="BM51" s="292"/>
      <c r="BN51" s="292"/>
      <c r="BO51" s="292"/>
      <c r="BP51" s="292"/>
      <c r="BQ51" s="292"/>
      <c r="BR51" s="292"/>
      <c r="BS51" s="292"/>
      <c r="BT51" s="292"/>
      <c r="BU51" s="292"/>
      <c r="BV51" s="292"/>
      <c r="BW51" s="292"/>
      <c r="BX51" s="293"/>
    </row>
    <row r="52" spans="1:76" ht="15" customHeight="1" x14ac:dyDescent="0.15">
      <c r="A52" s="3"/>
      <c r="B52" s="7" t="s">
        <v>53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18"/>
      <c r="AK52" s="7"/>
      <c r="AM52" s="31"/>
      <c r="AN52" s="31"/>
      <c r="AO52" s="3"/>
      <c r="AP52" s="7"/>
      <c r="AQ52" s="7"/>
      <c r="AR52" s="7"/>
      <c r="AS52" s="288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287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3"/>
    </row>
    <row r="53" spans="1:76" ht="15" customHeight="1" x14ac:dyDescent="0.15">
      <c r="A53" s="3"/>
      <c r="B53" s="7" t="s">
        <v>49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18"/>
      <c r="AK53" s="7"/>
      <c r="AL53" s="30"/>
      <c r="AO53" s="4"/>
      <c r="AP53" s="8"/>
      <c r="AQ53" s="8"/>
      <c r="AR53" s="8"/>
      <c r="AS53" s="289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1"/>
      <c r="BI53" s="290"/>
      <c r="BJ53" s="290"/>
      <c r="BK53" s="290"/>
      <c r="BL53" s="290"/>
      <c r="BM53" s="290"/>
      <c r="BN53" s="290"/>
      <c r="BO53" s="290"/>
      <c r="BP53" s="290"/>
      <c r="BQ53" s="290"/>
      <c r="BR53" s="290"/>
      <c r="BS53" s="290"/>
      <c r="BT53" s="290"/>
      <c r="BU53" s="290"/>
      <c r="BV53" s="290"/>
      <c r="BW53" s="290"/>
      <c r="BX53" s="294"/>
    </row>
    <row r="54" spans="1:76" ht="6.75" customHeight="1" x14ac:dyDescent="0.15">
      <c r="A54" s="4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9"/>
      <c r="AK54" s="7"/>
    </row>
    <row r="55" spans="1:76" ht="15" customHeight="1" x14ac:dyDescent="0.15"/>
    <row r="56" spans="1:76" ht="15" customHeight="1" x14ac:dyDescent="0.15"/>
    <row r="57" spans="1:76" ht="15" customHeight="1" x14ac:dyDescent="0.15"/>
    <row r="58" spans="1:76" ht="15" customHeight="1" x14ac:dyDescent="0.15"/>
  </sheetData>
  <mergeCells count="169">
    <mergeCell ref="H38:R40"/>
    <mergeCell ref="S38:X40"/>
    <mergeCell ref="Y39:AB40"/>
    <mergeCell ref="AC39:AJ40"/>
    <mergeCell ref="AP41:AQ42"/>
    <mergeCell ref="AQ14:AT22"/>
    <mergeCell ref="AS41:BH53"/>
    <mergeCell ref="BI41:BX53"/>
    <mergeCell ref="AP45:AQ51"/>
    <mergeCell ref="U18:AI18"/>
    <mergeCell ref="U19:AI20"/>
    <mergeCell ref="U21:AI22"/>
    <mergeCell ref="T24:Z27"/>
    <mergeCell ref="T28:Z29"/>
    <mergeCell ref="T30:Z31"/>
    <mergeCell ref="T32:Z33"/>
    <mergeCell ref="T34:Z35"/>
    <mergeCell ref="O24:S25"/>
    <mergeCell ref="O26:S27"/>
    <mergeCell ref="O28:S29"/>
    <mergeCell ref="O30:S31"/>
    <mergeCell ref="O32:S33"/>
    <mergeCell ref="S36:S37"/>
    <mergeCell ref="AO37:AU39"/>
    <mergeCell ref="AW37:BX39"/>
    <mergeCell ref="AA32:AB33"/>
    <mergeCell ref="AC32:AF33"/>
    <mergeCell ref="AG32:AI33"/>
    <mergeCell ref="AO32:AU36"/>
    <mergeCell ref="AW32:BX36"/>
    <mergeCell ref="Y38:AB38"/>
    <mergeCell ref="AC38:AJ38"/>
    <mergeCell ref="B34:D35"/>
    <mergeCell ref="E34:G35"/>
    <mergeCell ref="H34:J35"/>
    <mergeCell ref="K34:L35"/>
    <mergeCell ref="M34:N35"/>
    <mergeCell ref="AA34:AB35"/>
    <mergeCell ref="AC34:AF35"/>
    <mergeCell ref="AG34:AI35"/>
    <mergeCell ref="B36:C37"/>
    <mergeCell ref="D36:G37"/>
    <mergeCell ref="H36:I37"/>
    <mergeCell ref="K36:K37"/>
    <mergeCell ref="L36:L37"/>
    <mergeCell ref="M36:P37"/>
    <mergeCell ref="Q36:Q37"/>
    <mergeCell ref="T36:W37"/>
    <mergeCell ref="X36:X37"/>
    <mergeCell ref="Z36:AC37"/>
    <mergeCell ref="AD36:AF37"/>
    <mergeCell ref="AG36:AG37"/>
    <mergeCell ref="AH36:AH37"/>
    <mergeCell ref="O34:S35"/>
    <mergeCell ref="BI30:BM30"/>
    <mergeCell ref="B24:G24"/>
    <mergeCell ref="B25:G25"/>
    <mergeCell ref="BI27:BM27"/>
    <mergeCell ref="B32:D33"/>
    <mergeCell ref="E32:G33"/>
    <mergeCell ref="H32:J33"/>
    <mergeCell ref="K32:L33"/>
    <mergeCell ref="M32:N33"/>
    <mergeCell ref="AY28:BC29"/>
    <mergeCell ref="BD28:BD29"/>
    <mergeCell ref="B30:D31"/>
    <mergeCell ref="E30:G31"/>
    <mergeCell ref="H30:J31"/>
    <mergeCell ref="K30:L31"/>
    <mergeCell ref="M30:N31"/>
    <mergeCell ref="AA30:AB31"/>
    <mergeCell ref="AC30:AF31"/>
    <mergeCell ref="AG30:AI31"/>
    <mergeCell ref="B26:D27"/>
    <mergeCell ref="E26:G27"/>
    <mergeCell ref="K26:L27"/>
    <mergeCell ref="M26:N27"/>
    <mergeCell ref="AA26:AB27"/>
    <mergeCell ref="AC26:AF27"/>
    <mergeCell ref="AO26:AU31"/>
    <mergeCell ref="B28:D29"/>
    <mergeCell ref="E28:G29"/>
    <mergeCell ref="H28:J29"/>
    <mergeCell ref="K28:L29"/>
    <mergeCell ref="M28:N29"/>
    <mergeCell ref="AA28:AB29"/>
    <mergeCell ref="AC28:AF29"/>
    <mergeCell ref="AG28:AI29"/>
    <mergeCell ref="BQ17:BW19"/>
    <mergeCell ref="AV18:AY19"/>
    <mergeCell ref="AZ18:BB19"/>
    <mergeCell ref="BC18:BD19"/>
    <mergeCell ref="BE18:BG19"/>
    <mergeCell ref="BH18:BJ19"/>
    <mergeCell ref="B19:F20"/>
    <mergeCell ref="G19:Q20"/>
    <mergeCell ref="R19:T20"/>
    <mergeCell ref="AV20:AY21"/>
    <mergeCell ref="AZ20:BB21"/>
    <mergeCell ref="BC20:BD21"/>
    <mergeCell ref="BE20:BG21"/>
    <mergeCell ref="BH20:BJ21"/>
    <mergeCell ref="B21:F22"/>
    <mergeCell ref="G21:Q22"/>
    <mergeCell ref="R21:T22"/>
    <mergeCell ref="AV22:AY23"/>
    <mergeCell ref="AZ22:BB23"/>
    <mergeCell ref="BC22:BD23"/>
    <mergeCell ref="BQ20:BU20"/>
    <mergeCell ref="BQ22:BU22"/>
    <mergeCell ref="B18:F18"/>
    <mergeCell ref="G18:Q18"/>
    <mergeCell ref="BE16:BG17"/>
    <mergeCell ref="BL14:BN14"/>
    <mergeCell ref="BL16:BN16"/>
    <mergeCell ref="B1:AB2"/>
    <mergeCell ref="AE1:AJ2"/>
    <mergeCell ref="AF3:AF4"/>
    <mergeCell ref="AH3:AH4"/>
    <mergeCell ref="AJ3:AJ4"/>
    <mergeCell ref="AR4:BJ6"/>
    <mergeCell ref="R8:AA10"/>
    <mergeCell ref="AE8:AJ9"/>
    <mergeCell ref="AQ8:AU12"/>
    <mergeCell ref="AV8:AY13"/>
    <mergeCell ref="BR27:BV27"/>
    <mergeCell ref="BI28:BM28"/>
    <mergeCell ref="BR28:BV28"/>
    <mergeCell ref="BI29:BM29"/>
    <mergeCell ref="BE22:BG23"/>
    <mergeCell ref="BH22:BJ23"/>
    <mergeCell ref="H24:J27"/>
    <mergeCell ref="K24:N25"/>
    <mergeCell ref="AA24:AF25"/>
    <mergeCell ref="AG24:AI27"/>
    <mergeCell ref="AV24:AY25"/>
    <mergeCell ref="AZ24:BB25"/>
    <mergeCell ref="BC24:BD25"/>
    <mergeCell ref="BE24:BG25"/>
    <mergeCell ref="BH24:BJ25"/>
    <mergeCell ref="BK24:BK25"/>
    <mergeCell ref="BL24:BN25"/>
    <mergeCell ref="BO24:BO25"/>
    <mergeCell ref="AW28:AX29"/>
    <mergeCell ref="BR29:BW30"/>
    <mergeCell ref="R18:T18"/>
    <mergeCell ref="BL18:BN18"/>
    <mergeCell ref="BL20:BN20"/>
    <mergeCell ref="BH16:BJ17"/>
    <mergeCell ref="BE7:BM7"/>
    <mergeCell ref="BO7:BU7"/>
    <mergeCell ref="BB9:BH9"/>
    <mergeCell ref="BB11:BH11"/>
    <mergeCell ref="BQ11:BU11"/>
    <mergeCell ref="AZ13:BB13"/>
    <mergeCell ref="BC13:BD13"/>
    <mergeCell ref="BE13:BG13"/>
    <mergeCell ref="BH13:BJ13"/>
    <mergeCell ref="BQ13:BU13"/>
    <mergeCell ref="BK9:BO11"/>
    <mergeCell ref="R11:AA13"/>
    <mergeCell ref="AV14:AY15"/>
    <mergeCell ref="AZ14:BB15"/>
    <mergeCell ref="BC14:BD15"/>
    <mergeCell ref="BE14:BG15"/>
    <mergeCell ref="BH14:BJ15"/>
    <mergeCell ref="AV16:AY17"/>
    <mergeCell ref="AZ16:BB17"/>
    <mergeCell ref="BC16:BD17"/>
  </mergeCells>
  <phoneticPr fontId="1"/>
  <dataValidations count="11">
    <dataValidation type="list" allowBlank="1" showInputMessage="1" sqref="BO7:BU7" xr:uid="{00000000-0002-0000-0100-000000000000}">
      <formula1>"許可日後,・　　・　　・"</formula1>
    </dataValidation>
    <dataValidation type="list" allowBlank="1" showInputMessage="1" sqref="BE7:BM7" xr:uid="{00000000-0002-0000-0100-000001000000}">
      <formula1>"権利の設定の時期,権利の移転の時期,権利の設定・移転の時期"</formula1>
    </dataValidation>
    <dataValidation type="list" allowBlank="1" showInputMessage="1" sqref="BQ13:BU13" xr:uid="{00000000-0002-0000-0100-000002000000}">
      <formula1>"永　　久,年　月　日"</formula1>
    </dataValidation>
    <dataValidation type="list" showInputMessage="1" sqref="BB11:BH11" xr:uid="{00000000-0002-0000-0100-000003000000}">
      <formula1>"年　　月　　日"</formula1>
    </dataValidation>
    <dataValidation type="list" showInputMessage="1" sqref="BB9:BH9" xr:uid="{00000000-0002-0000-0100-000004000000}">
      <formula1>"許　可　日,年　　月　　日"</formula1>
    </dataValidation>
    <dataValidation type="list" allowBlank="1" showInputMessage="1" sqref="BQ22:BU22" xr:uid="{00000000-0002-0000-0100-000005000000}">
      <formula1>"永　　久"</formula1>
    </dataValidation>
    <dataValidation type="list" showInputMessage="1" sqref="BQ20:BU20 BQ11:BU11" xr:uid="{00000000-0002-0000-0100-000006000000}">
      <formula1>"許　可　日,年　月　日"</formula1>
    </dataValidation>
    <dataValidation type="list" allowBlank="1" showInputMessage="1" sqref="AG28:AI35" xr:uid="{00000000-0002-0000-0100-000007000000}">
      <formula1>"その他の区域,市街化区域,市街化調整区域"</formula1>
    </dataValidation>
    <dataValidation type="list" allowBlank="1" showInputMessage="1" sqref="AC39:AJ40" xr:uid="{00000000-0002-0000-0100-000009000000}">
      <formula1>"設定,移転（売買）,移転（贈与）,移転"</formula1>
    </dataValidation>
    <dataValidation type="list" allowBlank="1" showInputMessage="1" sqref="Y39:AB40" xr:uid="{00000000-0002-0000-0100-00000A000000}">
      <formula1>"使用貸借権,賃借権,所有権"</formula1>
    </dataValidation>
    <dataValidation type="list" allowBlank="1" showInputMessage="1" sqref="K28:N35" xr:uid="{00000000-0002-0000-0100-00000B000000}">
      <formula1>"田,畑,採草放牧地"</formula1>
    </dataValidation>
  </dataValidations>
  <printOptions horizontalCentered="1"/>
  <pageMargins left="0.78740157480314965" right="0.78740157480314965" top="0.78740157480314965" bottom="0" header="0.31496062992125984" footer="0.31496062992125984"/>
  <pageSetup paperSize="8" orientation="landscape" blackAndWhite="1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6"/>
  <sheetViews>
    <sheetView showZeros="0" tabSelected="1" view="pageBreakPreview" zoomScaleSheetLayoutView="100" workbookViewId="0">
      <pane ySplit="5" topLeftCell="A30" activePane="bottomLeft" state="frozen"/>
      <selection pane="bottomLeft" activeCell="T6" sqref="T6:Z7"/>
    </sheetView>
  </sheetViews>
  <sheetFormatPr defaultColWidth="2.5" defaultRowHeight="12" x14ac:dyDescent="0.15"/>
  <cols>
    <col min="1" max="16384" width="2.5" style="1"/>
  </cols>
  <sheetData>
    <row r="1" spans="1:36" ht="15" customHeight="1" x14ac:dyDescent="0.15">
      <c r="A1" s="51" t="s">
        <v>72</v>
      </c>
      <c r="B1" s="7" t="s">
        <v>70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15" customHeight="1" x14ac:dyDescent="0.15">
      <c r="A2" s="7"/>
      <c r="B2" s="200" t="s">
        <v>55</v>
      </c>
      <c r="C2" s="201"/>
      <c r="D2" s="201"/>
      <c r="E2" s="201"/>
      <c r="F2" s="201"/>
      <c r="G2" s="202"/>
      <c r="H2" s="70" t="s">
        <v>21</v>
      </c>
      <c r="I2" s="71"/>
      <c r="J2" s="72"/>
      <c r="K2" s="79" t="s">
        <v>31</v>
      </c>
      <c r="L2" s="80"/>
      <c r="M2" s="80"/>
      <c r="N2" s="81"/>
      <c r="O2" s="70" t="s">
        <v>34</v>
      </c>
      <c r="P2" s="302"/>
      <c r="Q2" s="302"/>
      <c r="R2" s="302"/>
      <c r="S2" s="303"/>
      <c r="T2" s="70" t="s">
        <v>129</v>
      </c>
      <c r="U2" s="302"/>
      <c r="V2" s="302"/>
      <c r="W2" s="302"/>
      <c r="X2" s="302"/>
      <c r="Y2" s="302"/>
      <c r="Z2" s="303"/>
      <c r="AA2" s="85" t="s">
        <v>87</v>
      </c>
      <c r="AB2" s="86"/>
      <c r="AC2" s="86"/>
      <c r="AD2" s="86"/>
      <c r="AE2" s="86"/>
      <c r="AF2" s="87"/>
      <c r="AG2" s="85" t="s">
        <v>91</v>
      </c>
      <c r="AH2" s="86"/>
      <c r="AI2" s="87"/>
      <c r="AJ2" s="7"/>
    </row>
    <row r="3" spans="1:36" ht="15" customHeight="1" x14ac:dyDescent="0.15">
      <c r="A3" s="7"/>
      <c r="B3" s="200" t="s">
        <v>42</v>
      </c>
      <c r="C3" s="201"/>
      <c r="D3" s="201"/>
      <c r="E3" s="201"/>
      <c r="F3" s="201"/>
      <c r="G3" s="202"/>
      <c r="H3" s="73"/>
      <c r="I3" s="74"/>
      <c r="J3" s="75"/>
      <c r="K3" s="82"/>
      <c r="L3" s="83"/>
      <c r="M3" s="83"/>
      <c r="N3" s="84"/>
      <c r="O3" s="108"/>
      <c r="P3" s="284"/>
      <c r="Q3" s="284"/>
      <c r="R3" s="284"/>
      <c r="S3" s="304"/>
      <c r="T3" s="108"/>
      <c r="U3" s="284"/>
      <c r="V3" s="284"/>
      <c r="W3" s="284"/>
      <c r="X3" s="284"/>
      <c r="Y3" s="284"/>
      <c r="Z3" s="304"/>
      <c r="AA3" s="88"/>
      <c r="AB3" s="89"/>
      <c r="AC3" s="89"/>
      <c r="AD3" s="89"/>
      <c r="AE3" s="89"/>
      <c r="AF3" s="90"/>
      <c r="AG3" s="91"/>
      <c r="AH3" s="92"/>
      <c r="AI3" s="93"/>
      <c r="AJ3" s="7"/>
    </row>
    <row r="4" spans="1:36" ht="15" customHeight="1" x14ac:dyDescent="0.15">
      <c r="A4" s="7"/>
      <c r="B4" s="70" t="s">
        <v>47</v>
      </c>
      <c r="C4" s="71"/>
      <c r="D4" s="72"/>
      <c r="E4" s="70" t="s">
        <v>35</v>
      </c>
      <c r="F4" s="71"/>
      <c r="G4" s="72"/>
      <c r="H4" s="73"/>
      <c r="I4" s="74"/>
      <c r="J4" s="75"/>
      <c r="K4" s="167" t="s">
        <v>90</v>
      </c>
      <c r="L4" s="148"/>
      <c r="M4" s="146" t="s">
        <v>15</v>
      </c>
      <c r="N4" s="148"/>
      <c r="O4" s="108" t="s">
        <v>43</v>
      </c>
      <c r="P4" s="284"/>
      <c r="Q4" s="284"/>
      <c r="R4" s="284"/>
      <c r="S4" s="304"/>
      <c r="T4" s="108"/>
      <c r="U4" s="284"/>
      <c r="V4" s="284"/>
      <c r="W4" s="284"/>
      <c r="X4" s="284"/>
      <c r="Y4" s="284"/>
      <c r="Z4" s="304"/>
      <c r="AA4" s="168" t="s">
        <v>92</v>
      </c>
      <c r="AB4" s="169"/>
      <c r="AC4" s="85" t="s">
        <v>88</v>
      </c>
      <c r="AD4" s="86"/>
      <c r="AE4" s="86"/>
      <c r="AF4" s="87"/>
      <c r="AG4" s="91"/>
      <c r="AH4" s="92"/>
      <c r="AI4" s="93"/>
      <c r="AJ4" s="7"/>
    </row>
    <row r="5" spans="1:36" ht="15" customHeight="1" x14ac:dyDescent="0.15">
      <c r="A5" s="7"/>
      <c r="B5" s="76"/>
      <c r="C5" s="77"/>
      <c r="D5" s="78"/>
      <c r="E5" s="76"/>
      <c r="F5" s="77"/>
      <c r="G5" s="78"/>
      <c r="H5" s="76"/>
      <c r="I5" s="77"/>
      <c r="J5" s="78"/>
      <c r="K5" s="149"/>
      <c r="L5" s="151"/>
      <c r="M5" s="149"/>
      <c r="N5" s="151"/>
      <c r="O5" s="305"/>
      <c r="P5" s="306"/>
      <c r="Q5" s="306"/>
      <c r="R5" s="306"/>
      <c r="S5" s="307"/>
      <c r="T5" s="305"/>
      <c r="U5" s="306"/>
      <c r="V5" s="306"/>
      <c r="W5" s="306"/>
      <c r="X5" s="306"/>
      <c r="Y5" s="306"/>
      <c r="Z5" s="307"/>
      <c r="AA5" s="170"/>
      <c r="AB5" s="171"/>
      <c r="AC5" s="88"/>
      <c r="AD5" s="89"/>
      <c r="AE5" s="89"/>
      <c r="AF5" s="90"/>
      <c r="AG5" s="88"/>
      <c r="AH5" s="89"/>
      <c r="AI5" s="90"/>
      <c r="AJ5" s="7"/>
    </row>
    <row r="6" spans="1:36" ht="15" customHeight="1" x14ac:dyDescent="0.15">
      <c r="A6" s="7"/>
      <c r="B6" s="203"/>
      <c r="C6" s="209"/>
      <c r="D6" s="210"/>
      <c r="E6" s="203"/>
      <c r="F6" s="209"/>
      <c r="G6" s="210"/>
      <c r="H6" s="234"/>
      <c r="I6" s="235"/>
      <c r="J6" s="236"/>
      <c r="K6" s="203"/>
      <c r="L6" s="205"/>
      <c r="M6" s="146">
        <f>K6</f>
        <v>0</v>
      </c>
      <c r="N6" s="361"/>
      <c r="O6" s="316"/>
      <c r="P6" s="317"/>
      <c r="Q6" s="317"/>
      <c r="R6" s="317"/>
      <c r="S6" s="318"/>
      <c r="T6" s="146">
        <f>'5条1項申請書'!G21</f>
        <v>0</v>
      </c>
      <c r="U6" s="390"/>
      <c r="V6" s="390"/>
      <c r="W6" s="390"/>
      <c r="X6" s="390"/>
      <c r="Y6" s="390"/>
      <c r="Z6" s="391"/>
      <c r="AA6" s="203"/>
      <c r="AB6" s="205"/>
      <c r="AC6" s="203"/>
      <c r="AD6" s="204"/>
      <c r="AE6" s="204"/>
      <c r="AF6" s="205"/>
      <c r="AG6" s="203"/>
      <c r="AH6" s="204"/>
      <c r="AI6" s="205"/>
      <c r="AJ6" s="7"/>
    </row>
    <row r="7" spans="1:36" ht="15" customHeight="1" x14ac:dyDescent="0.15">
      <c r="A7" s="7"/>
      <c r="B7" s="211"/>
      <c r="C7" s="212"/>
      <c r="D7" s="213"/>
      <c r="E7" s="211"/>
      <c r="F7" s="212"/>
      <c r="G7" s="213"/>
      <c r="H7" s="237"/>
      <c r="I7" s="238"/>
      <c r="J7" s="239"/>
      <c r="K7" s="206"/>
      <c r="L7" s="208"/>
      <c r="M7" s="362"/>
      <c r="N7" s="363"/>
      <c r="O7" s="319"/>
      <c r="P7" s="320"/>
      <c r="Q7" s="320"/>
      <c r="R7" s="320"/>
      <c r="S7" s="321"/>
      <c r="T7" s="392"/>
      <c r="U7" s="393"/>
      <c r="V7" s="393"/>
      <c r="W7" s="393"/>
      <c r="X7" s="393"/>
      <c r="Y7" s="393"/>
      <c r="Z7" s="394"/>
      <c r="AA7" s="206"/>
      <c r="AB7" s="208"/>
      <c r="AC7" s="206"/>
      <c r="AD7" s="207"/>
      <c r="AE7" s="207"/>
      <c r="AF7" s="208"/>
      <c r="AG7" s="206"/>
      <c r="AH7" s="207"/>
      <c r="AI7" s="208"/>
      <c r="AJ7" s="7"/>
    </row>
    <row r="8" spans="1:36" ht="15" customHeight="1" x14ac:dyDescent="0.15">
      <c r="A8" s="7"/>
      <c r="B8" s="146">
        <f>B6</f>
        <v>0</v>
      </c>
      <c r="C8" s="147"/>
      <c r="D8" s="148"/>
      <c r="E8" s="146">
        <f>IF(B8="","",E6)</f>
        <v>0</v>
      </c>
      <c r="F8" s="147"/>
      <c r="G8" s="148"/>
      <c r="H8" s="234"/>
      <c r="I8" s="235"/>
      <c r="J8" s="236"/>
      <c r="K8" s="146">
        <f>IF(B8="","",K6)</f>
        <v>0</v>
      </c>
      <c r="L8" s="361"/>
      <c r="M8" s="146">
        <f>IF(B8="","",M6)</f>
        <v>0</v>
      </c>
      <c r="N8" s="361"/>
      <c r="O8" s="316"/>
      <c r="P8" s="317"/>
      <c r="Q8" s="317"/>
      <c r="R8" s="317"/>
      <c r="S8" s="318"/>
      <c r="T8" s="146">
        <f>IF(B8="","",T6)</f>
        <v>0</v>
      </c>
      <c r="U8" s="390"/>
      <c r="V8" s="390"/>
      <c r="W8" s="390"/>
      <c r="X8" s="390"/>
      <c r="Y8" s="390"/>
      <c r="Z8" s="391"/>
      <c r="AA8" s="146">
        <f>IF(B8="","",AA6)</f>
        <v>0</v>
      </c>
      <c r="AB8" s="361"/>
      <c r="AC8" s="146">
        <f>IF(B8="","",AC6)</f>
        <v>0</v>
      </c>
      <c r="AD8" s="366"/>
      <c r="AE8" s="366"/>
      <c r="AF8" s="361"/>
      <c r="AG8" s="146">
        <f>IF(B8="","",AG6)</f>
        <v>0</v>
      </c>
      <c r="AH8" s="366"/>
      <c r="AI8" s="361"/>
      <c r="AJ8" s="7"/>
    </row>
    <row r="9" spans="1:36" ht="15" customHeight="1" x14ac:dyDescent="0.15">
      <c r="A9" s="7"/>
      <c r="B9" s="149"/>
      <c r="C9" s="150"/>
      <c r="D9" s="151"/>
      <c r="E9" s="149"/>
      <c r="F9" s="150"/>
      <c r="G9" s="151"/>
      <c r="H9" s="237"/>
      <c r="I9" s="238"/>
      <c r="J9" s="239"/>
      <c r="K9" s="362"/>
      <c r="L9" s="363"/>
      <c r="M9" s="362"/>
      <c r="N9" s="363"/>
      <c r="O9" s="319"/>
      <c r="P9" s="320"/>
      <c r="Q9" s="320"/>
      <c r="R9" s="320"/>
      <c r="S9" s="321"/>
      <c r="T9" s="392"/>
      <c r="U9" s="393"/>
      <c r="V9" s="393"/>
      <c r="W9" s="393"/>
      <c r="X9" s="393"/>
      <c r="Y9" s="393"/>
      <c r="Z9" s="394"/>
      <c r="AA9" s="362"/>
      <c r="AB9" s="363"/>
      <c r="AC9" s="362"/>
      <c r="AD9" s="367"/>
      <c r="AE9" s="367"/>
      <c r="AF9" s="363"/>
      <c r="AG9" s="362"/>
      <c r="AH9" s="367"/>
      <c r="AI9" s="363"/>
      <c r="AJ9" s="7"/>
    </row>
    <row r="10" spans="1:36" ht="15" customHeight="1" x14ac:dyDescent="0.15">
      <c r="A10" s="7"/>
      <c r="B10" s="146">
        <f t="shared" ref="B10" si="0">B8</f>
        <v>0</v>
      </c>
      <c r="C10" s="147"/>
      <c r="D10" s="148"/>
      <c r="E10" s="146">
        <f t="shared" ref="E10" si="1">IF(B10="","",E8)</f>
        <v>0</v>
      </c>
      <c r="F10" s="147"/>
      <c r="G10" s="148"/>
      <c r="H10" s="234"/>
      <c r="I10" s="235"/>
      <c r="J10" s="236"/>
      <c r="K10" s="146">
        <f t="shared" ref="K10" si="2">IF(B10="","",K8)</f>
        <v>0</v>
      </c>
      <c r="L10" s="361"/>
      <c r="M10" s="146">
        <f t="shared" ref="M10" si="3">IF(B10="","",M8)</f>
        <v>0</v>
      </c>
      <c r="N10" s="361"/>
      <c r="O10" s="316"/>
      <c r="P10" s="317"/>
      <c r="Q10" s="317"/>
      <c r="R10" s="317"/>
      <c r="S10" s="318"/>
      <c r="T10" s="146">
        <f t="shared" ref="T10" si="4">IF(B10="","",T8)</f>
        <v>0</v>
      </c>
      <c r="U10" s="390"/>
      <c r="V10" s="390"/>
      <c r="W10" s="390"/>
      <c r="X10" s="390"/>
      <c r="Y10" s="390"/>
      <c r="Z10" s="391"/>
      <c r="AA10" s="146">
        <f t="shared" ref="AA10" si="5">IF(B10="","",AA8)</f>
        <v>0</v>
      </c>
      <c r="AB10" s="361"/>
      <c r="AC10" s="146">
        <f t="shared" ref="AC10" si="6">IF(B10="","",AC8)</f>
        <v>0</v>
      </c>
      <c r="AD10" s="366"/>
      <c r="AE10" s="366"/>
      <c r="AF10" s="361"/>
      <c r="AG10" s="146">
        <f t="shared" ref="AG10" si="7">IF(B10="","",AG8)</f>
        <v>0</v>
      </c>
      <c r="AH10" s="366"/>
      <c r="AI10" s="361"/>
      <c r="AJ10" s="7"/>
    </row>
    <row r="11" spans="1:36" ht="15" customHeight="1" x14ac:dyDescent="0.15">
      <c r="A11" s="7"/>
      <c r="B11" s="149"/>
      <c r="C11" s="150"/>
      <c r="D11" s="151"/>
      <c r="E11" s="149"/>
      <c r="F11" s="150"/>
      <c r="G11" s="151"/>
      <c r="H11" s="237"/>
      <c r="I11" s="238"/>
      <c r="J11" s="239"/>
      <c r="K11" s="362"/>
      <c r="L11" s="363"/>
      <c r="M11" s="362"/>
      <c r="N11" s="363"/>
      <c r="O11" s="319"/>
      <c r="P11" s="320"/>
      <c r="Q11" s="320"/>
      <c r="R11" s="320"/>
      <c r="S11" s="321"/>
      <c r="T11" s="392"/>
      <c r="U11" s="393"/>
      <c r="V11" s="393"/>
      <c r="W11" s="393"/>
      <c r="X11" s="393"/>
      <c r="Y11" s="393"/>
      <c r="Z11" s="394"/>
      <c r="AA11" s="362"/>
      <c r="AB11" s="363"/>
      <c r="AC11" s="362"/>
      <c r="AD11" s="367"/>
      <c r="AE11" s="367"/>
      <c r="AF11" s="363"/>
      <c r="AG11" s="362"/>
      <c r="AH11" s="367"/>
      <c r="AI11" s="363"/>
      <c r="AJ11" s="7"/>
    </row>
    <row r="12" spans="1:36" ht="15" customHeight="1" x14ac:dyDescent="0.15">
      <c r="A12" s="7"/>
      <c r="B12" s="146">
        <f t="shared" ref="B12" si="8">B10</f>
        <v>0</v>
      </c>
      <c r="C12" s="147"/>
      <c r="D12" s="148"/>
      <c r="E12" s="146">
        <f t="shared" ref="E12" si="9">IF(B12="","",E10)</f>
        <v>0</v>
      </c>
      <c r="F12" s="147"/>
      <c r="G12" s="148"/>
      <c r="H12" s="234"/>
      <c r="I12" s="235"/>
      <c r="J12" s="236"/>
      <c r="K12" s="146">
        <f t="shared" ref="K12" si="10">IF(B12="","",K10)</f>
        <v>0</v>
      </c>
      <c r="L12" s="361"/>
      <c r="M12" s="146">
        <f t="shared" ref="M12" si="11">IF(B12="","",M10)</f>
        <v>0</v>
      </c>
      <c r="N12" s="361"/>
      <c r="O12" s="316"/>
      <c r="P12" s="317"/>
      <c r="Q12" s="317"/>
      <c r="R12" s="317"/>
      <c r="S12" s="318"/>
      <c r="T12" s="146">
        <f t="shared" ref="T12" si="12">IF(B12="","",T10)</f>
        <v>0</v>
      </c>
      <c r="U12" s="390"/>
      <c r="V12" s="390"/>
      <c r="W12" s="390"/>
      <c r="X12" s="390"/>
      <c r="Y12" s="390"/>
      <c r="Z12" s="391"/>
      <c r="AA12" s="146">
        <f t="shared" ref="AA12" si="13">IF(B12="","",AA10)</f>
        <v>0</v>
      </c>
      <c r="AB12" s="361"/>
      <c r="AC12" s="146">
        <f t="shared" ref="AC12" si="14">IF(B12="","",AC10)</f>
        <v>0</v>
      </c>
      <c r="AD12" s="366"/>
      <c r="AE12" s="366"/>
      <c r="AF12" s="361"/>
      <c r="AG12" s="146">
        <f t="shared" ref="AG12" si="15">IF(B12="","",AG10)</f>
        <v>0</v>
      </c>
      <c r="AH12" s="366"/>
      <c r="AI12" s="361"/>
      <c r="AJ12" s="7"/>
    </row>
    <row r="13" spans="1:36" ht="15" customHeight="1" x14ac:dyDescent="0.15">
      <c r="A13" s="7"/>
      <c r="B13" s="149"/>
      <c r="C13" s="150"/>
      <c r="D13" s="151"/>
      <c r="E13" s="149"/>
      <c r="F13" s="150"/>
      <c r="G13" s="151"/>
      <c r="H13" s="237"/>
      <c r="I13" s="238"/>
      <c r="J13" s="239"/>
      <c r="K13" s="362"/>
      <c r="L13" s="363"/>
      <c r="M13" s="362"/>
      <c r="N13" s="363"/>
      <c r="O13" s="319"/>
      <c r="P13" s="320"/>
      <c r="Q13" s="320"/>
      <c r="R13" s="320"/>
      <c r="S13" s="321"/>
      <c r="T13" s="392"/>
      <c r="U13" s="393"/>
      <c r="V13" s="393"/>
      <c r="W13" s="393"/>
      <c r="X13" s="393"/>
      <c r="Y13" s="393"/>
      <c r="Z13" s="394"/>
      <c r="AA13" s="362"/>
      <c r="AB13" s="363"/>
      <c r="AC13" s="362"/>
      <c r="AD13" s="367"/>
      <c r="AE13" s="367"/>
      <c r="AF13" s="363"/>
      <c r="AG13" s="362"/>
      <c r="AH13" s="367"/>
      <c r="AI13" s="363"/>
      <c r="AJ13" s="7"/>
    </row>
    <row r="14" spans="1:36" ht="15" customHeight="1" x14ac:dyDescent="0.15">
      <c r="A14" s="7"/>
      <c r="B14" s="146">
        <f t="shared" ref="B14" si="16">B12</f>
        <v>0</v>
      </c>
      <c r="C14" s="147"/>
      <c r="D14" s="148"/>
      <c r="E14" s="146">
        <f t="shared" ref="E14" si="17">IF(B14="","",E12)</f>
        <v>0</v>
      </c>
      <c r="F14" s="147"/>
      <c r="G14" s="148"/>
      <c r="H14" s="234"/>
      <c r="I14" s="235"/>
      <c r="J14" s="236"/>
      <c r="K14" s="146">
        <f t="shared" ref="K14" si="18">IF(B14="","",K12)</f>
        <v>0</v>
      </c>
      <c r="L14" s="361"/>
      <c r="M14" s="146">
        <f t="shared" ref="M14" si="19">IF(B14="","",M12)</f>
        <v>0</v>
      </c>
      <c r="N14" s="361"/>
      <c r="O14" s="316"/>
      <c r="P14" s="317"/>
      <c r="Q14" s="317"/>
      <c r="R14" s="317"/>
      <c r="S14" s="318"/>
      <c r="T14" s="146">
        <f t="shared" ref="T14" si="20">IF(B14="","",T12)</f>
        <v>0</v>
      </c>
      <c r="U14" s="390"/>
      <c r="V14" s="390"/>
      <c r="W14" s="390"/>
      <c r="X14" s="390"/>
      <c r="Y14" s="390"/>
      <c r="Z14" s="391"/>
      <c r="AA14" s="146">
        <f t="shared" ref="AA14" si="21">IF(B14="","",AA12)</f>
        <v>0</v>
      </c>
      <c r="AB14" s="361"/>
      <c r="AC14" s="146">
        <f t="shared" ref="AC14" si="22">IF(B14="","",AC12)</f>
        <v>0</v>
      </c>
      <c r="AD14" s="366"/>
      <c r="AE14" s="366"/>
      <c r="AF14" s="361"/>
      <c r="AG14" s="146">
        <f t="shared" ref="AG14" si="23">IF(B14="","",AG12)</f>
        <v>0</v>
      </c>
      <c r="AH14" s="366"/>
      <c r="AI14" s="361"/>
      <c r="AJ14" s="7"/>
    </row>
    <row r="15" spans="1:36" ht="15" customHeight="1" x14ac:dyDescent="0.15">
      <c r="A15" s="7"/>
      <c r="B15" s="149"/>
      <c r="C15" s="150"/>
      <c r="D15" s="151"/>
      <c r="E15" s="149"/>
      <c r="F15" s="150"/>
      <c r="G15" s="151"/>
      <c r="H15" s="237"/>
      <c r="I15" s="238"/>
      <c r="J15" s="239"/>
      <c r="K15" s="362"/>
      <c r="L15" s="363"/>
      <c r="M15" s="362"/>
      <c r="N15" s="363"/>
      <c r="O15" s="319"/>
      <c r="P15" s="320"/>
      <c r="Q15" s="320"/>
      <c r="R15" s="320"/>
      <c r="S15" s="321"/>
      <c r="T15" s="392"/>
      <c r="U15" s="393"/>
      <c r="V15" s="393"/>
      <c r="W15" s="393"/>
      <c r="X15" s="393"/>
      <c r="Y15" s="393"/>
      <c r="Z15" s="394"/>
      <c r="AA15" s="362"/>
      <c r="AB15" s="363"/>
      <c r="AC15" s="362"/>
      <c r="AD15" s="367"/>
      <c r="AE15" s="367"/>
      <c r="AF15" s="363"/>
      <c r="AG15" s="362"/>
      <c r="AH15" s="367"/>
      <c r="AI15" s="363"/>
      <c r="AJ15" s="7"/>
    </row>
    <row r="16" spans="1:36" ht="15" customHeight="1" x14ac:dyDescent="0.15">
      <c r="A16" s="7"/>
      <c r="B16" s="146">
        <f t="shared" ref="B16" si="24">B14</f>
        <v>0</v>
      </c>
      <c r="C16" s="147"/>
      <c r="D16" s="148"/>
      <c r="E16" s="146">
        <f t="shared" ref="E16" si="25">IF(B16="","",E14)</f>
        <v>0</v>
      </c>
      <c r="F16" s="147"/>
      <c r="G16" s="148"/>
      <c r="H16" s="234"/>
      <c r="I16" s="235"/>
      <c r="J16" s="236"/>
      <c r="K16" s="146">
        <f t="shared" ref="K16" si="26">IF(B16="","",K14)</f>
        <v>0</v>
      </c>
      <c r="L16" s="361"/>
      <c r="M16" s="146">
        <f t="shared" ref="M16" si="27">IF(B16="","",M14)</f>
        <v>0</v>
      </c>
      <c r="N16" s="361"/>
      <c r="O16" s="316"/>
      <c r="P16" s="317"/>
      <c r="Q16" s="317"/>
      <c r="R16" s="317"/>
      <c r="S16" s="318"/>
      <c r="T16" s="146">
        <f t="shared" ref="T16" si="28">IF(B16="","",T14)</f>
        <v>0</v>
      </c>
      <c r="U16" s="390"/>
      <c r="V16" s="390"/>
      <c r="W16" s="390"/>
      <c r="X16" s="390"/>
      <c r="Y16" s="390"/>
      <c r="Z16" s="391"/>
      <c r="AA16" s="146">
        <f t="shared" ref="AA16" si="29">IF(B16="","",AA14)</f>
        <v>0</v>
      </c>
      <c r="AB16" s="361"/>
      <c r="AC16" s="146">
        <f t="shared" ref="AC16" si="30">IF(B16="","",AC14)</f>
        <v>0</v>
      </c>
      <c r="AD16" s="366"/>
      <c r="AE16" s="366"/>
      <c r="AF16" s="361"/>
      <c r="AG16" s="146">
        <f t="shared" ref="AG16" si="31">IF(B16="","",AG14)</f>
        <v>0</v>
      </c>
      <c r="AH16" s="366"/>
      <c r="AI16" s="361"/>
      <c r="AJ16" s="7"/>
    </row>
    <row r="17" spans="1:36" ht="15" customHeight="1" x14ac:dyDescent="0.15">
      <c r="A17" s="7"/>
      <c r="B17" s="149"/>
      <c r="C17" s="150"/>
      <c r="D17" s="151"/>
      <c r="E17" s="149"/>
      <c r="F17" s="150"/>
      <c r="G17" s="151"/>
      <c r="H17" s="237"/>
      <c r="I17" s="238"/>
      <c r="J17" s="239"/>
      <c r="K17" s="362"/>
      <c r="L17" s="363"/>
      <c r="M17" s="362"/>
      <c r="N17" s="363"/>
      <c r="O17" s="319"/>
      <c r="P17" s="320"/>
      <c r="Q17" s="320"/>
      <c r="R17" s="320"/>
      <c r="S17" s="321"/>
      <c r="T17" s="392"/>
      <c r="U17" s="393"/>
      <c r="V17" s="393"/>
      <c r="W17" s="393"/>
      <c r="X17" s="393"/>
      <c r="Y17" s="393"/>
      <c r="Z17" s="394"/>
      <c r="AA17" s="362"/>
      <c r="AB17" s="363"/>
      <c r="AC17" s="362"/>
      <c r="AD17" s="367"/>
      <c r="AE17" s="367"/>
      <c r="AF17" s="363"/>
      <c r="AG17" s="362"/>
      <c r="AH17" s="367"/>
      <c r="AI17" s="363"/>
      <c r="AJ17" s="7"/>
    </row>
    <row r="18" spans="1:36" ht="15" customHeight="1" x14ac:dyDescent="0.15">
      <c r="A18" s="7"/>
      <c r="B18" s="146">
        <f t="shared" ref="B18" si="32">B16</f>
        <v>0</v>
      </c>
      <c r="C18" s="147"/>
      <c r="D18" s="148"/>
      <c r="E18" s="146">
        <f t="shared" ref="E18" si="33">IF(B18="","",E16)</f>
        <v>0</v>
      </c>
      <c r="F18" s="147"/>
      <c r="G18" s="148"/>
      <c r="H18" s="234"/>
      <c r="I18" s="235"/>
      <c r="J18" s="236"/>
      <c r="K18" s="146">
        <f t="shared" ref="K18" si="34">IF(B18="","",K16)</f>
        <v>0</v>
      </c>
      <c r="L18" s="361"/>
      <c r="M18" s="146">
        <f t="shared" ref="M18" si="35">IF(B18="","",M16)</f>
        <v>0</v>
      </c>
      <c r="N18" s="361"/>
      <c r="O18" s="316"/>
      <c r="P18" s="317"/>
      <c r="Q18" s="317"/>
      <c r="R18" s="317"/>
      <c r="S18" s="318"/>
      <c r="T18" s="146">
        <f t="shared" ref="T18" si="36">IF(B18="","",T16)</f>
        <v>0</v>
      </c>
      <c r="U18" s="390"/>
      <c r="V18" s="390"/>
      <c r="W18" s="390"/>
      <c r="X18" s="390"/>
      <c r="Y18" s="390"/>
      <c r="Z18" s="391"/>
      <c r="AA18" s="146">
        <f t="shared" ref="AA18" si="37">IF(B18="","",AA16)</f>
        <v>0</v>
      </c>
      <c r="AB18" s="361"/>
      <c r="AC18" s="146">
        <f t="shared" ref="AC18" si="38">IF(B18="","",AC16)</f>
        <v>0</v>
      </c>
      <c r="AD18" s="366"/>
      <c r="AE18" s="366"/>
      <c r="AF18" s="361"/>
      <c r="AG18" s="146">
        <f t="shared" ref="AG18" si="39">IF(B18="","",AG16)</f>
        <v>0</v>
      </c>
      <c r="AH18" s="366"/>
      <c r="AI18" s="361"/>
      <c r="AJ18" s="7"/>
    </row>
    <row r="19" spans="1:36" ht="15" customHeight="1" x14ac:dyDescent="0.15">
      <c r="A19" s="7"/>
      <c r="B19" s="149"/>
      <c r="C19" s="150"/>
      <c r="D19" s="151"/>
      <c r="E19" s="149"/>
      <c r="F19" s="150"/>
      <c r="G19" s="151"/>
      <c r="H19" s="237"/>
      <c r="I19" s="238"/>
      <c r="J19" s="239"/>
      <c r="K19" s="362"/>
      <c r="L19" s="363"/>
      <c r="M19" s="362"/>
      <c r="N19" s="363"/>
      <c r="O19" s="319"/>
      <c r="P19" s="320"/>
      <c r="Q19" s="320"/>
      <c r="R19" s="320"/>
      <c r="S19" s="321"/>
      <c r="T19" s="392"/>
      <c r="U19" s="393"/>
      <c r="V19" s="393"/>
      <c r="W19" s="393"/>
      <c r="X19" s="393"/>
      <c r="Y19" s="393"/>
      <c r="Z19" s="394"/>
      <c r="AA19" s="362"/>
      <c r="AB19" s="363"/>
      <c r="AC19" s="362"/>
      <c r="AD19" s="367"/>
      <c r="AE19" s="367"/>
      <c r="AF19" s="363"/>
      <c r="AG19" s="362"/>
      <c r="AH19" s="367"/>
      <c r="AI19" s="363"/>
      <c r="AJ19" s="7"/>
    </row>
    <row r="20" spans="1:36" ht="15" customHeight="1" x14ac:dyDescent="0.15">
      <c r="A20" s="7"/>
      <c r="B20" s="146">
        <f t="shared" ref="B20" si="40">B18</f>
        <v>0</v>
      </c>
      <c r="C20" s="147"/>
      <c r="D20" s="148"/>
      <c r="E20" s="146">
        <f t="shared" ref="E20" si="41">IF(B20="","",E18)</f>
        <v>0</v>
      </c>
      <c r="F20" s="147"/>
      <c r="G20" s="148"/>
      <c r="H20" s="234"/>
      <c r="I20" s="235"/>
      <c r="J20" s="236"/>
      <c r="K20" s="146">
        <f t="shared" ref="K20" si="42">IF(B20="","",K18)</f>
        <v>0</v>
      </c>
      <c r="L20" s="361"/>
      <c r="M20" s="146">
        <f t="shared" ref="M20" si="43">IF(B20="","",M18)</f>
        <v>0</v>
      </c>
      <c r="N20" s="361"/>
      <c r="O20" s="316"/>
      <c r="P20" s="317"/>
      <c r="Q20" s="317"/>
      <c r="R20" s="317"/>
      <c r="S20" s="318"/>
      <c r="T20" s="146">
        <f t="shared" ref="T20" si="44">IF(B20="","",T18)</f>
        <v>0</v>
      </c>
      <c r="U20" s="390"/>
      <c r="V20" s="390"/>
      <c r="W20" s="390"/>
      <c r="X20" s="390"/>
      <c r="Y20" s="390"/>
      <c r="Z20" s="391"/>
      <c r="AA20" s="146">
        <f t="shared" ref="AA20" si="45">IF(B20="","",AA18)</f>
        <v>0</v>
      </c>
      <c r="AB20" s="361"/>
      <c r="AC20" s="146">
        <f t="shared" ref="AC20" si="46">IF(B20="","",AC18)</f>
        <v>0</v>
      </c>
      <c r="AD20" s="366"/>
      <c r="AE20" s="366"/>
      <c r="AF20" s="361"/>
      <c r="AG20" s="146">
        <f t="shared" ref="AG20" si="47">IF(B20="","",AG18)</f>
        <v>0</v>
      </c>
      <c r="AH20" s="366"/>
      <c r="AI20" s="361"/>
      <c r="AJ20" s="7"/>
    </row>
    <row r="21" spans="1:36" ht="15" customHeight="1" x14ac:dyDescent="0.15">
      <c r="A21" s="7"/>
      <c r="B21" s="149"/>
      <c r="C21" s="150"/>
      <c r="D21" s="151"/>
      <c r="E21" s="149"/>
      <c r="F21" s="150"/>
      <c r="G21" s="151"/>
      <c r="H21" s="237"/>
      <c r="I21" s="238"/>
      <c r="J21" s="239"/>
      <c r="K21" s="362"/>
      <c r="L21" s="363"/>
      <c r="M21" s="362"/>
      <c r="N21" s="363"/>
      <c r="O21" s="319"/>
      <c r="P21" s="320"/>
      <c r="Q21" s="320"/>
      <c r="R21" s="320"/>
      <c r="S21" s="321"/>
      <c r="T21" s="392"/>
      <c r="U21" s="393"/>
      <c r="V21" s="393"/>
      <c r="W21" s="393"/>
      <c r="X21" s="393"/>
      <c r="Y21" s="393"/>
      <c r="Z21" s="394"/>
      <c r="AA21" s="362"/>
      <c r="AB21" s="363"/>
      <c r="AC21" s="362"/>
      <c r="AD21" s="367"/>
      <c r="AE21" s="367"/>
      <c r="AF21" s="363"/>
      <c r="AG21" s="362"/>
      <c r="AH21" s="367"/>
      <c r="AI21" s="363"/>
      <c r="AJ21" s="7"/>
    </row>
    <row r="22" spans="1:36" ht="15" customHeight="1" x14ac:dyDescent="0.15">
      <c r="A22" s="7"/>
      <c r="B22" s="146">
        <f t="shared" ref="B22" si="48">B20</f>
        <v>0</v>
      </c>
      <c r="C22" s="147"/>
      <c r="D22" s="148"/>
      <c r="E22" s="146">
        <f t="shared" ref="E22" si="49">IF(B22="","",E20)</f>
        <v>0</v>
      </c>
      <c r="F22" s="147"/>
      <c r="G22" s="148"/>
      <c r="H22" s="234"/>
      <c r="I22" s="235"/>
      <c r="J22" s="236"/>
      <c r="K22" s="146">
        <f t="shared" ref="K22" si="50">IF(B22="","",K20)</f>
        <v>0</v>
      </c>
      <c r="L22" s="361"/>
      <c r="M22" s="146">
        <f t="shared" ref="M22" si="51">IF(B22="","",M20)</f>
        <v>0</v>
      </c>
      <c r="N22" s="361"/>
      <c r="O22" s="316"/>
      <c r="P22" s="317"/>
      <c r="Q22" s="317"/>
      <c r="R22" s="317"/>
      <c r="S22" s="318"/>
      <c r="T22" s="146">
        <f t="shared" ref="T22" si="52">IF(B22="","",T20)</f>
        <v>0</v>
      </c>
      <c r="U22" s="390"/>
      <c r="V22" s="390"/>
      <c r="W22" s="390"/>
      <c r="X22" s="390"/>
      <c r="Y22" s="390"/>
      <c r="Z22" s="391"/>
      <c r="AA22" s="146">
        <f t="shared" ref="AA22" si="53">IF(B22="","",AA20)</f>
        <v>0</v>
      </c>
      <c r="AB22" s="361"/>
      <c r="AC22" s="146">
        <f t="shared" ref="AC22" si="54">IF(B22="","",AC20)</f>
        <v>0</v>
      </c>
      <c r="AD22" s="366"/>
      <c r="AE22" s="366"/>
      <c r="AF22" s="361"/>
      <c r="AG22" s="146">
        <f t="shared" ref="AG22" si="55">IF(B22="","",AG20)</f>
        <v>0</v>
      </c>
      <c r="AH22" s="366"/>
      <c r="AI22" s="361"/>
      <c r="AJ22" s="7"/>
    </row>
    <row r="23" spans="1:36" ht="15" customHeight="1" x14ac:dyDescent="0.15">
      <c r="A23" s="7"/>
      <c r="B23" s="149"/>
      <c r="C23" s="150"/>
      <c r="D23" s="151"/>
      <c r="E23" s="149"/>
      <c r="F23" s="150"/>
      <c r="G23" s="151"/>
      <c r="H23" s="237"/>
      <c r="I23" s="238"/>
      <c r="J23" s="239"/>
      <c r="K23" s="362"/>
      <c r="L23" s="363"/>
      <c r="M23" s="362"/>
      <c r="N23" s="363"/>
      <c r="O23" s="319"/>
      <c r="P23" s="320"/>
      <c r="Q23" s="320"/>
      <c r="R23" s="320"/>
      <c r="S23" s="321"/>
      <c r="T23" s="392"/>
      <c r="U23" s="393"/>
      <c r="V23" s="393"/>
      <c r="W23" s="393"/>
      <c r="X23" s="393"/>
      <c r="Y23" s="393"/>
      <c r="Z23" s="394"/>
      <c r="AA23" s="362"/>
      <c r="AB23" s="363"/>
      <c r="AC23" s="362"/>
      <c r="AD23" s="367"/>
      <c r="AE23" s="367"/>
      <c r="AF23" s="363"/>
      <c r="AG23" s="362"/>
      <c r="AH23" s="367"/>
      <c r="AI23" s="363"/>
      <c r="AJ23" s="7"/>
    </row>
    <row r="24" spans="1:36" ht="15" customHeight="1" x14ac:dyDescent="0.15">
      <c r="A24" s="7"/>
      <c r="B24" s="146">
        <f t="shared" ref="B24" si="56">B22</f>
        <v>0</v>
      </c>
      <c r="C24" s="147"/>
      <c r="D24" s="148"/>
      <c r="E24" s="146">
        <f t="shared" ref="E24" si="57">IF(B24="","",E22)</f>
        <v>0</v>
      </c>
      <c r="F24" s="147"/>
      <c r="G24" s="148"/>
      <c r="H24" s="234"/>
      <c r="I24" s="235"/>
      <c r="J24" s="236"/>
      <c r="K24" s="146">
        <f t="shared" ref="K24" si="58">IF(B24="","",K22)</f>
        <v>0</v>
      </c>
      <c r="L24" s="361"/>
      <c r="M24" s="146">
        <f t="shared" ref="M24" si="59">IF(B24="","",M22)</f>
        <v>0</v>
      </c>
      <c r="N24" s="361"/>
      <c r="O24" s="316"/>
      <c r="P24" s="317"/>
      <c r="Q24" s="317"/>
      <c r="R24" s="317"/>
      <c r="S24" s="318"/>
      <c r="T24" s="146">
        <f t="shared" ref="T24" si="60">IF(B24="","",T22)</f>
        <v>0</v>
      </c>
      <c r="U24" s="390"/>
      <c r="V24" s="390"/>
      <c r="W24" s="390"/>
      <c r="X24" s="390"/>
      <c r="Y24" s="390"/>
      <c r="Z24" s="391"/>
      <c r="AA24" s="146">
        <f t="shared" ref="AA24" si="61">IF(B24="","",AA22)</f>
        <v>0</v>
      </c>
      <c r="AB24" s="361"/>
      <c r="AC24" s="146">
        <f t="shared" ref="AC24" si="62">IF(B24="","",AC22)</f>
        <v>0</v>
      </c>
      <c r="AD24" s="366"/>
      <c r="AE24" s="366"/>
      <c r="AF24" s="361"/>
      <c r="AG24" s="146">
        <f t="shared" ref="AG24" si="63">IF(B24="","",AG22)</f>
        <v>0</v>
      </c>
      <c r="AH24" s="366"/>
      <c r="AI24" s="361"/>
      <c r="AJ24" s="7"/>
    </row>
    <row r="25" spans="1:36" ht="15" customHeight="1" x14ac:dyDescent="0.15">
      <c r="A25" s="7"/>
      <c r="B25" s="149"/>
      <c r="C25" s="150"/>
      <c r="D25" s="151"/>
      <c r="E25" s="149"/>
      <c r="F25" s="150"/>
      <c r="G25" s="151"/>
      <c r="H25" s="237"/>
      <c r="I25" s="238"/>
      <c r="J25" s="239"/>
      <c r="K25" s="362"/>
      <c r="L25" s="363"/>
      <c r="M25" s="362"/>
      <c r="N25" s="363"/>
      <c r="O25" s="319"/>
      <c r="P25" s="320"/>
      <c r="Q25" s="320"/>
      <c r="R25" s="320"/>
      <c r="S25" s="321"/>
      <c r="T25" s="392"/>
      <c r="U25" s="393"/>
      <c r="V25" s="393"/>
      <c r="W25" s="393"/>
      <c r="X25" s="393"/>
      <c r="Y25" s="393"/>
      <c r="Z25" s="394"/>
      <c r="AA25" s="362"/>
      <c r="AB25" s="363"/>
      <c r="AC25" s="362"/>
      <c r="AD25" s="367"/>
      <c r="AE25" s="367"/>
      <c r="AF25" s="363"/>
      <c r="AG25" s="362"/>
      <c r="AH25" s="367"/>
      <c r="AI25" s="363"/>
      <c r="AJ25" s="7"/>
    </row>
    <row r="26" spans="1:36" ht="15" customHeight="1" x14ac:dyDescent="0.15">
      <c r="A26" s="7"/>
      <c r="B26" s="146">
        <f t="shared" ref="B26" si="64">B24</f>
        <v>0</v>
      </c>
      <c r="C26" s="147"/>
      <c r="D26" s="148"/>
      <c r="E26" s="146">
        <f t="shared" ref="E26" si="65">IF(B26="","",E24)</f>
        <v>0</v>
      </c>
      <c r="F26" s="147"/>
      <c r="G26" s="148"/>
      <c r="H26" s="234"/>
      <c r="I26" s="235"/>
      <c r="J26" s="236"/>
      <c r="K26" s="146">
        <f t="shared" ref="K26" si="66">IF(B26="","",K24)</f>
        <v>0</v>
      </c>
      <c r="L26" s="361"/>
      <c r="M26" s="146">
        <f t="shared" ref="M26" si="67">IF(B26="","",M24)</f>
        <v>0</v>
      </c>
      <c r="N26" s="361"/>
      <c r="O26" s="316"/>
      <c r="P26" s="317"/>
      <c r="Q26" s="317"/>
      <c r="R26" s="317"/>
      <c r="S26" s="318"/>
      <c r="T26" s="146">
        <f t="shared" ref="T26" si="68">IF(B26="","",T24)</f>
        <v>0</v>
      </c>
      <c r="U26" s="390"/>
      <c r="V26" s="390"/>
      <c r="W26" s="390"/>
      <c r="X26" s="390"/>
      <c r="Y26" s="390"/>
      <c r="Z26" s="391"/>
      <c r="AA26" s="146">
        <f t="shared" ref="AA26" si="69">IF(B26="","",AA24)</f>
        <v>0</v>
      </c>
      <c r="AB26" s="361"/>
      <c r="AC26" s="146">
        <f t="shared" ref="AC26" si="70">IF(B26="","",AC24)</f>
        <v>0</v>
      </c>
      <c r="AD26" s="366"/>
      <c r="AE26" s="366"/>
      <c r="AF26" s="361"/>
      <c r="AG26" s="146">
        <f t="shared" ref="AG26" si="71">IF(B26="","",AG24)</f>
        <v>0</v>
      </c>
      <c r="AH26" s="366"/>
      <c r="AI26" s="361"/>
      <c r="AJ26" s="7"/>
    </row>
    <row r="27" spans="1:36" ht="15" customHeight="1" x14ac:dyDescent="0.15">
      <c r="A27" s="7"/>
      <c r="B27" s="149"/>
      <c r="C27" s="150"/>
      <c r="D27" s="151"/>
      <c r="E27" s="149"/>
      <c r="F27" s="150"/>
      <c r="G27" s="151"/>
      <c r="H27" s="237"/>
      <c r="I27" s="238"/>
      <c r="J27" s="239"/>
      <c r="K27" s="362"/>
      <c r="L27" s="363"/>
      <c r="M27" s="362"/>
      <c r="N27" s="363"/>
      <c r="O27" s="319"/>
      <c r="P27" s="320"/>
      <c r="Q27" s="320"/>
      <c r="R27" s="320"/>
      <c r="S27" s="321"/>
      <c r="T27" s="392"/>
      <c r="U27" s="393"/>
      <c r="V27" s="393"/>
      <c r="W27" s="393"/>
      <c r="X27" s="393"/>
      <c r="Y27" s="393"/>
      <c r="Z27" s="394"/>
      <c r="AA27" s="362"/>
      <c r="AB27" s="363"/>
      <c r="AC27" s="362"/>
      <c r="AD27" s="367"/>
      <c r="AE27" s="367"/>
      <c r="AF27" s="363"/>
      <c r="AG27" s="362"/>
      <c r="AH27" s="367"/>
      <c r="AI27" s="363"/>
      <c r="AJ27" s="7"/>
    </row>
    <row r="28" spans="1:36" ht="15" customHeight="1" x14ac:dyDescent="0.15">
      <c r="A28" s="7"/>
      <c r="B28" s="146">
        <f t="shared" ref="B28" si="72">B26</f>
        <v>0</v>
      </c>
      <c r="C28" s="147"/>
      <c r="D28" s="148"/>
      <c r="E28" s="146">
        <f t="shared" ref="E28" si="73">IF(B28="","",E26)</f>
        <v>0</v>
      </c>
      <c r="F28" s="147"/>
      <c r="G28" s="148"/>
      <c r="H28" s="234"/>
      <c r="I28" s="235"/>
      <c r="J28" s="236"/>
      <c r="K28" s="146">
        <f t="shared" ref="K28" si="74">IF(B28="","",K26)</f>
        <v>0</v>
      </c>
      <c r="L28" s="361"/>
      <c r="M28" s="146">
        <f t="shared" ref="M28" si="75">IF(B28="","",M26)</f>
        <v>0</v>
      </c>
      <c r="N28" s="361"/>
      <c r="O28" s="316"/>
      <c r="P28" s="317"/>
      <c r="Q28" s="317"/>
      <c r="R28" s="317"/>
      <c r="S28" s="318"/>
      <c r="T28" s="146">
        <f t="shared" ref="T28" si="76">IF(B28="","",T26)</f>
        <v>0</v>
      </c>
      <c r="U28" s="390"/>
      <c r="V28" s="390"/>
      <c r="W28" s="390"/>
      <c r="X28" s="390"/>
      <c r="Y28" s="390"/>
      <c r="Z28" s="391"/>
      <c r="AA28" s="146">
        <f t="shared" ref="AA28" si="77">IF(B28="","",AA26)</f>
        <v>0</v>
      </c>
      <c r="AB28" s="361"/>
      <c r="AC28" s="146">
        <f t="shared" ref="AC28" si="78">IF(B28="","",AC26)</f>
        <v>0</v>
      </c>
      <c r="AD28" s="366"/>
      <c r="AE28" s="366"/>
      <c r="AF28" s="361"/>
      <c r="AG28" s="146">
        <f t="shared" ref="AG28" si="79">IF(B28="","",AG26)</f>
        <v>0</v>
      </c>
      <c r="AH28" s="366"/>
      <c r="AI28" s="361"/>
      <c r="AJ28" s="7"/>
    </row>
    <row r="29" spans="1:36" ht="15" customHeight="1" x14ac:dyDescent="0.15">
      <c r="A29" s="7"/>
      <c r="B29" s="149"/>
      <c r="C29" s="150"/>
      <c r="D29" s="151"/>
      <c r="E29" s="149"/>
      <c r="F29" s="150"/>
      <c r="G29" s="151"/>
      <c r="H29" s="237"/>
      <c r="I29" s="238"/>
      <c r="J29" s="239"/>
      <c r="K29" s="362"/>
      <c r="L29" s="363"/>
      <c r="M29" s="362"/>
      <c r="N29" s="363"/>
      <c r="O29" s="319"/>
      <c r="P29" s="320"/>
      <c r="Q29" s="320"/>
      <c r="R29" s="320"/>
      <c r="S29" s="321"/>
      <c r="T29" s="392"/>
      <c r="U29" s="393"/>
      <c r="V29" s="393"/>
      <c r="W29" s="393"/>
      <c r="X29" s="393"/>
      <c r="Y29" s="393"/>
      <c r="Z29" s="394"/>
      <c r="AA29" s="362"/>
      <c r="AB29" s="363"/>
      <c r="AC29" s="362"/>
      <c r="AD29" s="367"/>
      <c r="AE29" s="367"/>
      <c r="AF29" s="363"/>
      <c r="AG29" s="362"/>
      <c r="AH29" s="367"/>
      <c r="AI29" s="363"/>
      <c r="AJ29" s="7"/>
    </row>
    <row r="30" spans="1:36" ht="15" customHeight="1" x14ac:dyDescent="0.15">
      <c r="A30" s="7"/>
      <c r="B30" s="146">
        <f t="shared" ref="B30" si="80">B28</f>
        <v>0</v>
      </c>
      <c r="C30" s="147"/>
      <c r="D30" s="148"/>
      <c r="E30" s="146">
        <f t="shared" ref="E30" si="81">IF(B30="","",E28)</f>
        <v>0</v>
      </c>
      <c r="F30" s="147"/>
      <c r="G30" s="148"/>
      <c r="H30" s="234"/>
      <c r="I30" s="235"/>
      <c r="J30" s="236"/>
      <c r="K30" s="146">
        <f t="shared" ref="K30" si="82">IF(B30="","",K28)</f>
        <v>0</v>
      </c>
      <c r="L30" s="361"/>
      <c r="M30" s="146">
        <f t="shared" ref="M30" si="83">IF(B30="","",M28)</f>
        <v>0</v>
      </c>
      <c r="N30" s="361"/>
      <c r="O30" s="316"/>
      <c r="P30" s="317"/>
      <c r="Q30" s="317"/>
      <c r="R30" s="317"/>
      <c r="S30" s="318"/>
      <c r="T30" s="146">
        <f t="shared" ref="T30" si="84">IF(B30="","",T28)</f>
        <v>0</v>
      </c>
      <c r="U30" s="390"/>
      <c r="V30" s="390"/>
      <c r="W30" s="390"/>
      <c r="X30" s="390"/>
      <c r="Y30" s="390"/>
      <c r="Z30" s="391"/>
      <c r="AA30" s="146">
        <f t="shared" ref="AA30" si="85">IF(B30="","",AA28)</f>
        <v>0</v>
      </c>
      <c r="AB30" s="361"/>
      <c r="AC30" s="146">
        <f t="shared" ref="AC30" si="86">IF(B30="","",AC28)</f>
        <v>0</v>
      </c>
      <c r="AD30" s="366"/>
      <c r="AE30" s="366"/>
      <c r="AF30" s="361"/>
      <c r="AG30" s="146">
        <f t="shared" ref="AG30" si="87">IF(B30="","",AG28)</f>
        <v>0</v>
      </c>
      <c r="AH30" s="366"/>
      <c r="AI30" s="361"/>
      <c r="AJ30" s="7"/>
    </row>
    <row r="31" spans="1:36" ht="15" customHeight="1" x14ac:dyDescent="0.15">
      <c r="A31" s="7"/>
      <c r="B31" s="149"/>
      <c r="C31" s="150"/>
      <c r="D31" s="151"/>
      <c r="E31" s="149"/>
      <c r="F31" s="150"/>
      <c r="G31" s="151"/>
      <c r="H31" s="237"/>
      <c r="I31" s="238"/>
      <c r="J31" s="239"/>
      <c r="K31" s="362"/>
      <c r="L31" s="363"/>
      <c r="M31" s="362"/>
      <c r="N31" s="363"/>
      <c r="O31" s="319"/>
      <c r="P31" s="320"/>
      <c r="Q31" s="320"/>
      <c r="R31" s="320"/>
      <c r="S31" s="321"/>
      <c r="T31" s="392"/>
      <c r="U31" s="393"/>
      <c r="V31" s="393"/>
      <c r="W31" s="393"/>
      <c r="X31" s="393"/>
      <c r="Y31" s="393"/>
      <c r="Z31" s="394"/>
      <c r="AA31" s="362"/>
      <c r="AB31" s="363"/>
      <c r="AC31" s="362"/>
      <c r="AD31" s="367"/>
      <c r="AE31" s="367"/>
      <c r="AF31" s="363"/>
      <c r="AG31" s="362"/>
      <c r="AH31" s="367"/>
      <c r="AI31" s="363"/>
      <c r="AJ31" s="7"/>
    </row>
    <row r="32" spans="1:36" ht="15" customHeight="1" x14ac:dyDescent="0.15">
      <c r="A32" s="7"/>
      <c r="B32" s="146">
        <f t="shared" ref="B32" si="88">B30</f>
        <v>0</v>
      </c>
      <c r="C32" s="147"/>
      <c r="D32" s="148"/>
      <c r="E32" s="146">
        <f t="shared" ref="E32" si="89">IF(B32="","",E30)</f>
        <v>0</v>
      </c>
      <c r="F32" s="147"/>
      <c r="G32" s="148"/>
      <c r="H32" s="234"/>
      <c r="I32" s="235"/>
      <c r="J32" s="236"/>
      <c r="K32" s="146">
        <f t="shared" ref="K32" si="90">IF(B32="","",K30)</f>
        <v>0</v>
      </c>
      <c r="L32" s="361"/>
      <c r="M32" s="146">
        <f t="shared" ref="M32" si="91">IF(B32="","",M30)</f>
        <v>0</v>
      </c>
      <c r="N32" s="361"/>
      <c r="O32" s="316"/>
      <c r="P32" s="317"/>
      <c r="Q32" s="317"/>
      <c r="R32" s="317"/>
      <c r="S32" s="318"/>
      <c r="T32" s="146">
        <f t="shared" ref="T32" si="92">IF(B32="","",T30)</f>
        <v>0</v>
      </c>
      <c r="U32" s="390"/>
      <c r="V32" s="390"/>
      <c r="W32" s="390"/>
      <c r="X32" s="390"/>
      <c r="Y32" s="390"/>
      <c r="Z32" s="391"/>
      <c r="AA32" s="146">
        <f t="shared" ref="AA32" si="93">IF(B32="","",AA30)</f>
        <v>0</v>
      </c>
      <c r="AB32" s="361"/>
      <c r="AC32" s="146">
        <f t="shared" ref="AC32" si="94">IF(B32="","",AC30)</f>
        <v>0</v>
      </c>
      <c r="AD32" s="366"/>
      <c r="AE32" s="366"/>
      <c r="AF32" s="361"/>
      <c r="AG32" s="146">
        <f t="shared" ref="AG32" si="95">IF(B32="","",AG30)</f>
        <v>0</v>
      </c>
      <c r="AH32" s="366"/>
      <c r="AI32" s="361"/>
      <c r="AJ32" s="7"/>
    </row>
    <row r="33" spans="1:36" ht="15" customHeight="1" x14ac:dyDescent="0.15">
      <c r="A33" s="7"/>
      <c r="B33" s="149"/>
      <c r="C33" s="150"/>
      <c r="D33" s="151"/>
      <c r="E33" s="149"/>
      <c r="F33" s="150"/>
      <c r="G33" s="151"/>
      <c r="H33" s="237"/>
      <c r="I33" s="238"/>
      <c r="J33" s="239"/>
      <c r="K33" s="362"/>
      <c r="L33" s="363"/>
      <c r="M33" s="362"/>
      <c r="N33" s="363"/>
      <c r="O33" s="319"/>
      <c r="P33" s="320"/>
      <c r="Q33" s="320"/>
      <c r="R33" s="320"/>
      <c r="S33" s="321"/>
      <c r="T33" s="392"/>
      <c r="U33" s="393"/>
      <c r="V33" s="393"/>
      <c r="W33" s="393"/>
      <c r="X33" s="393"/>
      <c r="Y33" s="393"/>
      <c r="Z33" s="394"/>
      <c r="AA33" s="362"/>
      <c r="AB33" s="363"/>
      <c r="AC33" s="362"/>
      <c r="AD33" s="367"/>
      <c r="AE33" s="367"/>
      <c r="AF33" s="363"/>
      <c r="AG33" s="362"/>
      <c r="AH33" s="367"/>
      <c r="AI33" s="363"/>
      <c r="AJ33" s="7"/>
    </row>
    <row r="34" spans="1:36" ht="15" customHeight="1" x14ac:dyDescent="0.15">
      <c r="A34" s="7"/>
      <c r="B34" s="146">
        <f t="shared" ref="B34" si="96">B32</f>
        <v>0</v>
      </c>
      <c r="C34" s="147"/>
      <c r="D34" s="148"/>
      <c r="E34" s="146">
        <f t="shared" ref="E34" si="97">IF(B34="","",E32)</f>
        <v>0</v>
      </c>
      <c r="F34" s="147"/>
      <c r="G34" s="148"/>
      <c r="H34" s="234"/>
      <c r="I34" s="235"/>
      <c r="J34" s="236"/>
      <c r="K34" s="146">
        <f t="shared" ref="K34" si="98">IF(B34="","",K32)</f>
        <v>0</v>
      </c>
      <c r="L34" s="361"/>
      <c r="M34" s="146">
        <f t="shared" ref="M34" si="99">IF(B34="","",M32)</f>
        <v>0</v>
      </c>
      <c r="N34" s="361"/>
      <c r="O34" s="316"/>
      <c r="P34" s="317"/>
      <c r="Q34" s="317"/>
      <c r="R34" s="317"/>
      <c r="S34" s="318"/>
      <c r="T34" s="146">
        <f t="shared" ref="T34" si="100">IF(B34="","",T32)</f>
        <v>0</v>
      </c>
      <c r="U34" s="390"/>
      <c r="V34" s="390"/>
      <c r="W34" s="390"/>
      <c r="X34" s="390"/>
      <c r="Y34" s="390"/>
      <c r="Z34" s="391"/>
      <c r="AA34" s="146">
        <f t="shared" ref="AA34" si="101">IF(B34="","",AA32)</f>
        <v>0</v>
      </c>
      <c r="AB34" s="361"/>
      <c r="AC34" s="146">
        <f t="shared" ref="AC34" si="102">IF(B34="","",AC32)</f>
        <v>0</v>
      </c>
      <c r="AD34" s="366"/>
      <c r="AE34" s="366"/>
      <c r="AF34" s="361"/>
      <c r="AG34" s="146">
        <f t="shared" ref="AG34" si="103">IF(B34="","",AG32)</f>
        <v>0</v>
      </c>
      <c r="AH34" s="366"/>
      <c r="AI34" s="361"/>
      <c r="AJ34" s="7"/>
    </row>
    <row r="35" spans="1:36" ht="15" customHeight="1" x14ac:dyDescent="0.15">
      <c r="A35" s="7"/>
      <c r="B35" s="149"/>
      <c r="C35" s="150"/>
      <c r="D35" s="151"/>
      <c r="E35" s="149"/>
      <c r="F35" s="150"/>
      <c r="G35" s="151"/>
      <c r="H35" s="237"/>
      <c r="I35" s="238"/>
      <c r="J35" s="239"/>
      <c r="K35" s="362"/>
      <c r="L35" s="363"/>
      <c r="M35" s="362"/>
      <c r="N35" s="363"/>
      <c r="O35" s="319"/>
      <c r="P35" s="320"/>
      <c r="Q35" s="320"/>
      <c r="R35" s="320"/>
      <c r="S35" s="321"/>
      <c r="T35" s="392"/>
      <c r="U35" s="393"/>
      <c r="V35" s="393"/>
      <c r="W35" s="393"/>
      <c r="X35" s="393"/>
      <c r="Y35" s="393"/>
      <c r="Z35" s="394"/>
      <c r="AA35" s="362"/>
      <c r="AB35" s="363"/>
      <c r="AC35" s="362"/>
      <c r="AD35" s="367"/>
      <c r="AE35" s="367"/>
      <c r="AF35" s="363"/>
      <c r="AG35" s="362"/>
      <c r="AH35" s="367"/>
      <c r="AI35" s="363"/>
      <c r="AJ35" s="7"/>
    </row>
    <row r="36" spans="1:36" ht="15" customHeight="1" x14ac:dyDescent="0.15">
      <c r="A36" s="7"/>
      <c r="B36" s="146">
        <f t="shared" ref="B36" si="104">B34</f>
        <v>0</v>
      </c>
      <c r="C36" s="147"/>
      <c r="D36" s="148"/>
      <c r="E36" s="146">
        <f t="shared" ref="E36" si="105">IF(B36="","",E34)</f>
        <v>0</v>
      </c>
      <c r="F36" s="147"/>
      <c r="G36" s="148"/>
      <c r="H36" s="234"/>
      <c r="I36" s="235"/>
      <c r="J36" s="236"/>
      <c r="K36" s="146">
        <f t="shared" ref="K36" si="106">IF(B36="","",K34)</f>
        <v>0</v>
      </c>
      <c r="L36" s="361"/>
      <c r="M36" s="146">
        <f t="shared" ref="M36" si="107">IF(B36="","",M34)</f>
        <v>0</v>
      </c>
      <c r="N36" s="361"/>
      <c r="O36" s="316"/>
      <c r="P36" s="317"/>
      <c r="Q36" s="317"/>
      <c r="R36" s="317"/>
      <c r="S36" s="318"/>
      <c r="T36" s="146">
        <f t="shared" ref="T36" si="108">IF(B36="","",T34)</f>
        <v>0</v>
      </c>
      <c r="U36" s="390"/>
      <c r="V36" s="390"/>
      <c r="W36" s="390"/>
      <c r="X36" s="390"/>
      <c r="Y36" s="390"/>
      <c r="Z36" s="391"/>
      <c r="AA36" s="146">
        <f t="shared" ref="AA36" si="109">IF(B36="","",AA34)</f>
        <v>0</v>
      </c>
      <c r="AB36" s="361"/>
      <c r="AC36" s="146">
        <f t="shared" ref="AC36" si="110">IF(B36="","",AC34)</f>
        <v>0</v>
      </c>
      <c r="AD36" s="366"/>
      <c r="AE36" s="366"/>
      <c r="AF36" s="361"/>
      <c r="AG36" s="146">
        <f t="shared" ref="AG36" si="111">IF(B36="","",AG34)</f>
        <v>0</v>
      </c>
      <c r="AH36" s="366"/>
      <c r="AI36" s="361"/>
      <c r="AJ36" s="7"/>
    </row>
    <row r="37" spans="1:36" ht="15" customHeight="1" x14ac:dyDescent="0.15">
      <c r="A37" s="7"/>
      <c r="B37" s="149"/>
      <c r="C37" s="150"/>
      <c r="D37" s="151"/>
      <c r="E37" s="149"/>
      <c r="F37" s="150"/>
      <c r="G37" s="151"/>
      <c r="H37" s="237"/>
      <c r="I37" s="238"/>
      <c r="J37" s="239"/>
      <c r="K37" s="362"/>
      <c r="L37" s="363"/>
      <c r="M37" s="362"/>
      <c r="N37" s="363"/>
      <c r="O37" s="319"/>
      <c r="P37" s="320"/>
      <c r="Q37" s="320"/>
      <c r="R37" s="320"/>
      <c r="S37" s="321"/>
      <c r="T37" s="392"/>
      <c r="U37" s="393"/>
      <c r="V37" s="393"/>
      <c r="W37" s="393"/>
      <c r="X37" s="393"/>
      <c r="Y37" s="393"/>
      <c r="Z37" s="394"/>
      <c r="AA37" s="362"/>
      <c r="AB37" s="363"/>
      <c r="AC37" s="362"/>
      <c r="AD37" s="367"/>
      <c r="AE37" s="367"/>
      <c r="AF37" s="363"/>
      <c r="AG37" s="362"/>
      <c r="AH37" s="367"/>
      <c r="AI37" s="363"/>
      <c r="AJ37" s="7"/>
    </row>
    <row r="38" spans="1:36" ht="15" customHeight="1" x14ac:dyDescent="0.15">
      <c r="A38" s="7"/>
      <c r="B38" s="146">
        <f t="shared" ref="B38" si="112">B36</f>
        <v>0</v>
      </c>
      <c r="C38" s="147"/>
      <c r="D38" s="148"/>
      <c r="E38" s="146">
        <f t="shared" ref="E38" si="113">IF(B38="","",E36)</f>
        <v>0</v>
      </c>
      <c r="F38" s="147"/>
      <c r="G38" s="148"/>
      <c r="H38" s="234"/>
      <c r="I38" s="235"/>
      <c r="J38" s="236"/>
      <c r="K38" s="146">
        <f t="shared" ref="K38" si="114">IF(B38="","",K36)</f>
        <v>0</v>
      </c>
      <c r="L38" s="361"/>
      <c r="M38" s="146">
        <f t="shared" ref="M38" si="115">IF(B38="","",M36)</f>
        <v>0</v>
      </c>
      <c r="N38" s="361"/>
      <c r="O38" s="316"/>
      <c r="P38" s="317"/>
      <c r="Q38" s="317"/>
      <c r="R38" s="317"/>
      <c r="S38" s="318"/>
      <c r="T38" s="146">
        <f t="shared" ref="T38" si="116">IF(B38="","",T36)</f>
        <v>0</v>
      </c>
      <c r="U38" s="390"/>
      <c r="V38" s="390"/>
      <c r="W38" s="390"/>
      <c r="X38" s="390"/>
      <c r="Y38" s="390"/>
      <c r="Z38" s="391"/>
      <c r="AA38" s="146">
        <f t="shared" ref="AA38" si="117">IF(B38="","",AA36)</f>
        <v>0</v>
      </c>
      <c r="AB38" s="361"/>
      <c r="AC38" s="146">
        <f t="shared" ref="AC38" si="118">IF(B38="","",AC36)</f>
        <v>0</v>
      </c>
      <c r="AD38" s="366"/>
      <c r="AE38" s="366"/>
      <c r="AF38" s="361"/>
      <c r="AG38" s="146">
        <f t="shared" ref="AG38" si="119">IF(B38="","",AG36)</f>
        <v>0</v>
      </c>
      <c r="AH38" s="366"/>
      <c r="AI38" s="361"/>
      <c r="AJ38" s="7"/>
    </row>
    <row r="39" spans="1:36" ht="15" customHeight="1" x14ac:dyDescent="0.15">
      <c r="A39" s="7"/>
      <c r="B39" s="149"/>
      <c r="C39" s="150"/>
      <c r="D39" s="151"/>
      <c r="E39" s="149"/>
      <c r="F39" s="150"/>
      <c r="G39" s="151"/>
      <c r="H39" s="237"/>
      <c r="I39" s="238"/>
      <c r="J39" s="239"/>
      <c r="K39" s="362"/>
      <c r="L39" s="363"/>
      <c r="M39" s="362"/>
      <c r="N39" s="363"/>
      <c r="O39" s="319"/>
      <c r="P39" s="320"/>
      <c r="Q39" s="320"/>
      <c r="R39" s="320"/>
      <c r="S39" s="321"/>
      <c r="T39" s="392"/>
      <c r="U39" s="393"/>
      <c r="V39" s="393"/>
      <c r="W39" s="393"/>
      <c r="X39" s="393"/>
      <c r="Y39" s="393"/>
      <c r="Z39" s="394"/>
      <c r="AA39" s="362"/>
      <c r="AB39" s="363"/>
      <c r="AC39" s="362"/>
      <c r="AD39" s="367"/>
      <c r="AE39" s="367"/>
      <c r="AF39" s="363"/>
      <c r="AG39" s="362"/>
      <c r="AH39" s="367"/>
      <c r="AI39" s="363"/>
      <c r="AJ39" s="7"/>
    </row>
    <row r="40" spans="1:36" ht="15" customHeight="1" x14ac:dyDescent="0.15">
      <c r="A40" s="7"/>
      <c r="B40" s="146">
        <f t="shared" ref="B40" si="120">B38</f>
        <v>0</v>
      </c>
      <c r="C40" s="147"/>
      <c r="D40" s="148"/>
      <c r="E40" s="146">
        <f t="shared" ref="E40" si="121">IF(B40="","",E38)</f>
        <v>0</v>
      </c>
      <c r="F40" s="147"/>
      <c r="G40" s="148"/>
      <c r="H40" s="234"/>
      <c r="I40" s="235"/>
      <c r="J40" s="236"/>
      <c r="K40" s="146">
        <f t="shared" ref="K40" si="122">IF(B40="","",K38)</f>
        <v>0</v>
      </c>
      <c r="L40" s="361"/>
      <c r="M40" s="146">
        <f t="shared" ref="M40" si="123">IF(B40="","",M38)</f>
        <v>0</v>
      </c>
      <c r="N40" s="361"/>
      <c r="O40" s="316"/>
      <c r="P40" s="317"/>
      <c r="Q40" s="317"/>
      <c r="R40" s="317"/>
      <c r="S40" s="318"/>
      <c r="T40" s="146">
        <f t="shared" ref="T40" si="124">IF(B40="","",T38)</f>
        <v>0</v>
      </c>
      <c r="U40" s="390"/>
      <c r="V40" s="390"/>
      <c r="W40" s="390"/>
      <c r="X40" s="390"/>
      <c r="Y40" s="390"/>
      <c r="Z40" s="391"/>
      <c r="AA40" s="146">
        <f t="shared" ref="AA40" si="125">IF(B40="","",AA38)</f>
        <v>0</v>
      </c>
      <c r="AB40" s="361"/>
      <c r="AC40" s="146">
        <f t="shared" ref="AC40" si="126">IF(B40="","",AC38)</f>
        <v>0</v>
      </c>
      <c r="AD40" s="366"/>
      <c r="AE40" s="366"/>
      <c r="AF40" s="361"/>
      <c r="AG40" s="146">
        <f t="shared" ref="AG40" si="127">IF(B40="","",AG38)</f>
        <v>0</v>
      </c>
      <c r="AH40" s="366"/>
      <c r="AI40" s="361"/>
      <c r="AJ40" s="7"/>
    </row>
    <row r="41" spans="1:36" ht="15" customHeight="1" x14ac:dyDescent="0.15">
      <c r="A41" s="7"/>
      <c r="B41" s="149"/>
      <c r="C41" s="150"/>
      <c r="D41" s="151"/>
      <c r="E41" s="149"/>
      <c r="F41" s="150"/>
      <c r="G41" s="151"/>
      <c r="H41" s="237"/>
      <c r="I41" s="238"/>
      <c r="J41" s="239"/>
      <c r="K41" s="362"/>
      <c r="L41" s="363"/>
      <c r="M41" s="362"/>
      <c r="N41" s="363"/>
      <c r="O41" s="319"/>
      <c r="P41" s="320"/>
      <c r="Q41" s="320"/>
      <c r="R41" s="320"/>
      <c r="S41" s="321"/>
      <c r="T41" s="392"/>
      <c r="U41" s="393"/>
      <c r="V41" s="393"/>
      <c r="W41" s="393"/>
      <c r="X41" s="393"/>
      <c r="Y41" s="393"/>
      <c r="Z41" s="394"/>
      <c r="AA41" s="362"/>
      <c r="AB41" s="363"/>
      <c r="AC41" s="362"/>
      <c r="AD41" s="367"/>
      <c r="AE41" s="367"/>
      <c r="AF41" s="363"/>
      <c r="AG41" s="362"/>
      <c r="AH41" s="367"/>
      <c r="AI41" s="363"/>
      <c r="AJ41" s="7"/>
    </row>
    <row r="42" spans="1:36" ht="15" customHeight="1" x14ac:dyDescent="0.15">
      <c r="A42" s="7"/>
      <c r="B42" s="146">
        <f t="shared" ref="B42" si="128">B40</f>
        <v>0</v>
      </c>
      <c r="C42" s="147"/>
      <c r="D42" s="148"/>
      <c r="E42" s="146">
        <f t="shared" ref="E42" si="129">IF(B42="","",E40)</f>
        <v>0</v>
      </c>
      <c r="F42" s="147"/>
      <c r="G42" s="148"/>
      <c r="H42" s="234"/>
      <c r="I42" s="235"/>
      <c r="J42" s="236"/>
      <c r="K42" s="146">
        <f t="shared" ref="K42" si="130">IF(B42="","",K40)</f>
        <v>0</v>
      </c>
      <c r="L42" s="361"/>
      <c r="M42" s="146">
        <f t="shared" ref="M42" si="131">IF(B42="","",M40)</f>
        <v>0</v>
      </c>
      <c r="N42" s="361"/>
      <c r="O42" s="316"/>
      <c r="P42" s="317"/>
      <c r="Q42" s="317"/>
      <c r="R42" s="317"/>
      <c r="S42" s="318"/>
      <c r="T42" s="146">
        <f t="shared" ref="T42" si="132">IF(B42="","",T40)</f>
        <v>0</v>
      </c>
      <c r="U42" s="390"/>
      <c r="V42" s="390"/>
      <c r="W42" s="390"/>
      <c r="X42" s="390"/>
      <c r="Y42" s="390"/>
      <c r="Z42" s="391"/>
      <c r="AA42" s="146">
        <f t="shared" ref="AA42" si="133">IF(B42="","",AA40)</f>
        <v>0</v>
      </c>
      <c r="AB42" s="361"/>
      <c r="AC42" s="146">
        <f t="shared" ref="AC42" si="134">IF(B42="","",AC40)</f>
        <v>0</v>
      </c>
      <c r="AD42" s="366"/>
      <c r="AE42" s="366"/>
      <c r="AF42" s="361"/>
      <c r="AG42" s="146">
        <f t="shared" ref="AG42" si="135">IF(B42="","",AG40)</f>
        <v>0</v>
      </c>
      <c r="AH42" s="366"/>
      <c r="AI42" s="361"/>
      <c r="AJ42" s="7"/>
    </row>
    <row r="43" spans="1:36" ht="15" customHeight="1" x14ac:dyDescent="0.15">
      <c r="A43" s="7"/>
      <c r="B43" s="149"/>
      <c r="C43" s="150"/>
      <c r="D43" s="151"/>
      <c r="E43" s="149"/>
      <c r="F43" s="150"/>
      <c r="G43" s="151"/>
      <c r="H43" s="237"/>
      <c r="I43" s="238"/>
      <c r="J43" s="239"/>
      <c r="K43" s="362"/>
      <c r="L43" s="363"/>
      <c r="M43" s="362"/>
      <c r="N43" s="363"/>
      <c r="O43" s="319"/>
      <c r="P43" s="320"/>
      <c r="Q43" s="320"/>
      <c r="R43" s="320"/>
      <c r="S43" s="321"/>
      <c r="T43" s="392"/>
      <c r="U43" s="393"/>
      <c r="V43" s="393"/>
      <c r="W43" s="393"/>
      <c r="X43" s="393"/>
      <c r="Y43" s="393"/>
      <c r="Z43" s="394"/>
      <c r="AA43" s="362"/>
      <c r="AB43" s="363"/>
      <c r="AC43" s="362"/>
      <c r="AD43" s="367"/>
      <c r="AE43" s="367"/>
      <c r="AF43" s="363"/>
      <c r="AG43" s="362"/>
      <c r="AH43" s="367"/>
      <c r="AI43" s="363"/>
      <c r="AJ43" s="7"/>
    </row>
    <row r="44" spans="1:36" ht="15" customHeight="1" x14ac:dyDescent="0.15">
      <c r="A44" s="7"/>
      <c r="B44" s="146">
        <f t="shared" ref="B44" si="136">B42</f>
        <v>0</v>
      </c>
      <c r="C44" s="147"/>
      <c r="D44" s="148"/>
      <c r="E44" s="146">
        <f t="shared" ref="E44" si="137">IF(B44="","",E42)</f>
        <v>0</v>
      </c>
      <c r="F44" s="147"/>
      <c r="G44" s="148"/>
      <c r="H44" s="234"/>
      <c r="I44" s="235"/>
      <c r="J44" s="236"/>
      <c r="K44" s="146">
        <f t="shared" ref="K44" si="138">IF(B44="","",K42)</f>
        <v>0</v>
      </c>
      <c r="L44" s="361"/>
      <c r="M44" s="146">
        <f t="shared" ref="M44" si="139">IF(B44="","",M42)</f>
        <v>0</v>
      </c>
      <c r="N44" s="361"/>
      <c r="O44" s="316"/>
      <c r="P44" s="317"/>
      <c r="Q44" s="317"/>
      <c r="R44" s="317"/>
      <c r="S44" s="318"/>
      <c r="T44" s="146">
        <f t="shared" ref="T44" si="140">IF(B44="","",T42)</f>
        <v>0</v>
      </c>
      <c r="U44" s="390"/>
      <c r="V44" s="390"/>
      <c r="W44" s="390"/>
      <c r="X44" s="390"/>
      <c r="Y44" s="390"/>
      <c r="Z44" s="391"/>
      <c r="AA44" s="146">
        <f t="shared" ref="AA44" si="141">IF(B44="","",AA42)</f>
        <v>0</v>
      </c>
      <c r="AB44" s="361"/>
      <c r="AC44" s="146">
        <f t="shared" ref="AC44" si="142">IF(B44="","",AC42)</f>
        <v>0</v>
      </c>
      <c r="AD44" s="366"/>
      <c r="AE44" s="366"/>
      <c r="AF44" s="361"/>
      <c r="AG44" s="146">
        <f t="shared" ref="AG44" si="143">IF(B44="","",AG42)</f>
        <v>0</v>
      </c>
      <c r="AH44" s="366"/>
      <c r="AI44" s="361"/>
      <c r="AJ44" s="7"/>
    </row>
    <row r="45" spans="1:36" ht="15" customHeight="1" x14ac:dyDescent="0.15">
      <c r="A45" s="7"/>
      <c r="B45" s="149"/>
      <c r="C45" s="150"/>
      <c r="D45" s="151"/>
      <c r="E45" s="149"/>
      <c r="F45" s="150"/>
      <c r="G45" s="151"/>
      <c r="H45" s="237"/>
      <c r="I45" s="238"/>
      <c r="J45" s="239"/>
      <c r="K45" s="362"/>
      <c r="L45" s="363"/>
      <c r="M45" s="362"/>
      <c r="N45" s="363"/>
      <c r="O45" s="319"/>
      <c r="P45" s="320"/>
      <c r="Q45" s="320"/>
      <c r="R45" s="320"/>
      <c r="S45" s="321"/>
      <c r="T45" s="392"/>
      <c r="U45" s="393"/>
      <c r="V45" s="393"/>
      <c r="W45" s="393"/>
      <c r="X45" s="393"/>
      <c r="Y45" s="393"/>
      <c r="Z45" s="394"/>
      <c r="AA45" s="362"/>
      <c r="AB45" s="363"/>
      <c r="AC45" s="362"/>
      <c r="AD45" s="367"/>
      <c r="AE45" s="367"/>
      <c r="AF45" s="363"/>
      <c r="AG45" s="362"/>
      <c r="AH45" s="367"/>
      <c r="AI45" s="363"/>
      <c r="AJ45" s="7"/>
    </row>
    <row r="46" spans="1:36" ht="15" customHeight="1" x14ac:dyDescent="0.15">
      <c r="A46" s="7"/>
      <c r="B46" s="146">
        <f t="shared" ref="B46" si="144">B44</f>
        <v>0</v>
      </c>
      <c r="C46" s="147"/>
      <c r="D46" s="148"/>
      <c r="E46" s="146">
        <f t="shared" ref="E46" si="145">IF(B46="","",E44)</f>
        <v>0</v>
      </c>
      <c r="F46" s="147"/>
      <c r="G46" s="148"/>
      <c r="H46" s="234"/>
      <c r="I46" s="235"/>
      <c r="J46" s="236"/>
      <c r="K46" s="146">
        <f t="shared" ref="K46" si="146">IF(B46="","",K44)</f>
        <v>0</v>
      </c>
      <c r="L46" s="361"/>
      <c r="M46" s="146">
        <f t="shared" ref="M46" si="147">IF(B46="","",M44)</f>
        <v>0</v>
      </c>
      <c r="N46" s="361"/>
      <c r="O46" s="316"/>
      <c r="P46" s="317"/>
      <c r="Q46" s="317"/>
      <c r="R46" s="317"/>
      <c r="S46" s="318"/>
      <c r="T46" s="146">
        <f t="shared" ref="T46" si="148">IF(B46="","",T44)</f>
        <v>0</v>
      </c>
      <c r="U46" s="390"/>
      <c r="V46" s="390"/>
      <c r="W46" s="390"/>
      <c r="X46" s="390"/>
      <c r="Y46" s="390"/>
      <c r="Z46" s="391"/>
      <c r="AA46" s="146">
        <f t="shared" ref="AA46" si="149">IF(B46="","",AA44)</f>
        <v>0</v>
      </c>
      <c r="AB46" s="361"/>
      <c r="AC46" s="146">
        <f t="shared" ref="AC46" si="150">IF(B46="","",AC44)</f>
        <v>0</v>
      </c>
      <c r="AD46" s="366"/>
      <c r="AE46" s="366"/>
      <c r="AF46" s="361"/>
      <c r="AG46" s="146">
        <f t="shared" ref="AG46" si="151">IF(B46="","",AG44)</f>
        <v>0</v>
      </c>
      <c r="AH46" s="366"/>
      <c r="AI46" s="361"/>
      <c r="AJ46" s="7"/>
    </row>
    <row r="47" spans="1:36" ht="15" customHeight="1" x14ac:dyDescent="0.15">
      <c r="A47" s="7"/>
      <c r="B47" s="149"/>
      <c r="C47" s="150"/>
      <c r="D47" s="151"/>
      <c r="E47" s="149"/>
      <c r="F47" s="150"/>
      <c r="G47" s="151"/>
      <c r="H47" s="237"/>
      <c r="I47" s="238"/>
      <c r="J47" s="239"/>
      <c r="K47" s="362"/>
      <c r="L47" s="363"/>
      <c r="M47" s="362"/>
      <c r="N47" s="363"/>
      <c r="O47" s="319"/>
      <c r="P47" s="320"/>
      <c r="Q47" s="320"/>
      <c r="R47" s="320"/>
      <c r="S47" s="321"/>
      <c r="T47" s="392"/>
      <c r="U47" s="393"/>
      <c r="V47" s="393"/>
      <c r="W47" s="393"/>
      <c r="X47" s="393"/>
      <c r="Y47" s="393"/>
      <c r="Z47" s="394"/>
      <c r="AA47" s="362"/>
      <c r="AB47" s="363"/>
      <c r="AC47" s="362"/>
      <c r="AD47" s="367"/>
      <c r="AE47" s="367"/>
      <c r="AF47" s="363"/>
      <c r="AG47" s="362"/>
      <c r="AH47" s="367"/>
      <c r="AI47" s="363"/>
      <c r="AJ47" s="7"/>
    </row>
    <row r="48" spans="1:36" ht="15" customHeight="1" x14ac:dyDescent="0.15">
      <c r="A48" s="7"/>
      <c r="B48" s="146">
        <f t="shared" ref="B48" si="152">B46</f>
        <v>0</v>
      </c>
      <c r="C48" s="147"/>
      <c r="D48" s="148"/>
      <c r="E48" s="146">
        <f t="shared" ref="E48" si="153">IF(B48="","",E46)</f>
        <v>0</v>
      </c>
      <c r="F48" s="147"/>
      <c r="G48" s="148"/>
      <c r="H48" s="234"/>
      <c r="I48" s="235"/>
      <c r="J48" s="236"/>
      <c r="K48" s="146">
        <f t="shared" ref="K48" si="154">IF(B48="","",K46)</f>
        <v>0</v>
      </c>
      <c r="L48" s="361"/>
      <c r="M48" s="146">
        <f t="shared" ref="M48" si="155">IF(B48="","",M46)</f>
        <v>0</v>
      </c>
      <c r="N48" s="361"/>
      <c r="O48" s="316"/>
      <c r="P48" s="317"/>
      <c r="Q48" s="317"/>
      <c r="R48" s="317"/>
      <c r="S48" s="318"/>
      <c r="T48" s="146">
        <f t="shared" ref="T48" si="156">IF(B48="","",T46)</f>
        <v>0</v>
      </c>
      <c r="U48" s="390"/>
      <c r="V48" s="390"/>
      <c r="W48" s="390"/>
      <c r="X48" s="390"/>
      <c r="Y48" s="390"/>
      <c r="Z48" s="391"/>
      <c r="AA48" s="146">
        <f t="shared" ref="AA48" si="157">IF(B48="","",AA46)</f>
        <v>0</v>
      </c>
      <c r="AB48" s="361"/>
      <c r="AC48" s="146">
        <f t="shared" ref="AC48" si="158">IF(B48="","",AC46)</f>
        <v>0</v>
      </c>
      <c r="AD48" s="366"/>
      <c r="AE48" s="366"/>
      <c r="AF48" s="361"/>
      <c r="AG48" s="146">
        <f t="shared" ref="AG48" si="159">IF(B48="","",AG46)</f>
        <v>0</v>
      </c>
      <c r="AH48" s="366"/>
      <c r="AI48" s="361"/>
      <c r="AJ48" s="7"/>
    </row>
    <row r="49" spans="1:36" ht="15" customHeight="1" x14ac:dyDescent="0.15">
      <c r="A49" s="7"/>
      <c r="B49" s="149"/>
      <c r="C49" s="150"/>
      <c r="D49" s="151"/>
      <c r="E49" s="149"/>
      <c r="F49" s="150"/>
      <c r="G49" s="151"/>
      <c r="H49" s="237"/>
      <c r="I49" s="238"/>
      <c r="J49" s="239"/>
      <c r="K49" s="362"/>
      <c r="L49" s="363"/>
      <c r="M49" s="362"/>
      <c r="N49" s="363"/>
      <c r="O49" s="319"/>
      <c r="P49" s="320"/>
      <c r="Q49" s="320"/>
      <c r="R49" s="320"/>
      <c r="S49" s="321"/>
      <c r="T49" s="392"/>
      <c r="U49" s="393"/>
      <c r="V49" s="393"/>
      <c r="W49" s="393"/>
      <c r="X49" s="393"/>
      <c r="Y49" s="393"/>
      <c r="Z49" s="394"/>
      <c r="AA49" s="362"/>
      <c r="AB49" s="363"/>
      <c r="AC49" s="362"/>
      <c r="AD49" s="367"/>
      <c r="AE49" s="367"/>
      <c r="AF49" s="363"/>
      <c r="AG49" s="362"/>
      <c r="AH49" s="367"/>
      <c r="AI49" s="363"/>
      <c r="AJ49" s="7"/>
    </row>
    <row r="50" spans="1:36" ht="15" customHeight="1" x14ac:dyDescent="0.15">
      <c r="A50" s="7"/>
      <c r="B50" s="146">
        <f t="shared" ref="B50" si="160">B48</f>
        <v>0</v>
      </c>
      <c r="C50" s="147"/>
      <c r="D50" s="148"/>
      <c r="E50" s="146">
        <f t="shared" ref="E50" si="161">IF(B50="","",E48)</f>
        <v>0</v>
      </c>
      <c r="F50" s="147"/>
      <c r="G50" s="148"/>
      <c r="H50" s="234"/>
      <c r="I50" s="235"/>
      <c r="J50" s="236"/>
      <c r="K50" s="146">
        <f t="shared" ref="K50" si="162">IF(B50="","",K48)</f>
        <v>0</v>
      </c>
      <c r="L50" s="361"/>
      <c r="M50" s="146">
        <f t="shared" ref="M50" si="163">IF(B50="","",M48)</f>
        <v>0</v>
      </c>
      <c r="N50" s="361"/>
      <c r="O50" s="316"/>
      <c r="P50" s="317"/>
      <c r="Q50" s="317"/>
      <c r="R50" s="317"/>
      <c r="S50" s="318"/>
      <c r="T50" s="146">
        <f t="shared" ref="T50" si="164">IF(B50="","",T48)</f>
        <v>0</v>
      </c>
      <c r="U50" s="390"/>
      <c r="V50" s="390"/>
      <c r="W50" s="390"/>
      <c r="X50" s="390"/>
      <c r="Y50" s="390"/>
      <c r="Z50" s="391"/>
      <c r="AA50" s="146">
        <f t="shared" ref="AA50" si="165">IF(B50="","",AA48)</f>
        <v>0</v>
      </c>
      <c r="AB50" s="361"/>
      <c r="AC50" s="146">
        <f t="shared" ref="AC50" si="166">IF(B50="","",AC48)</f>
        <v>0</v>
      </c>
      <c r="AD50" s="366"/>
      <c r="AE50" s="366"/>
      <c r="AF50" s="361"/>
      <c r="AG50" s="146">
        <f t="shared" ref="AG50" si="167">IF(B50="","",AG48)</f>
        <v>0</v>
      </c>
      <c r="AH50" s="366"/>
      <c r="AI50" s="361"/>
      <c r="AJ50" s="7"/>
    </row>
    <row r="51" spans="1:36" ht="15" customHeight="1" x14ac:dyDescent="0.15">
      <c r="A51" s="7"/>
      <c r="B51" s="149"/>
      <c r="C51" s="150"/>
      <c r="D51" s="151"/>
      <c r="E51" s="149"/>
      <c r="F51" s="150"/>
      <c r="G51" s="151"/>
      <c r="H51" s="237"/>
      <c r="I51" s="238"/>
      <c r="J51" s="239"/>
      <c r="K51" s="362"/>
      <c r="L51" s="363"/>
      <c r="M51" s="362"/>
      <c r="N51" s="363"/>
      <c r="O51" s="319"/>
      <c r="P51" s="320"/>
      <c r="Q51" s="320"/>
      <c r="R51" s="320"/>
      <c r="S51" s="321"/>
      <c r="T51" s="392"/>
      <c r="U51" s="393"/>
      <c r="V51" s="393"/>
      <c r="W51" s="393"/>
      <c r="X51" s="393"/>
      <c r="Y51" s="393"/>
      <c r="Z51" s="394"/>
      <c r="AA51" s="362"/>
      <c r="AB51" s="363"/>
      <c r="AC51" s="362"/>
      <c r="AD51" s="367"/>
      <c r="AE51" s="367"/>
      <c r="AF51" s="363"/>
      <c r="AG51" s="362"/>
      <c r="AH51" s="367"/>
      <c r="AI51" s="363"/>
      <c r="AJ51" s="7"/>
    </row>
    <row r="52" spans="1:36" ht="15" customHeight="1" x14ac:dyDescent="0.15">
      <c r="A52" s="7"/>
      <c r="B52" s="79" t="s">
        <v>28</v>
      </c>
      <c r="C52" s="80"/>
      <c r="D52" s="368">
        <f>M52+T52+AD52</f>
        <v>0</v>
      </c>
      <c r="E52" s="368"/>
      <c r="F52" s="368"/>
      <c r="G52" s="368"/>
      <c r="H52" s="106" t="s">
        <v>54</v>
      </c>
      <c r="I52" s="81"/>
      <c r="J52" s="11"/>
      <c r="K52" s="224" t="s">
        <v>22</v>
      </c>
      <c r="L52" s="224" t="s">
        <v>56</v>
      </c>
      <c r="M52" s="370">
        <f>SUMIF(M6:N51,"田",O6:Q51)</f>
        <v>0</v>
      </c>
      <c r="N52" s="359"/>
      <c r="O52" s="359"/>
      <c r="P52" s="359"/>
      <c r="Q52" s="224" t="s">
        <v>54</v>
      </c>
      <c r="R52" s="13"/>
      <c r="S52" s="224" t="s">
        <v>38</v>
      </c>
      <c r="T52" s="370">
        <f>SUMIF(M6:N51,"畑",O6:Q51)</f>
        <v>0</v>
      </c>
      <c r="U52" s="359"/>
      <c r="V52" s="359"/>
      <c r="W52" s="359"/>
      <c r="X52" s="224" t="s">
        <v>54</v>
      </c>
      <c r="Y52" s="13"/>
      <c r="Z52" s="224" t="s">
        <v>82</v>
      </c>
      <c r="AA52" s="313"/>
      <c r="AB52" s="313"/>
      <c r="AC52" s="313"/>
      <c r="AD52" s="370">
        <f>SUMIF(M6:N51,"採草放牧地",O6:Q51)</f>
        <v>0</v>
      </c>
      <c r="AE52" s="359"/>
      <c r="AF52" s="359"/>
      <c r="AG52" s="224" t="s">
        <v>54</v>
      </c>
      <c r="AH52" s="224" t="s">
        <v>51</v>
      </c>
      <c r="AI52" s="26"/>
      <c r="AJ52" s="7"/>
    </row>
    <row r="53" spans="1:36" ht="15" customHeight="1" x14ac:dyDescent="0.15">
      <c r="A53" s="7"/>
      <c r="B53" s="219"/>
      <c r="C53" s="220"/>
      <c r="D53" s="395"/>
      <c r="E53" s="395"/>
      <c r="F53" s="395"/>
      <c r="G53" s="395"/>
      <c r="H53" s="220"/>
      <c r="I53" s="223"/>
      <c r="J53" s="12"/>
      <c r="K53" s="225"/>
      <c r="L53" s="225"/>
      <c r="M53" s="371"/>
      <c r="N53" s="371"/>
      <c r="O53" s="371"/>
      <c r="P53" s="371"/>
      <c r="Q53" s="225"/>
      <c r="R53" s="14"/>
      <c r="S53" s="225"/>
      <c r="T53" s="371"/>
      <c r="U53" s="371"/>
      <c r="V53" s="371"/>
      <c r="W53" s="371"/>
      <c r="X53" s="225"/>
      <c r="Y53" s="14"/>
      <c r="Z53" s="225"/>
      <c r="AA53" s="225"/>
      <c r="AB53" s="225"/>
      <c r="AC53" s="225"/>
      <c r="AD53" s="371"/>
      <c r="AE53" s="371"/>
      <c r="AF53" s="371"/>
      <c r="AG53" s="225"/>
      <c r="AH53" s="225"/>
      <c r="AI53" s="27"/>
      <c r="AJ53" s="7"/>
    </row>
    <row r="54" spans="1:36" ht="15" customHeight="1" x14ac:dyDescent="0.15"/>
    <row r="55" spans="1:36" ht="15" customHeight="1" x14ac:dyDescent="0.15"/>
    <row r="56" spans="1:36" ht="15" customHeight="1" x14ac:dyDescent="0.15"/>
  </sheetData>
  <mergeCells count="259">
    <mergeCell ref="X52:X53"/>
    <mergeCell ref="Z52:AC53"/>
    <mergeCell ref="AD52:AF53"/>
    <mergeCell ref="AG52:AG53"/>
    <mergeCell ref="AH52:AH53"/>
    <mergeCell ref="O2:S3"/>
    <mergeCell ref="T2:Z5"/>
    <mergeCell ref="O4:S5"/>
    <mergeCell ref="O6:S7"/>
    <mergeCell ref="T6:Z7"/>
    <mergeCell ref="O8:S9"/>
    <mergeCell ref="T8:Z9"/>
    <mergeCell ref="O10:S11"/>
    <mergeCell ref="T10:Z11"/>
    <mergeCell ref="O12:S13"/>
    <mergeCell ref="T12:Z13"/>
    <mergeCell ref="O14:S15"/>
    <mergeCell ref="T14:Z15"/>
    <mergeCell ref="O16:S17"/>
    <mergeCell ref="T16:Z17"/>
    <mergeCell ref="O18:S19"/>
    <mergeCell ref="T18:Z19"/>
    <mergeCell ref="O20:S21"/>
    <mergeCell ref="T20:Z21"/>
    <mergeCell ref="B52:C53"/>
    <mergeCell ref="D52:G53"/>
    <mergeCell ref="H52:I53"/>
    <mergeCell ref="K52:K53"/>
    <mergeCell ref="L52:L53"/>
    <mergeCell ref="M52:P53"/>
    <mergeCell ref="Q52:Q53"/>
    <mergeCell ref="S52:S53"/>
    <mergeCell ref="T52:W53"/>
    <mergeCell ref="AA48:AB49"/>
    <mergeCell ref="AC48:AF49"/>
    <mergeCell ref="AG48:AI49"/>
    <mergeCell ref="B50:D51"/>
    <mergeCell ref="E50:G51"/>
    <mergeCell ref="H50:J51"/>
    <mergeCell ref="K50:L51"/>
    <mergeCell ref="M50:N51"/>
    <mergeCell ref="AA50:AB51"/>
    <mergeCell ref="AC50:AF51"/>
    <mergeCell ref="AG50:AI51"/>
    <mergeCell ref="O48:S49"/>
    <mergeCell ref="T48:Z49"/>
    <mergeCell ref="O50:S51"/>
    <mergeCell ref="T50:Z51"/>
    <mergeCell ref="B48:D49"/>
    <mergeCell ref="E48:G49"/>
    <mergeCell ref="H48:J49"/>
    <mergeCell ref="K48:L49"/>
    <mergeCell ref="M48:N49"/>
    <mergeCell ref="AA44:AB45"/>
    <mergeCell ref="AC44:AF45"/>
    <mergeCell ref="AG44:AI45"/>
    <mergeCell ref="B46:D47"/>
    <mergeCell ref="E46:G47"/>
    <mergeCell ref="H46:J47"/>
    <mergeCell ref="K46:L47"/>
    <mergeCell ref="M46:N47"/>
    <mergeCell ref="AA46:AB47"/>
    <mergeCell ref="AC46:AF47"/>
    <mergeCell ref="AG46:AI47"/>
    <mergeCell ref="O44:S45"/>
    <mergeCell ref="T44:Z45"/>
    <mergeCell ref="O46:S47"/>
    <mergeCell ref="T46:Z47"/>
    <mergeCell ref="B44:D45"/>
    <mergeCell ref="E44:G45"/>
    <mergeCell ref="H44:J45"/>
    <mergeCell ref="K44:L45"/>
    <mergeCell ref="M44:N45"/>
    <mergeCell ref="AA40:AB41"/>
    <mergeCell ref="AC40:AF41"/>
    <mergeCell ref="AG40:AI41"/>
    <mergeCell ref="B42:D43"/>
    <mergeCell ref="E42:G43"/>
    <mergeCell ref="H42:J43"/>
    <mergeCell ref="K42:L43"/>
    <mergeCell ref="M42:N43"/>
    <mergeCell ref="AA42:AB43"/>
    <mergeCell ref="AC42:AF43"/>
    <mergeCell ref="AG42:AI43"/>
    <mergeCell ref="O40:S41"/>
    <mergeCell ref="T40:Z41"/>
    <mergeCell ref="O42:S43"/>
    <mergeCell ref="T42:Z43"/>
    <mergeCell ref="B40:D41"/>
    <mergeCell ref="E40:G41"/>
    <mergeCell ref="H40:J41"/>
    <mergeCell ref="K40:L41"/>
    <mergeCell ref="M40:N41"/>
    <mergeCell ref="AA36:AB37"/>
    <mergeCell ref="AC36:AF37"/>
    <mergeCell ref="AG36:AI37"/>
    <mergeCell ref="B38:D39"/>
    <mergeCell ref="E38:G39"/>
    <mergeCell ref="H38:J39"/>
    <mergeCell ref="K38:L39"/>
    <mergeCell ref="M38:N39"/>
    <mergeCell ref="AA38:AB39"/>
    <mergeCell ref="AC38:AF39"/>
    <mergeCell ref="AG38:AI39"/>
    <mergeCell ref="O36:S37"/>
    <mergeCell ref="T36:Z37"/>
    <mergeCell ref="O38:S39"/>
    <mergeCell ref="T38:Z39"/>
    <mergeCell ref="B36:D37"/>
    <mergeCell ref="E36:G37"/>
    <mergeCell ref="H36:J37"/>
    <mergeCell ref="K36:L37"/>
    <mergeCell ref="M36:N37"/>
    <mergeCell ref="AA32:AB33"/>
    <mergeCell ref="AC32:AF33"/>
    <mergeCell ref="AG32:AI33"/>
    <mergeCell ref="B34:D35"/>
    <mergeCell ref="E34:G35"/>
    <mergeCell ref="H34:J35"/>
    <mergeCell ref="K34:L35"/>
    <mergeCell ref="M34:N35"/>
    <mergeCell ref="AA34:AB35"/>
    <mergeCell ref="AC34:AF35"/>
    <mergeCell ref="AG34:AI35"/>
    <mergeCell ref="O32:S33"/>
    <mergeCell ref="T32:Z33"/>
    <mergeCell ref="O34:S35"/>
    <mergeCell ref="T34:Z35"/>
    <mergeCell ref="B32:D33"/>
    <mergeCell ref="E32:G33"/>
    <mergeCell ref="H32:J33"/>
    <mergeCell ref="K32:L33"/>
    <mergeCell ref="M32:N33"/>
    <mergeCell ref="AA28:AB29"/>
    <mergeCell ref="AC28:AF29"/>
    <mergeCell ref="AG28:AI29"/>
    <mergeCell ref="B30:D31"/>
    <mergeCell ref="E30:G31"/>
    <mergeCell ref="H30:J31"/>
    <mergeCell ref="K30:L31"/>
    <mergeCell ref="M30:N31"/>
    <mergeCell ref="AA30:AB31"/>
    <mergeCell ref="AC30:AF31"/>
    <mergeCell ref="AG30:AI31"/>
    <mergeCell ref="O28:S29"/>
    <mergeCell ref="T28:Z29"/>
    <mergeCell ref="O30:S31"/>
    <mergeCell ref="T30:Z31"/>
    <mergeCell ref="B28:D29"/>
    <mergeCell ref="E28:G29"/>
    <mergeCell ref="H28:J29"/>
    <mergeCell ref="K28:L29"/>
    <mergeCell ref="M28:N29"/>
    <mergeCell ref="AA24:AB25"/>
    <mergeCell ref="AC24:AF25"/>
    <mergeCell ref="AG24:AI25"/>
    <mergeCell ref="B26:D27"/>
    <mergeCell ref="E26:G27"/>
    <mergeCell ref="H26:J27"/>
    <mergeCell ref="K26:L27"/>
    <mergeCell ref="M26:N27"/>
    <mergeCell ref="AA26:AB27"/>
    <mergeCell ref="AC26:AF27"/>
    <mergeCell ref="AG26:AI27"/>
    <mergeCell ref="O24:S25"/>
    <mergeCell ref="T24:Z25"/>
    <mergeCell ref="O26:S27"/>
    <mergeCell ref="T26:Z27"/>
    <mergeCell ref="B24:D25"/>
    <mergeCell ref="E24:G25"/>
    <mergeCell ref="H24:J25"/>
    <mergeCell ref="K24:L25"/>
    <mergeCell ref="M24:N25"/>
    <mergeCell ref="AA20:AB21"/>
    <mergeCell ref="AC20:AF21"/>
    <mergeCell ref="AG20:AI21"/>
    <mergeCell ref="B22:D23"/>
    <mergeCell ref="E22:G23"/>
    <mergeCell ref="H22:J23"/>
    <mergeCell ref="K22:L23"/>
    <mergeCell ref="M22:N23"/>
    <mergeCell ref="AA22:AB23"/>
    <mergeCell ref="AC22:AF23"/>
    <mergeCell ref="AG22:AI23"/>
    <mergeCell ref="O22:S23"/>
    <mergeCell ref="T22:Z23"/>
    <mergeCell ref="B20:D21"/>
    <mergeCell ref="E20:G21"/>
    <mergeCell ref="H20:J21"/>
    <mergeCell ref="K20:L21"/>
    <mergeCell ref="M20:N21"/>
    <mergeCell ref="AA16:AB17"/>
    <mergeCell ref="AC16:AF17"/>
    <mergeCell ref="AG16:AI17"/>
    <mergeCell ref="B18:D19"/>
    <mergeCell ref="E18:G19"/>
    <mergeCell ref="H18:J19"/>
    <mergeCell ref="K18:L19"/>
    <mergeCell ref="M18:N19"/>
    <mergeCell ref="AA18:AB19"/>
    <mergeCell ref="AC18:AF19"/>
    <mergeCell ref="AG18:AI19"/>
    <mergeCell ref="B16:D17"/>
    <mergeCell ref="E16:G17"/>
    <mergeCell ref="H16:J17"/>
    <mergeCell ref="K16:L17"/>
    <mergeCell ref="M16:N17"/>
    <mergeCell ref="AA12:AB13"/>
    <mergeCell ref="AC12:AF13"/>
    <mergeCell ref="AG12:AI13"/>
    <mergeCell ref="B14:D15"/>
    <mergeCell ref="E14:G15"/>
    <mergeCell ref="H14:J15"/>
    <mergeCell ref="K14:L15"/>
    <mergeCell ref="M14:N15"/>
    <mergeCell ref="AA14:AB15"/>
    <mergeCell ref="AC14:AF15"/>
    <mergeCell ref="AG14:AI15"/>
    <mergeCell ref="B12:D13"/>
    <mergeCell ref="E12:G13"/>
    <mergeCell ref="H12:J13"/>
    <mergeCell ref="K12:L13"/>
    <mergeCell ref="M12:N13"/>
    <mergeCell ref="AA8:AB9"/>
    <mergeCell ref="AC8:AF9"/>
    <mergeCell ref="AG8:AI9"/>
    <mergeCell ref="B10:D11"/>
    <mergeCell ref="E10:G11"/>
    <mergeCell ref="H10:J11"/>
    <mergeCell ref="K10:L11"/>
    <mergeCell ref="M10:N11"/>
    <mergeCell ref="AA10:AB11"/>
    <mergeCell ref="AC10:AF11"/>
    <mergeCell ref="AG10:AI11"/>
    <mergeCell ref="B8:D9"/>
    <mergeCell ref="E8:G9"/>
    <mergeCell ref="H8:J9"/>
    <mergeCell ref="K8:L9"/>
    <mergeCell ref="M8:N9"/>
    <mergeCell ref="AG2:AI5"/>
    <mergeCell ref="B4:D5"/>
    <mergeCell ref="E4:G5"/>
    <mergeCell ref="K4:L5"/>
    <mergeCell ref="M4:N5"/>
    <mergeCell ref="AA4:AB5"/>
    <mergeCell ref="AC4:AF5"/>
    <mergeCell ref="B6:D7"/>
    <mergeCell ref="E6:G7"/>
    <mergeCell ref="H6:J7"/>
    <mergeCell ref="K6:L7"/>
    <mergeCell ref="M6:N7"/>
    <mergeCell ref="AA6:AB7"/>
    <mergeCell ref="AC6:AF7"/>
    <mergeCell ref="AG6:AI7"/>
    <mergeCell ref="B2:G2"/>
    <mergeCell ref="B3:G3"/>
    <mergeCell ref="H2:J5"/>
    <mergeCell ref="K2:N3"/>
    <mergeCell ref="AA2:AF3"/>
  </mergeCells>
  <phoneticPr fontId="1"/>
  <dataValidations count="2">
    <dataValidation type="list" allowBlank="1" showInputMessage="1" sqref="K6:N51" xr:uid="{00000000-0002-0000-0200-000000000000}">
      <formula1>"田,畑,採草放牧地"</formula1>
    </dataValidation>
    <dataValidation type="list" allowBlank="1" showInputMessage="1" sqref="AG6:AI51" xr:uid="{00000000-0002-0000-0200-000002000000}">
      <formula1>"その他の区域,市街化区域,市街化調整区域"</formula1>
    </dataValidation>
  </dataValidations>
  <printOptions horizontalCentered="1"/>
  <pageMargins left="0.59055118110236227" right="0.59055118110236227" top="0.78740157480314965" bottom="0" header="0.31496062992125984" footer="0.31496062992125984"/>
  <pageSetup paperSize="9" orientation="portrait" blackAndWhite="1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記載例</vt:lpstr>
      <vt:lpstr>5条1項申請書</vt:lpstr>
      <vt:lpstr>（別紙）土地の所在等</vt:lpstr>
      <vt:lpstr>'（別紙）土地の所在等'!Print_Area</vt:lpstr>
      <vt:lpstr>'5条1項申請書'!Print_Area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100887</cp:lastModifiedBy>
  <cp:lastPrinted>2022-05-27T05:31:45Z</cp:lastPrinted>
  <dcterms:created xsi:type="dcterms:W3CDTF">2021-04-13T06:43:28Z</dcterms:created>
  <dcterms:modified xsi:type="dcterms:W3CDTF">2022-05-27T05:49:45Z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2021-04-13T06:43:28Z</vt:filetime>
  </property>
</Properties>
</file>