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svfle11\share\9505農業委員会事務局$\各種様式集\転用関係\R4.4　法人添付書類等\"/>
    </mc:Choice>
  </mc:AlternateContent>
  <xr:revisionPtr revIDLastSave="0" documentId="13_ncr:1_{878079EF-D3B5-4705-BC43-3EA13756112D}" xr6:coauthVersionLast="36" xr6:coauthVersionMax="36" xr10:uidLastSave="{00000000-0000-0000-0000-000000000000}"/>
  <bookViews>
    <workbookView xWindow="0" yWindow="1455" windowWidth="15480" windowHeight="11640" activeTab="2" xr2:uid="{00000000-000D-0000-FFFF-FFFF00000000}"/>
  </bookViews>
  <sheets>
    <sheet name="記載例" sheetId="15" r:id="rId1"/>
    <sheet name="事業計画変更" sheetId="9" r:id="rId2"/>
    <sheet name="（別紙）土地の所在等" sheetId="16" r:id="rId3"/>
  </sheets>
  <definedNames>
    <definedName name="_xlnm.Print_Area" localSheetId="2">'（別紙）土地の所在等'!$A$1:$AJ$53</definedName>
    <definedName name="_xlnm.Print_Area" localSheetId="0">記載例!$A$1:$BX$54</definedName>
    <definedName name="_xlnm.Print_Area" localSheetId="1">事業計画変更!$A$1:$BX$54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6" l="1"/>
  <c r="AC12" i="16" s="1"/>
  <c r="AC14" i="16" s="1"/>
  <c r="AC16" i="16" s="1"/>
  <c r="AC18" i="16" s="1"/>
  <c r="AC20" i="16" s="1"/>
  <c r="AC22" i="16" s="1"/>
  <c r="AC24" i="16" s="1"/>
  <c r="AC26" i="16" s="1"/>
  <c r="AC28" i="16" s="1"/>
  <c r="AC30" i="16" s="1"/>
  <c r="AC32" i="16" s="1"/>
  <c r="AC34" i="16" s="1"/>
  <c r="AC36" i="16" s="1"/>
  <c r="AC38" i="16" s="1"/>
  <c r="AC40" i="16" s="1"/>
  <c r="AC42" i="16" s="1"/>
  <c r="AC44" i="16" s="1"/>
  <c r="AC46" i="16" s="1"/>
  <c r="AC48" i="16" s="1"/>
  <c r="AC50" i="16" s="1"/>
  <c r="T10" i="16"/>
  <c r="T12" i="16" s="1"/>
  <c r="T14" i="16" s="1"/>
  <c r="T16" i="16" s="1"/>
  <c r="T18" i="16" s="1"/>
  <c r="T20" i="16" s="1"/>
  <c r="T22" i="16" s="1"/>
  <c r="T24" i="16" s="1"/>
  <c r="T26" i="16" s="1"/>
  <c r="T28" i="16" s="1"/>
  <c r="T30" i="16" s="1"/>
  <c r="T32" i="16" s="1"/>
  <c r="T34" i="16" s="1"/>
  <c r="T36" i="16" s="1"/>
  <c r="T38" i="16" s="1"/>
  <c r="T40" i="16" s="1"/>
  <c r="T42" i="16" s="1"/>
  <c r="T44" i="16" s="1"/>
  <c r="T46" i="16" s="1"/>
  <c r="T48" i="16" s="1"/>
  <c r="T50" i="16" s="1"/>
  <c r="T6" i="16"/>
  <c r="T8" i="16"/>
  <c r="T29" i="9"/>
  <c r="AC8" i="16"/>
  <c r="T31" i="9"/>
  <c r="T33" i="9" s="1"/>
  <c r="T35" i="9" s="1"/>
  <c r="B8" i="16" l="1"/>
  <c r="M6" i="16"/>
  <c r="T33" i="15"/>
  <c r="B10" i="16" l="1"/>
  <c r="E8" i="16"/>
  <c r="K8" i="16"/>
  <c r="M8" i="16"/>
  <c r="M10" i="16" l="1"/>
  <c r="K10" i="16"/>
  <c r="B12" i="16"/>
  <c r="E10" i="16"/>
  <c r="M12" i="16" l="1"/>
  <c r="B14" i="16"/>
  <c r="K12" i="16"/>
  <c r="E12" i="16"/>
  <c r="M14" i="16" l="1"/>
  <c r="B16" i="16"/>
  <c r="K14" i="16"/>
  <c r="E14" i="16"/>
  <c r="M16" i="16" l="1"/>
  <c r="B18" i="16"/>
  <c r="K16" i="16"/>
  <c r="E16" i="16"/>
  <c r="M18" i="16" l="1"/>
  <c r="K18" i="16"/>
  <c r="E18" i="16"/>
  <c r="B20" i="16"/>
  <c r="M20" i="16" l="1"/>
  <c r="B22" i="16"/>
  <c r="K20" i="16"/>
  <c r="E20" i="16"/>
  <c r="M22" i="16" l="1"/>
  <c r="B24" i="16"/>
  <c r="K22" i="16"/>
  <c r="E22" i="16"/>
  <c r="M24" i="16" l="1"/>
  <c r="K24" i="16"/>
  <c r="E24" i="16"/>
  <c r="B26" i="16"/>
  <c r="M26" i="16" l="1"/>
  <c r="K26" i="16"/>
  <c r="E26" i="16"/>
  <c r="B28" i="16"/>
  <c r="M28" i="16" l="1"/>
  <c r="K28" i="16"/>
  <c r="E28" i="16"/>
  <c r="B30" i="16"/>
  <c r="M30" i="16" l="1"/>
  <c r="K30" i="16"/>
  <c r="E30" i="16"/>
  <c r="B32" i="16"/>
  <c r="M32" i="16" l="1"/>
  <c r="K32" i="16"/>
  <c r="E32" i="16"/>
  <c r="B34" i="16"/>
  <c r="M34" i="16" l="1"/>
  <c r="K34" i="16"/>
  <c r="E34" i="16"/>
  <c r="B36" i="16"/>
  <c r="M36" i="16" l="1"/>
  <c r="K36" i="16"/>
  <c r="E36" i="16"/>
  <c r="B38" i="16"/>
  <c r="M38" i="16" l="1"/>
  <c r="K38" i="16"/>
  <c r="E38" i="16"/>
  <c r="B40" i="16"/>
  <c r="M40" i="16" l="1"/>
  <c r="K40" i="16"/>
  <c r="E40" i="16"/>
  <c r="B42" i="16"/>
  <c r="M42" i="16" l="1"/>
  <c r="K42" i="16"/>
  <c r="E42" i="16"/>
  <c r="B44" i="16"/>
  <c r="M44" i="16" l="1"/>
  <c r="K44" i="16"/>
  <c r="E44" i="16"/>
  <c r="B46" i="16"/>
  <c r="M46" i="16" l="1"/>
  <c r="K46" i="16"/>
  <c r="E46" i="16"/>
  <c r="B48" i="16"/>
  <c r="M48" i="16" l="1"/>
  <c r="K48" i="16"/>
  <c r="E48" i="16"/>
  <c r="B50" i="16"/>
  <c r="M50" i="16" l="1"/>
  <c r="K50" i="16"/>
  <c r="E50" i="16"/>
  <c r="AD52" i="16" l="1"/>
  <c r="M52" i="16"/>
  <c r="T52" i="16"/>
  <c r="D52" i="16" l="1"/>
  <c r="AY40" i="9" l="1"/>
  <c r="AD37" i="9"/>
  <c r="BR30" i="9" s="1"/>
  <c r="T37" i="9"/>
  <c r="BR28" i="9" s="1"/>
  <c r="M37" i="9"/>
  <c r="BR26" i="9" s="1"/>
  <c r="BH36" i="9"/>
  <c r="BE36" i="9"/>
  <c r="M35" i="9"/>
  <c r="K35" i="9"/>
  <c r="E35" i="9"/>
  <c r="B35" i="9"/>
  <c r="M33" i="9"/>
  <c r="K33" i="9"/>
  <c r="E33" i="9"/>
  <c r="B33" i="9"/>
  <c r="M31" i="9"/>
  <c r="K31" i="9"/>
  <c r="E31" i="9"/>
  <c r="B31" i="9"/>
  <c r="M29" i="9"/>
  <c r="S53" i="15"/>
  <c r="AY40" i="15"/>
  <c r="AD37" i="15"/>
  <c r="BR30" i="15" s="1"/>
  <c r="T37" i="15"/>
  <c r="BR28" i="15" s="1"/>
  <c r="M37" i="15"/>
  <c r="BH36" i="15"/>
  <c r="BE36" i="15"/>
  <c r="M35" i="15"/>
  <c r="B35" i="15"/>
  <c r="M33" i="15"/>
  <c r="K33" i="15"/>
  <c r="E33" i="15"/>
  <c r="M31" i="15"/>
  <c r="T29" i="15"/>
  <c r="T31" i="15" s="1"/>
  <c r="M29" i="15"/>
  <c r="G22" i="15"/>
  <c r="G20" i="15"/>
  <c r="B15" i="15"/>
  <c r="BR36" i="9" l="1"/>
  <c r="BL26" i="9" s="1"/>
  <c r="BL36" i="9" s="1"/>
  <c r="D37" i="9"/>
  <c r="E35" i="15"/>
  <c r="T35" i="15"/>
  <c r="K35" i="15"/>
  <c r="D37" i="15"/>
  <c r="BR26" i="15"/>
  <c r="BR36" i="15" s="1"/>
  <c r="BL26" i="15" s="1"/>
  <c r="BL3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R1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共有名義の土地の場合は、
連名で申請する。</t>
        </r>
      </text>
    </comment>
    <comment ref="AB14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押印不要</t>
        </r>
      </text>
    </comment>
    <comment ref="BD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K2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M2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R32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農地以外の土地も
あわせて使用する場合</t>
        </r>
      </text>
    </comment>
    <comment ref="BR3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D37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AO3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資金計画書と合致すること。</t>
        </r>
      </text>
    </comment>
    <comment ref="AY40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BD2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K27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M27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H31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（以下余白）
</t>
        </r>
        <r>
          <rPr>
            <sz val="9"/>
            <color indexed="81"/>
            <rFont val="ＭＳ Ｐゴシック"/>
            <family val="3"/>
            <charset val="128"/>
          </rPr>
          <t>使用欄数に応じて、移動させる。
全部の欄を使用した際には、削除する。</t>
        </r>
      </text>
    </comment>
    <comment ref="BR36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D37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AY40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K4" authorId="0" shapeId="0" xr:uid="{BF343915-764D-4832-A486-D45985B812C4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M4" authorId="0" shapeId="0" xr:uid="{F68585FD-73D3-49A8-9F59-3B0F14FA6378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H8" authorId="0" shapeId="0" xr:uid="{46C8CA8B-1518-495B-9C9A-1132237D5BD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（以下余白）
</t>
        </r>
        <r>
          <rPr>
            <sz val="9"/>
            <color indexed="81"/>
            <rFont val="ＭＳ Ｐゴシック"/>
            <family val="3"/>
            <charset val="128"/>
          </rPr>
          <t>使用欄数に応じて、移動させる。
全部の欄を使用した際には、削除する。</t>
        </r>
      </text>
    </comment>
    <comment ref="D52" authorId="0" shapeId="0" xr:uid="{D1B75661-AA56-43D2-9774-F24D3F6D2475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sharedStrings.xml><?xml version="1.0" encoding="utf-8"?>
<sst xmlns="http://schemas.openxmlformats.org/spreadsheetml/2006/main" count="278" uniqueCount="118">
  <si>
    <t>建築面積</t>
    <rPh sb="0" eb="2">
      <t>ケンチク</t>
    </rPh>
    <rPh sb="2" eb="4">
      <t>メンセキ</t>
    </rPh>
    <phoneticPr fontId="1"/>
  </si>
  <si>
    <t>農業委員会受付</t>
    <rPh sb="0" eb="2">
      <t>ノウギョウ</t>
    </rPh>
    <rPh sb="2" eb="5">
      <t>イインカイ</t>
    </rPh>
    <rPh sb="5" eb="7">
      <t>ウケツケ</t>
    </rPh>
    <phoneticPr fontId="1"/>
  </si>
  <si>
    <t>（</t>
  </si>
  <si>
    <t>地番</t>
    <rPh sb="0" eb="2">
      <t>チバン</t>
    </rPh>
    <phoneticPr fontId="1"/>
  </si>
  <si>
    <t>記</t>
    <rPh sb="0" eb="1">
      <t>キ</t>
    </rPh>
    <phoneticPr fontId="1"/>
  </si>
  <si>
    <t>建 築 物</t>
    <rPh sb="0" eb="1">
      <t>ダテ</t>
    </rPh>
    <rPh sb="2" eb="3">
      <t>チク</t>
    </rPh>
    <rPh sb="4" eb="5">
      <t>モノ</t>
    </rPh>
    <phoneticPr fontId="1"/>
  </si>
  <si>
    <t>魚沼市小出島130-1</t>
    <rPh sb="0" eb="3">
      <t>ウオヌマシ</t>
    </rPh>
    <rPh sb="3" eb="5">
      <t>コイデ</t>
    </rPh>
    <rPh sb="5" eb="6">
      <t>ジマ</t>
    </rPh>
    <phoneticPr fontId="1"/>
  </si>
  <si>
    <t>土地造成</t>
    <rPh sb="0" eb="2">
      <t>トチ</t>
    </rPh>
    <rPh sb="2" eb="4">
      <t>ゾウセイ</t>
    </rPh>
    <phoneticPr fontId="1"/>
  </si>
  <si>
    <t>整理番号</t>
    <rPh sb="0" eb="2">
      <t>セイリ</t>
    </rPh>
    <rPh sb="2" eb="4">
      <t>バンゴウ</t>
    </rPh>
    <phoneticPr fontId="1"/>
  </si>
  <si>
    <t>印</t>
    <rPh sb="0" eb="1">
      <t>イン</t>
    </rPh>
    <phoneticPr fontId="1"/>
  </si>
  <si>
    <t>工事計画</t>
    <rPh sb="0" eb="2">
      <t>コウジ</t>
    </rPh>
    <rPh sb="2" eb="4">
      <t>ケイカク</t>
    </rPh>
    <phoneticPr fontId="1"/>
  </si>
  <si>
    <t>現況</t>
    <rPh sb="0" eb="2">
      <t>ゲンキョウ</t>
    </rPh>
    <phoneticPr fontId="1"/>
  </si>
  <si>
    <t>所要面積</t>
    <rPh sb="0" eb="2">
      <t>ショヨウ</t>
    </rPh>
    <rPh sb="2" eb="4">
      <t>メンセキ</t>
    </rPh>
    <phoneticPr fontId="1"/>
  </si>
  <si>
    <t>②</t>
  </si>
  <si>
    <t>小出島</t>
    <rPh sb="0" eb="2">
      <t>コイデ</t>
    </rPh>
    <rPh sb="2" eb="3">
      <t>ジマ</t>
    </rPh>
    <phoneticPr fontId="1"/>
  </si>
  <si>
    <t>工 作 物</t>
    <rPh sb="0" eb="1">
      <t>コウ</t>
    </rPh>
    <rPh sb="2" eb="3">
      <t>サク</t>
    </rPh>
    <rPh sb="4" eb="5">
      <t>モノ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</si>
  <si>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</si>
  <si>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　転用の時期及び転用の目的に係る事業又は施設の概要</t>
  </si>
  <si>
    <t>年　齢</t>
    <rPh sb="0" eb="1">
      <t>トシ</t>
    </rPh>
    <rPh sb="2" eb="3">
      <t>ヨワイ</t>
    </rPh>
    <phoneticPr fontId="1"/>
  </si>
  <si>
    <t>資金所要額</t>
    <rPh sb="0" eb="2">
      <t>シキン</t>
    </rPh>
    <rPh sb="2" eb="4">
      <t>ショヨウ</t>
    </rPh>
    <rPh sb="4" eb="5">
      <t>ガク</t>
    </rPh>
    <phoneticPr fontId="1"/>
  </si>
  <si>
    <t>採草放牧地</t>
    <rPh sb="0" eb="2">
      <t>サイソウ</t>
    </rPh>
    <rPh sb="2" eb="4">
      <t>ホウボク</t>
    </rPh>
    <rPh sb="4" eb="5">
      <t>チ</t>
    </rPh>
    <phoneticPr fontId="1"/>
  </si>
  <si>
    <t>年　　月　　日</t>
  </si>
  <si>
    <t>採</t>
    <rPh sb="0" eb="1">
      <t>サイ</t>
    </rPh>
    <phoneticPr fontId="1"/>
  </si>
  <si>
    <t>計</t>
    <rPh sb="0" eb="1">
      <t>ケイ</t>
    </rPh>
    <phoneticPr fontId="1"/>
  </si>
  <si>
    <t>月</t>
    <rPh sb="0" eb="1">
      <t>ツキ</t>
    </rPh>
    <phoneticPr fontId="1"/>
  </si>
  <si>
    <t>地　目</t>
    <rPh sb="0" eb="3">
      <t>チモク</t>
    </rPh>
    <phoneticPr fontId="1"/>
  </si>
  <si>
    <t>面　積</t>
    <rPh sb="0" eb="3">
      <t>メンセキ</t>
    </rPh>
    <phoneticPr fontId="1"/>
  </si>
  <si>
    <t>字</t>
    <rPh sb="0" eb="1">
      <t>アザ</t>
    </rPh>
    <phoneticPr fontId="1"/>
  </si>
  <si>
    <t>総額</t>
    <rPh sb="0" eb="2">
      <t>ソウガク</t>
    </rPh>
    <phoneticPr fontId="1"/>
  </si>
  <si>
    <t>一般住宅</t>
    <rPh sb="0" eb="2">
      <t>イッパン</t>
    </rPh>
    <rPh sb="2" eb="4">
      <t>ジュウタク</t>
    </rPh>
    <phoneticPr fontId="1"/>
  </si>
  <si>
    <t>号</t>
    <rPh sb="0" eb="1">
      <t>ゴウ</t>
    </rPh>
    <phoneticPr fontId="1"/>
  </si>
  <si>
    <t>魚沼市</t>
    <rPh sb="0" eb="2">
      <t>ウオヌマ</t>
    </rPh>
    <rPh sb="2" eb="3">
      <t>シ</t>
    </rPh>
    <phoneticPr fontId="1"/>
  </si>
  <si>
    <t>承認番号</t>
    <rPh sb="0" eb="2">
      <t>ショウニン</t>
    </rPh>
    <rPh sb="2" eb="4">
      <t>バンゴウ</t>
    </rPh>
    <phoneticPr fontId="1"/>
  </si>
  <si>
    <t>（㎡）</t>
  </si>
  <si>
    <t>当事者の別</t>
    <rPh sb="0" eb="3">
      <t>トウジシャ</t>
    </rPh>
    <rPh sb="4" eb="5">
      <t>ベツ</t>
    </rPh>
    <phoneticPr fontId="1"/>
  </si>
  <si>
    <t>第</t>
    <rPh sb="0" eb="1">
      <t>ダイ</t>
    </rPh>
    <phoneticPr fontId="1"/>
  </si>
  <si>
    <t>大字</t>
    <rPh sb="0" eb="2">
      <t>オオアザ</t>
    </rPh>
    <phoneticPr fontId="1"/>
  </si>
  <si>
    <t>事業計画変更承認申請書</t>
    <rPh sb="0" eb="2">
      <t>ジギョウ</t>
    </rPh>
    <rPh sb="2" eb="4">
      <t>ケイカク</t>
    </rPh>
    <rPh sb="4" eb="6">
      <t>ヘンコウ</t>
    </rPh>
    <rPh sb="6" eb="8">
      <t>ショウニン</t>
    </rPh>
    <rPh sb="8" eb="11">
      <t>シンセイショ</t>
    </rPh>
    <phoneticPr fontId="1"/>
  </si>
  <si>
    <t>㎡</t>
  </si>
  <si>
    <t>土地の所在</t>
    <rPh sb="0" eb="2">
      <t>トチ</t>
    </rPh>
    <rPh sb="3" eb="5">
      <t>ショザイ</t>
    </rPh>
    <phoneticPr fontId="1"/>
  </si>
  <si>
    <t>田</t>
    <rPh sb="0" eb="1">
      <t>タ</t>
    </rPh>
    <phoneticPr fontId="1"/>
  </si>
  <si>
    <t>田</t>
    <rPh sb="0" eb="1">
      <t>デン</t>
    </rPh>
    <phoneticPr fontId="1"/>
  </si>
  <si>
    <t>畑</t>
    <rPh sb="0" eb="1">
      <t>ハタケ</t>
    </rPh>
    <phoneticPr fontId="1"/>
  </si>
  <si>
    <t>円</t>
    <rPh sb="0" eb="1">
      <t>エン</t>
    </rPh>
    <phoneticPr fontId="1"/>
  </si>
  <si>
    <t>）</t>
  </si>
  <si>
    <t>年</t>
    <rPh sb="0" eb="1">
      <t>ネン</t>
    </rPh>
    <phoneticPr fontId="1"/>
  </si>
  <si>
    <t>日</t>
    <rPh sb="0" eb="1">
      <t>ヒ</t>
    </rPh>
    <phoneticPr fontId="1"/>
  </si>
  <si>
    <t>許　可　日</t>
  </si>
  <si>
    <t>農地等以外の土地を含む場合は、事業計画面積のすべてについて記載すること。</t>
  </si>
  <si>
    <t>　当事者の氏名、住所、職業等　</t>
    <rPh sb="1" eb="4">
      <t>トウジシャ</t>
    </rPh>
    <phoneticPr fontId="1"/>
  </si>
  <si>
    <t>畑</t>
    <rPh sb="0" eb="1">
      <t>ハタ</t>
    </rPh>
    <phoneticPr fontId="1"/>
  </si>
  <si>
    <t>他</t>
    <rPh sb="0" eb="1">
      <t>ホカ</t>
    </rPh>
    <phoneticPr fontId="1"/>
  </si>
  <si>
    <t>２</t>
  </si>
  <si>
    <t>住　　所</t>
    <rPh sb="0" eb="1">
      <t>ジュウ</t>
    </rPh>
    <rPh sb="3" eb="4">
      <t>トコロ</t>
    </rPh>
    <phoneticPr fontId="1"/>
  </si>
  <si>
    <t>整地費</t>
    <rPh sb="0" eb="2">
      <t>セイチ</t>
    </rPh>
    <rPh sb="2" eb="3">
      <t>ヒ</t>
    </rPh>
    <phoneticPr fontId="1"/>
  </si>
  <si>
    <t>建設費</t>
    <rPh sb="0" eb="3">
      <t>ケンセツヒ</t>
    </rPh>
    <phoneticPr fontId="1"/>
  </si>
  <si>
    <t>その他</t>
    <rPh sb="2" eb="3">
      <t>タ</t>
    </rPh>
    <phoneticPr fontId="1"/>
  </si>
  <si>
    <t>から</t>
  </si>
  <si>
    <t>自己資金</t>
    <rPh sb="0" eb="2">
      <t>ジコ</t>
    </rPh>
    <rPh sb="2" eb="4">
      <t>シキン</t>
    </rPh>
    <phoneticPr fontId="1"/>
  </si>
  <si>
    <t>借入先</t>
    <rPh sb="0" eb="2">
      <t>カリイレ</t>
    </rPh>
    <rPh sb="2" eb="3">
      <t>サキ</t>
    </rPh>
    <phoneticPr fontId="1"/>
  </si>
  <si>
    <t>借入金</t>
    <rPh sb="0" eb="2">
      <t>カリイレ</t>
    </rPh>
    <rPh sb="2" eb="3">
      <t>キン</t>
    </rPh>
    <phoneticPr fontId="1"/>
  </si>
  <si>
    <t>現在アパートに住んでいるが、家族が増え手狭になり、早急に生活基盤を整えたい。</t>
    <rPh sb="0" eb="2">
      <t>ゲンザイ</t>
    </rPh>
    <rPh sb="7" eb="8">
      <t>ス</t>
    </rPh>
    <rPh sb="14" eb="16">
      <t>カゾク</t>
    </rPh>
    <rPh sb="17" eb="18">
      <t>フ</t>
    </rPh>
    <rPh sb="19" eb="21">
      <t>テゼマ</t>
    </rPh>
    <rPh sb="25" eb="27">
      <t>ソウキュウ</t>
    </rPh>
    <rPh sb="28" eb="30">
      <t>セイカツ</t>
    </rPh>
    <rPh sb="30" eb="32">
      <t>キバン</t>
    </rPh>
    <rPh sb="33" eb="34">
      <t>トトノ</t>
    </rPh>
    <phoneticPr fontId="1"/>
  </si>
  <si>
    <t>①</t>
  </si>
  <si>
    <t>　許可を受けようとする土地の所在、地目、面積等　</t>
  </si>
  <si>
    <t>１</t>
  </si>
  <si>
    <t>土地利用
の 面 積</t>
    <rPh sb="0" eb="2">
      <t>トチ</t>
    </rPh>
    <rPh sb="2" eb="4">
      <t>リヨウ</t>
    </rPh>
    <rPh sb="7" eb="8">
      <t>メン</t>
    </rPh>
    <rPh sb="9" eb="10">
      <t>セキ</t>
    </rPh>
    <phoneticPr fontId="1"/>
  </si>
  <si>
    <t>氏　　名</t>
    <rPh sb="0" eb="1">
      <t>シ</t>
    </rPh>
    <rPh sb="3" eb="4">
      <t>メイ</t>
    </rPh>
    <phoneticPr fontId="1"/>
  </si>
  <si>
    <t>登記
簿</t>
    <rPh sb="0" eb="2">
      <t>トウキ</t>
    </rPh>
    <rPh sb="3" eb="4">
      <t>ボ</t>
    </rPh>
    <phoneticPr fontId="1"/>
  </si>
  <si>
    <t>まで</t>
  </si>
  <si>
    <t>土地代金</t>
    <rPh sb="0" eb="2">
      <t>トチ</t>
    </rPh>
    <rPh sb="2" eb="4">
      <t>ダイキン</t>
    </rPh>
    <phoneticPr fontId="1"/>
  </si>
  <si>
    <t>名称</t>
    <rPh sb="0" eb="1">
      <t>メイ</t>
    </rPh>
    <rPh sb="1" eb="2">
      <t>ショウ</t>
    </rPh>
    <phoneticPr fontId="1"/>
  </si>
  <si>
    <t>魚　沼　二　郎</t>
    <rPh sb="0" eb="1">
      <t>ウオ</t>
    </rPh>
    <rPh sb="2" eb="3">
      <t>ヌマ</t>
    </rPh>
    <rPh sb="4" eb="5">
      <t>ニ</t>
    </rPh>
    <rPh sb="6" eb="7">
      <t>ロウ</t>
    </rPh>
    <phoneticPr fontId="1"/>
  </si>
  <si>
    <t>10　その他参考事
　項</t>
  </si>
  <si>
    <t>願成寺</t>
    <rPh sb="0" eb="1">
      <t>ガン</t>
    </rPh>
    <rPh sb="1" eb="2">
      <t>セイ</t>
    </rPh>
    <rPh sb="2" eb="3">
      <t>ジ</t>
    </rPh>
    <phoneticPr fontId="1"/>
  </si>
  <si>
    <t>田</t>
  </si>
  <si>
    <t>棟数</t>
    <rPh sb="0" eb="1">
      <t>トウ</t>
    </rPh>
    <rPh sb="1" eb="2">
      <t>スウ</t>
    </rPh>
    <phoneticPr fontId="1"/>
  </si>
  <si>
    <t>畑</t>
  </si>
  <si>
    <t>承継者</t>
    <rPh sb="0" eb="3">
      <t>ショウケイシャ</t>
    </rPh>
    <phoneticPr fontId="1"/>
  </si>
  <si>
    <t>111-11</t>
  </si>
  <si>
    <t>222-22</t>
  </si>
  <si>
    <t>付け</t>
    <rPh sb="0" eb="1">
      <t>ツ</t>
    </rPh>
    <phoneticPr fontId="1"/>
  </si>
  <si>
    <t>号により、農地法第</t>
    <rPh sb="0" eb="1">
      <t>ゴウ</t>
    </rPh>
    <rPh sb="5" eb="8">
      <t>ノウチホウ</t>
    </rPh>
    <rPh sb="8" eb="9">
      <t>ダイ</t>
    </rPh>
    <phoneticPr fontId="1"/>
  </si>
  <si>
    <t>条の規定による</t>
    <rPh sb="0" eb="1">
      <t>ジョウ</t>
    </rPh>
    <rPh sb="2" eb="4">
      <t>キテイ</t>
    </rPh>
    <phoneticPr fontId="1"/>
  </si>
  <si>
    <t>当初計画者(氏名)</t>
    <rPh sb="0" eb="2">
      <t>トウショ</t>
    </rPh>
    <rPh sb="2" eb="4">
      <t>ケイカク</t>
    </rPh>
    <rPh sb="4" eb="5">
      <t>シャ</t>
    </rPh>
    <rPh sb="6" eb="8">
      <t>シメイ</t>
    </rPh>
    <phoneticPr fontId="1"/>
  </si>
  <si>
    <t>承　継　者(氏名)</t>
    <rPh sb="0" eb="1">
      <t>ウケタマワ</t>
    </rPh>
    <rPh sb="2" eb="3">
      <t>ツギ</t>
    </rPh>
    <rPh sb="4" eb="5">
      <t>シャ</t>
    </rPh>
    <rPh sb="6" eb="8">
      <t>シメイ</t>
    </rPh>
    <phoneticPr fontId="1"/>
  </si>
  <si>
    <t>許可を受けましたが、下記のとおり当初の事業計画を変更せざるを得なくなったの</t>
    <rPh sb="0" eb="2">
      <t>キョカ</t>
    </rPh>
    <rPh sb="3" eb="4">
      <t>ウ</t>
    </rPh>
    <rPh sb="10" eb="12">
      <t>カキ</t>
    </rPh>
    <rPh sb="16" eb="18">
      <t>トウショ</t>
    </rPh>
    <rPh sb="19" eb="21">
      <t>ジギョウ</t>
    </rPh>
    <rPh sb="21" eb="23">
      <t>ケイカク</t>
    </rPh>
    <rPh sb="24" eb="26">
      <t>ヘンコウ</t>
    </rPh>
    <rPh sb="30" eb="31">
      <t>エ</t>
    </rPh>
    <phoneticPr fontId="1"/>
  </si>
  <si>
    <t>で申請します。</t>
    <rPh sb="1" eb="3">
      <t>シンセイ</t>
    </rPh>
    <phoneticPr fontId="1"/>
  </si>
  <si>
    <t>当初計画者</t>
    <rPh sb="0" eb="2">
      <t>トウショ</t>
    </rPh>
    <rPh sb="2" eb="4">
      <t>ケイカク</t>
    </rPh>
    <rPh sb="4" eb="5">
      <t>シャ</t>
    </rPh>
    <phoneticPr fontId="1"/>
  </si>
  <si>
    <t>Ｌ型擁壁を立て、造成済み</t>
    <rPh sb="1" eb="2">
      <t>ガタ</t>
    </rPh>
    <rPh sb="2" eb="3">
      <t>ヨウ</t>
    </rPh>
    <rPh sb="3" eb="4">
      <t>ヘキ</t>
    </rPh>
    <rPh sb="5" eb="6">
      <t>タ</t>
    </rPh>
    <rPh sb="8" eb="10">
      <t>ゾウセイ</t>
    </rPh>
    <rPh sb="10" eb="11">
      <t>ズ</t>
    </rPh>
    <phoneticPr fontId="1"/>
  </si>
  <si>
    <t>　事業計画変更承認を受けようとする土地の所在、地目、面積等　</t>
    <rPh sb="1" eb="3">
      <t>ジギョウ</t>
    </rPh>
    <rPh sb="3" eb="5">
      <t>ケイカク</t>
    </rPh>
    <rPh sb="5" eb="7">
      <t>ヘンコウ</t>
    </rPh>
    <rPh sb="7" eb="9">
      <t>ショウニン</t>
    </rPh>
    <phoneticPr fontId="1"/>
  </si>
  <si>
    <t>３　事業計画変更事項</t>
    <rPh sb="2" eb="4">
      <t>ジギョウ</t>
    </rPh>
    <rPh sb="4" eb="6">
      <t>ケイカク</t>
    </rPh>
    <rPh sb="6" eb="8">
      <t>ヘンコウ</t>
    </rPh>
    <rPh sb="8" eb="10">
      <t>ジコウ</t>
    </rPh>
    <phoneticPr fontId="1"/>
  </si>
  <si>
    <t>上記のとおり承認します。</t>
    <rPh sb="0" eb="2">
      <t>ジョウキ</t>
    </rPh>
    <rPh sb="6" eb="8">
      <t>ショウニン</t>
    </rPh>
    <phoneticPr fontId="1"/>
  </si>
  <si>
    <t>４　当初計画に従っ
　た事業の実施状況</t>
    <rPh sb="2" eb="4">
      <t>トウショ</t>
    </rPh>
    <rPh sb="4" eb="6">
      <t>ケイカク</t>
    </rPh>
    <rPh sb="7" eb="8">
      <t>シタガ</t>
    </rPh>
    <rPh sb="12" eb="14">
      <t>ジギョウ</t>
    </rPh>
    <rPh sb="15" eb="17">
      <t>ジッシ</t>
    </rPh>
    <rPh sb="17" eb="19">
      <t>ジョウキョウ</t>
    </rPh>
    <phoneticPr fontId="1"/>
  </si>
  <si>
    <t>５　当初事業計画実
　行不能の理由</t>
    <rPh sb="2" eb="4">
      <t>トウショ</t>
    </rPh>
    <rPh sb="4" eb="6">
      <t>ジギョウ</t>
    </rPh>
    <rPh sb="6" eb="8">
      <t>ケイカク</t>
    </rPh>
    <rPh sb="8" eb="9">
      <t>ミ</t>
    </rPh>
    <rPh sb="11" eb="12">
      <t>オコナ</t>
    </rPh>
    <rPh sb="12" eb="14">
      <t>フノウ</t>
    </rPh>
    <rPh sb="15" eb="17">
      <t>リユウ</t>
    </rPh>
    <phoneticPr fontId="1"/>
  </si>
  <si>
    <t>６　承継者（新規）
　事業の緊急性及び
　必要性</t>
    <rPh sb="2" eb="5">
      <t>ショウケイシャ</t>
    </rPh>
    <rPh sb="6" eb="8">
      <t>シンキ</t>
    </rPh>
    <rPh sb="11" eb="13">
      <t>ジギョウ</t>
    </rPh>
    <rPh sb="14" eb="17">
      <t>キンキュウセイ</t>
    </rPh>
    <rPh sb="17" eb="18">
      <t>オヨ</t>
    </rPh>
    <rPh sb="21" eb="24">
      <t>ヒツヨウセイ</t>
    </rPh>
    <phoneticPr fontId="1"/>
  </si>
  <si>
    <t>事業計画の詳細</t>
    <rPh sb="0" eb="2">
      <t>ジギョウ</t>
    </rPh>
    <rPh sb="2" eb="4">
      <t>ケイカク</t>
    </rPh>
    <rPh sb="5" eb="7">
      <t>ショウサイ</t>
    </rPh>
    <phoneticPr fontId="1"/>
  </si>
  <si>
    <t>７　承継者（新規）の事業計画</t>
    <rPh sb="2" eb="5">
      <t>ショウケイシャ</t>
    </rPh>
    <rPh sb="6" eb="8">
      <t>シンキ</t>
    </rPh>
    <rPh sb="10" eb="12">
      <t>ジギョウ</t>
    </rPh>
    <rPh sb="12" eb="14">
      <t>ケイカク</t>
    </rPh>
    <phoneticPr fontId="1"/>
  </si>
  <si>
    <t>８　資金調達につ
　いての計画</t>
  </si>
  <si>
    <t>９　付近の土地、
　作物、家畜及び
　生活環境等への
　被害防除施設の
　概要</t>
  </si>
  <si>
    <t>着工</t>
    <rPh sb="0" eb="1">
      <t>キ</t>
    </rPh>
    <rPh sb="1" eb="2">
      <t>コウ</t>
    </rPh>
    <phoneticPr fontId="1"/>
  </si>
  <si>
    <t>完工</t>
    <rPh sb="0" eb="1">
      <t>カン</t>
    </rPh>
    <rPh sb="1" eb="2">
      <t>コウ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</si>
  <si>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</si>
  <si>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（転用目的、期間等）</t>
    <rPh sb="1" eb="3">
      <t>テンヨウ</t>
    </rPh>
    <rPh sb="3" eb="5">
      <t>モクテキ</t>
    </rPh>
    <rPh sb="6" eb="9">
      <t>キカントウ</t>
    </rPh>
    <phoneticPr fontId="1"/>
  </si>
  <si>
    <t>注　当初計画者のみの申請の場合は、「承継者」欄の記載は要しない。</t>
    <rPh sb="0" eb="1">
      <t>チュウ</t>
    </rPh>
    <rPh sb="2" eb="4">
      <t>トウショ</t>
    </rPh>
    <rPh sb="4" eb="6">
      <t>ケイカク</t>
    </rPh>
    <rPh sb="6" eb="7">
      <t>シャ</t>
    </rPh>
    <rPh sb="10" eb="12">
      <t>シンセイ</t>
    </rPh>
    <rPh sb="13" eb="15">
      <t>バアイ</t>
    </rPh>
    <rPh sb="18" eb="21">
      <t>ショウケイシャ</t>
    </rPh>
    <rPh sb="22" eb="23">
      <t>ラン</t>
    </rPh>
    <rPh sb="24" eb="26">
      <t>キサイ</t>
    </rPh>
    <rPh sb="27" eb="28">
      <t>ヨウ</t>
    </rPh>
    <phoneticPr fontId="1"/>
  </si>
  <si>
    <t>魚沼市今泉1488-1</t>
    <rPh sb="0" eb="1">
      <t>ウオ</t>
    </rPh>
    <rPh sb="1" eb="2">
      <t>ヌマ</t>
    </rPh>
    <rPh sb="2" eb="3">
      <t>シ</t>
    </rPh>
    <rPh sb="3" eb="5">
      <t>イマイズミ</t>
    </rPh>
    <phoneticPr fontId="1"/>
  </si>
  <si>
    <t>農作業所建築を取りやめ、一般住宅建築用敷地とする。</t>
    <rPh sb="0" eb="3">
      <t>ノウサギョウ</t>
    </rPh>
    <rPh sb="3" eb="4">
      <t>ジョ</t>
    </rPh>
    <rPh sb="4" eb="6">
      <t>ケンチク</t>
    </rPh>
    <rPh sb="7" eb="8">
      <t>ト</t>
    </rPh>
    <rPh sb="12" eb="14">
      <t>イッパン</t>
    </rPh>
    <rPh sb="14" eb="16">
      <t>ジュウタク</t>
    </rPh>
    <rPh sb="16" eb="18">
      <t>ケンチク</t>
    </rPh>
    <rPh sb="18" eb="19">
      <t>ヨウ</t>
    </rPh>
    <rPh sb="19" eb="21">
      <t>シキチ</t>
    </rPh>
    <phoneticPr fontId="1"/>
  </si>
  <si>
    <t>魚振農</t>
  </si>
  <si>
    <t>雪　野　北　男</t>
    <rPh sb="0" eb="1">
      <t>ユキ</t>
    </rPh>
    <rPh sb="2" eb="3">
      <t>ノ</t>
    </rPh>
    <rPh sb="4" eb="5">
      <t>キタ</t>
    </rPh>
    <rPh sb="6" eb="7">
      <t>オトコ</t>
    </rPh>
    <phoneticPr fontId="1"/>
  </si>
  <si>
    <t>病気による経営規模縮小のため、農作業所が不要になったため。</t>
    <rPh sb="0" eb="2">
      <t>ビョウキ</t>
    </rPh>
    <rPh sb="5" eb="7">
      <t>ケイエイ</t>
    </rPh>
    <rPh sb="7" eb="9">
      <t>キボ</t>
    </rPh>
    <rPh sb="9" eb="11">
      <t>シュクショウ</t>
    </rPh>
    <rPh sb="15" eb="18">
      <t>ノウサギョウ</t>
    </rPh>
    <rPh sb="18" eb="19">
      <t>ジョ</t>
    </rPh>
    <rPh sb="20" eb="22">
      <t>フヨウ</t>
    </rPh>
    <phoneticPr fontId="1"/>
  </si>
  <si>
    <t>一般住宅１棟２階建て</t>
    <rPh sb="0" eb="2">
      <t>イッパン</t>
    </rPh>
    <rPh sb="2" eb="4">
      <t>ジュウタク</t>
    </rPh>
    <rPh sb="5" eb="6">
      <t>トウ</t>
    </rPh>
    <rPh sb="7" eb="9">
      <t>カイダ</t>
    </rPh>
    <phoneticPr fontId="1"/>
  </si>
  <si>
    <t>北魚沼銀行魚沼支店</t>
    <rPh sb="0" eb="3">
      <t>キタウオヌマ</t>
    </rPh>
    <rPh sb="3" eb="5">
      <t>ギンコウ</t>
    </rPh>
    <rPh sb="5" eb="7">
      <t>ウオヌマ</t>
    </rPh>
    <rPh sb="7" eb="9">
      <t>シテン</t>
    </rPh>
    <phoneticPr fontId="1"/>
  </si>
  <si>
    <t>令和</t>
    <rPh sb="0" eb="2">
      <t>レイワ</t>
    </rPh>
    <phoneticPr fontId="1"/>
  </si>
  <si>
    <t>魚沼市農業委員会 会長　上 村　喜 久 雄　　様</t>
    <rPh sb="0" eb="3">
      <t>ウオヌマシ</t>
    </rPh>
    <rPh sb="3" eb="5">
      <t>ノウギョウ</t>
    </rPh>
    <rPh sb="5" eb="7">
      <t>イイン</t>
    </rPh>
    <rPh sb="7" eb="8">
      <t>カイ</t>
    </rPh>
    <rPh sb="9" eb="11">
      <t>カイチョウ</t>
    </rPh>
    <rPh sb="12" eb="13">
      <t>ウエ</t>
    </rPh>
    <rPh sb="14" eb="15">
      <t>ムラ</t>
    </rPh>
    <rPh sb="16" eb="17">
      <t>キ</t>
    </rPh>
    <rPh sb="18" eb="19">
      <t>ヒサシ</t>
    </rPh>
    <rPh sb="20" eb="21">
      <t>オス</t>
    </rPh>
    <rPh sb="23" eb="24">
      <t>サマ</t>
    </rPh>
    <phoneticPr fontId="1"/>
  </si>
  <si>
    <t>魚農委</t>
    <rPh sb="0" eb="1">
      <t>ウオ</t>
    </rPh>
    <rPh sb="1" eb="3">
      <t>ノウイ</t>
    </rPh>
    <phoneticPr fontId="1"/>
  </si>
  <si>
    <t>魚沼市農業委員会 会長　上 村　喜 久 雄　　</t>
    <rPh sb="0" eb="3">
      <t>ウオヌマシ</t>
    </rPh>
    <rPh sb="3" eb="5">
      <t>ノウギョウ</t>
    </rPh>
    <rPh sb="5" eb="7">
      <t>イイン</t>
    </rPh>
    <rPh sb="7" eb="8">
      <t>カイ</t>
    </rPh>
    <rPh sb="9" eb="11">
      <t>カイチョウ</t>
    </rPh>
    <rPh sb="12" eb="13">
      <t>ウエ</t>
    </rPh>
    <rPh sb="14" eb="15">
      <t>ムラ</t>
    </rPh>
    <rPh sb="16" eb="17">
      <t>キ</t>
    </rPh>
    <rPh sb="18" eb="19">
      <t>ヒサシ</t>
    </rPh>
    <rPh sb="20" eb="21">
      <t>オス</t>
    </rPh>
    <phoneticPr fontId="1"/>
  </si>
  <si>
    <t>　当事者の氏名、住所等　</t>
    <rPh sb="1" eb="4">
      <t>トウジシャ</t>
    </rPh>
    <phoneticPr fontId="1"/>
  </si>
  <si>
    <t>所　有　者</t>
    <phoneticPr fontId="1"/>
  </si>
  <si>
    <t>備　考</t>
    <rPh sb="0" eb="1">
      <t>ビ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</si>
</sst>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20"/>
      <name val="ＭＳ 明朝"/>
      <family val="1"/>
    </font>
    <font>
      <sz val="10"/>
      <name val="ＭＳ ゴシック"/>
      <family val="3"/>
    </font>
    <font>
      <sz val="11"/>
      <name val="ＭＳ ゴシック"/>
      <family val="3"/>
    </font>
    <font>
      <sz val="11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12"/>
      <name val="ＭＳ 明朝"/>
      <family val="1"/>
    </font>
    <font>
      <sz val="12"/>
      <name val="ＭＳ Ｐゴシック"/>
      <family val="3"/>
    </font>
    <font>
      <sz val="14"/>
      <name val="ＭＳ 明朝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44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 textRotation="180"/>
    </xf>
    <xf numFmtId="0" fontId="2" fillId="0" borderId="0" xfId="0" applyFont="1" applyBorder="1" applyAlignment="1">
      <alignment vertical="center" textRotation="180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23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38" fontId="2" fillId="0" borderId="0" xfId="1" applyFont="1" applyBorder="1" applyAlignment="1">
      <alignment vertical="center" shrinkToFit="1"/>
    </xf>
    <xf numFmtId="58" fontId="2" fillId="0" borderId="0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3" xfId="0" applyBorder="1" applyAlignment="1"/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shrinkToFit="1"/>
    </xf>
    <xf numFmtId="38" fontId="4" fillId="2" borderId="12" xfId="1" applyFont="1" applyFill="1" applyBorder="1" applyAlignment="1">
      <alignment horizontal="center" vertical="center" shrinkToFit="1"/>
    </xf>
    <xf numFmtId="38" fontId="4" fillId="2" borderId="14" xfId="1" applyFont="1" applyFill="1" applyBorder="1" applyAlignment="1">
      <alignment horizontal="center" vertical="center" shrinkToFit="1"/>
    </xf>
    <xf numFmtId="38" fontId="4" fillId="2" borderId="9" xfId="1" applyFont="1" applyFill="1" applyBorder="1" applyAlignment="1">
      <alignment horizontal="center" vertical="center" shrinkToFit="1"/>
    </xf>
    <xf numFmtId="38" fontId="4" fillId="2" borderId="13" xfId="1" applyFont="1" applyFill="1" applyBorder="1" applyAlignment="1">
      <alignment horizontal="center" vertical="center" shrinkToFit="1"/>
    </xf>
    <xf numFmtId="38" fontId="4" fillId="2" borderId="15" xfId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38" fontId="4" fillId="2" borderId="0" xfId="1" applyFont="1" applyFill="1" applyBorder="1" applyAlignment="1">
      <alignment vertical="top" wrapText="1"/>
    </xf>
    <xf numFmtId="38" fontId="5" fillId="2" borderId="0" xfId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0" fillId="2" borderId="5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0" fontId="6" fillId="0" borderId="12" xfId="1" applyNumberFormat="1" applyFont="1" applyBorder="1" applyAlignment="1">
      <alignment horizontal="center" vertical="center" shrinkToFit="1"/>
    </xf>
    <xf numFmtId="40" fontId="6" fillId="0" borderId="13" xfId="1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0" fontId="6" fillId="0" borderId="12" xfId="1" applyNumberFormat="1" applyFont="1" applyFill="1" applyBorder="1" applyAlignment="1">
      <alignment vertical="center" shrinkToFit="1"/>
    </xf>
    <xf numFmtId="40" fontId="0" fillId="0" borderId="12" xfId="1" applyNumberFormat="1" applyFont="1" applyFill="1" applyBorder="1" applyAlignment="1">
      <alignment vertical="center" shrinkToFit="1"/>
    </xf>
    <xf numFmtId="40" fontId="0" fillId="0" borderId="13" xfId="1" applyNumberFormat="1" applyFont="1" applyFill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0" fillId="2" borderId="12" xfId="0" applyNumberFormat="1" applyFill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 shrinkToFit="1"/>
    </xf>
    <xf numFmtId="49" fontId="0" fillId="2" borderId="13" xfId="0" applyNumberFormat="1" applyFill="1" applyBorder="1" applyAlignment="1">
      <alignment horizontal="center" vertical="center" shrinkToFit="1"/>
    </xf>
    <xf numFmtId="49" fontId="0" fillId="2" borderId="15" xfId="0" applyNumberForma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40" fontId="4" fillId="2" borderId="8" xfId="1" applyNumberFormat="1" applyFont="1" applyFill="1" applyBorder="1" applyAlignment="1">
      <alignment horizontal="center" vertical="center" shrinkToFit="1"/>
    </xf>
    <xf numFmtId="40" fontId="4" fillId="2" borderId="12" xfId="1" applyNumberFormat="1" applyFont="1" applyFill="1" applyBorder="1" applyAlignment="1">
      <alignment horizontal="center" vertical="center" shrinkToFit="1"/>
    </xf>
    <xf numFmtId="40" fontId="4" fillId="2" borderId="14" xfId="1" applyNumberFormat="1" applyFont="1" applyFill="1" applyBorder="1" applyAlignment="1">
      <alignment horizontal="center" vertical="center" shrinkToFit="1"/>
    </xf>
    <xf numFmtId="40" fontId="4" fillId="2" borderId="9" xfId="1" applyNumberFormat="1" applyFont="1" applyFill="1" applyBorder="1" applyAlignment="1">
      <alignment horizontal="center" vertical="center" shrinkToFit="1"/>
    </xf>
    <xf numFmtId="40" fontId="4" fillId="2" borderId="13" xfId="1" applyNumberFormat="1" applyFont="1" applyFill="1" applyBorder="1" applyAlignment="1">
      <alignment horizontal="center" vertical="center" shrinkToFit="1"/>
    </xf>
    <xf numFmtId="40" fontId="4" fillId="2" borderId="15" xfId="1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5" xfId="0" applyBorder="1"/>
    <xf numFmtId="0" fontId="0" fillId="0" borderId="18" xfId="0" applyBorder="1"/>
    <xf numFmtId="0" fontId="0" fillId="0" borderId="2" xfId="0" applyBorder="1"/>
    <xf numFmtId="0" fontId="0" fillId="0" borderId="0" xfId="0"/>
    <xf numFmtId="0" fontId="0" fillId="0" borderId="19" xfId="0" applyBorder="1"/>
    <xf numFmtId="0" fontId="0" fillId="0" borderId="3" xfId="0" applyBorder="1"/>
    <xf numFmtId="0" fontId="0" fillId="0" borderId="6" xfId="0" applyBorder="1"/>
    <xf numFmtId="0" fontId="0" fillId="0" borderId="20" xfId="0" applyBorder="1"/>
    <xf numFmtId="0" fontId="4" fillId="2" borderId="5" xfId="0" applyFont="1" applyFill="1" applyBorder="1" applyAlignment="1">
      <alignment vertical="center" wrapText="1"/>
    </xf>
    <xf numFmtId="0" fontId="5" fillId="0" borderId="5" xfId="0" applyFont="1" applyBorder="1"/>
    <xf numFmtId="0" fontId="5" fillId="0" borderId="18" xfId="0" applyFont="1" applyBorder="1"/>
    <xf numFmtId="0" fontId="5" fillId="0" borderId="0" xfId="0" applyFont="1"/>
    <xf numFmtId="0" fontId="5" fillId="0" borderId="19" xfId="0" applyFont="1" applyBorder="1"/>
    <xf numFmtId="0" fontId="5" fillId="0" borderId="6" xfId="0" applyFont="1" applyBorder="1"/>
    <xf numFmtId="0" fontId="5" fillId="0" borderId="20" xfId="0" applyFont="1" applyBorder="1"/>
    <xf numFmtId="0" fontId="9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0" fontId="4" fillId="2" borderId="0" xfId="1" applyNumberFormat="1" applyFont="1" applyFill="1" applyBorder="1" applyAlignment="1">
      <alignment vertical="center" shrinkToFit="1"/>
    </xf>
    <xf numFmtId="38" fontId="4" fillId="2" borderId="0" xfId="1" applyFont="1" applyFill="1" applyBorder="1" applyAlignment="1">
      <alignment vertical="center" shrinkToFit="1"/>
    </xf>
    <xf numFmtId="38" fontId="5" fillId="2" borderId="0" xfId="1" applyFont="1" applyFill="1" applyBorder="1" applyAlignment="1">
      <alignment vertical="center" shrinkToFit="1"/>
    </xf>
    <xf numFmtId="40" fontId="4" fillId="0" borderId="8" xfId="1" applyNumberFormat="1" applyFont="1" applyBorder="1" applyAlignment="1">
      <alignment horizontal="center" vertical="center" shrinkToFit="1"/>
    </xf>
    <xf numFmtId="40" fontId="4" fillId="0" borderId="12" xfId="1" applyNumberFormat="1" applyFont="1" applyBorder="1" applyAlignment="1">
      <alignment horizontal="center" vertical="center" shrinkToFit="1"/>
    </xf>
    <xf numFmtId="40" fontId="4" fillId="0" borderId="14" xfId="1" applyNumberFormat="1" applyFont="1" applyBorder="1" applyAlignment="1">
      <alignment horizontal="center" vertical="center" shrinkToFit="1"/>
    </xf>
    <xf numFmtId="40" fontId="4" fillId="0" borderId="22" xfId="1" applyNumberFormat="1" applyFont="1" applyBorder="1" applyAlignment="1">
      <alignment horizontal="center" vertical="center" shrinkToFit="1"/>
    </xf>
    <xf numFmtId="40" fontId="4" fillId="0" borderId="6" xfId="1" applyNumberFormat="1" applyFont="1" applyBorder="1" applyAlignment="1">
      <alignment horizontal="center" vertical="center" shrinkToFit="1"/>
    </xf>
    <xf numFmtId="40" fontId="4" fillId="0" borderId="23" xfId="1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0" fontId="4" fillId="0" borderId="12" xfId="1" applyNumberFormat="1" applyFont="1" applyBorder="1" applyAlignment="1">
      <alignment vertical="center" shrinkToFit="1"/>
    </xf>
    <xf numFmtId="40" fontId="5" fillId="0" borderId="12" xfId="1" applyNumberFormat="1" applyFont="1" applyBorder="1" applyAlignment="1">
      <alignment vertical="center" shrinkToFit="1"/>
    </xf>
    <xf numFmtId="40" fontId="5" fillId="0" borderId="6" xfId="1" applyNumberFormat="1" applyFont="1" applyBorder="1" applyAlignment="1">
      <alignment vertical="center" shrinkToFit="1"/>
    </xf>
    <xf numFmtId="40" fontId="4" fillId="0" borderId="0" xfId="1" applyNumberFormat="1" applyFont="1" applyFill="1" applyBorder="1" applyAlignment="1">
      <alignment vertical="center" shrinkToFit="1"/>
    </xf>
    <xf numFmtId="58" fontId="4" fillId="2" borderId="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0" fontId="4" fillId="0" borderId="9" xfId="1" applyNumberFormat="1" applyFont="1" applyBorder="1" applyAlignment="1">
      <alignment horizontal="center" vertical="center" shrinkToFit="1"/>
    </xf>
    <xf numFmtId="40" fontId="4" fillId="0" borderId="13" xfId="1" applyNumberFormat="1" applyFont="1" applyBorder="1" applyAlignment="1">
      <alignment horizontal="center" vertical="center" shrinkToFit="1"/>
    </xf>
    <xf numFmtId="40" fontId="4" fillId="0" borderId="15" xfId="1" applyNumberFormat="1" applyFont="1" applyBorder="1" applyAlignment="1">
      <alignment horizontal="center" vertical="center" shrinkToFit="1"/>
    </xf>
    <xf numFmtId="58" fontId="2" fillId="2" borderId="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176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38" fontId="2" fillId="0" borderId="0" xfId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0" fontId="2" fillId="2" borderId="8" xfId="1" applyNumberFormat="1" applyFont="1" applyFill="1" applyBorder="1" applyAlignment="1">
      <alignment horizontal="center" vertical="center" shrinkToFit="1"/>
    </xf>
    <xf numFmtId="40" fontId="2" fillId="2" borderId="12" xfId="1" applyNumberFormat="1" applyFont="1" applyFill="1" applyBorder="1" applyAlignment="1">
      <alignment horizontal="center" vertical="center" shrinkToFit="1"/>
    </xf>
    <xf numFmtId="40" fontId="2" fillId="2" borderId="14" xfId="1" applyNumberFormat="1" applyFont="1" applyFill="1" applyBorder="1" applyAlignment="1">
      <alignment horizontal="center" vertical="center" shrinkToFit="1"/>
    </xf>
    <xf numFmtId="40" fontId="2" fillId="2" borderId="9" xfId="1" applyNumberFormat="1" applyFont="1" applyFill="1" applyBorder="1" applyAlignment="1">
      <alignment horizontal="center" vertical="center" shrinkToFit="1"/>
    </xf>
    <xf numFmtId="40" fontId="2" fillId="2" borderId="13" xfId="1" applyNumberFormat="1" applyFont="1" applyFill="1" applyBorder="1" applyAlignment="1">
      <alignment horizontal="center" vertical="center" shrinkToFit="1"/>
    </xf>
    <xf numFmtId="40" fontId="2" fillId="2" borderId="15" xfId="1" applyNumberFormat="1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40" fontId="2" fillId="0" borderId="8" xfId="1" applyNumberFormat="1" applyFont="1" applyBorder="1" applyAlignment="1">
      <alignment horizontal="center" vertical="center" shrinkToFit="1"/>
    </xf>
    <xf numFmtId="40" fontId="2" fillId="0" borderId="12" xfId="1" applyNumberFormat="1" applyFont="1" applyBorder="1" applyAlignment="1">
      <alignment horizontal="center" vertical="center" shrinkToFit="1"/>
    </xf>
    <xf numFmtId="40" fontId="2" fillId="0" borderId="14" xfId="1" applyNumberFormat="1" applyFont="1" applyBorder="1" applyAlignment="1">
      <alignment horizontal="center" vertical="center" shrinkToFit="1"/>
    </xf>
    <xf numFmtId="40" fontId="2" fillId="0" borderId="22" xfId="1" applyNumberFormat="1" applyFont="1" applyBorder="1" applyAlignment="1">
      <alignment horizontal="center" vertical="center" shrinkToFit="1"/>
    </xf>
    <xf numFmtId="40" fontId="2" fillId="0" borderId="6" xfId="1" applyNumberFormat="1" applyFont="1" applyBorder="1" applyAlignment="1">
      <alignment horizontal="center" vertical="center" shrinkToFit="1"/>
    </xf>
    <xf numFmtId="40" fontId="2" fillId="0" borderId="23" xfId="1" applyNumberFormat="1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40" fontId="2" fillId="2" borderId="0" xfId="1" applyNumberFormat="1" applyFont="1" applyFill="1" applyBorder="1" applyAlignment="1">
      <alignment vertical="center" shrinkToFit="1"/>
    </xf>
    <xf numFmtId="40" fontId="2" fillId="0" borderId="12" xfId="1" applyNumberFormat="1" applyFont="1" applyBorder="1" applyAlignment="1">
      <alignment vertical="center" shrinkToFit="1"/>
    </xf>
    <xf numFmtId="40" fontId="0" fillId="0" borderId="6" xfId="1" applyNumberFormat="1" applyFont="1" applyBorder="1" applyAlignment="1">
      <alignment vertical="center" shrinkToFit="1"/>
    </xf>
    <xf numFmtId="40" fontId="2" fillId="0" borderId="0" xfId="1" applyNumberFormat="1" applyFont="1" applyFill="1" applyBorder="1" applyAlignment="1">
      <alignment vertical="center" shrinkToFit="1"/>
    </xf>
    <xf numFmtId="58" fontId="2" fillId="2" borderId="0" xfId="0" applyNumberFormat="1" applyFont="1" applyFill="1" applyBorder="1" applyAlignment="1">
      <alignment horizontal="center" vertical="center"/>
    </xf>
    <xf numFmtId="40" fontId="2" fillId="0" borderId="9" xfId="1" applyNumberFormat="1" applyFont="1" applyBorder="1" applyAlignment="1">
      <alignment horizontal="center" vertical="center" shrinkToFit="1"/>
    </xf>
    <xf numFmtId="40" fontId="2" fillId="0" borderId="13" xfId="1" applyNumberFormat="1" applyFont="1" applyBorder="1" applyAlignment="1">
      <alignment horizontal="center" vertical="center" shrinkToFit="1"/>
    </xf>
    <xf numFmtId="40" fontId="2" fillId="0" borderId="15" xfId="1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2" fillId="3" borderId="8" xfId="0" applyNumberFormat="1" applyFont="1" applyFill="1" applyBorder="1" applyAlignment="1">
      <alignment horizontal="center" vertical="center" shrinkToFit="1"/>
    </xf>
    <xf numFmtId="49" fontId="0" fillId="3" borderId="12" xfId="0" applyNumberFormat="1" applyFill="1" applyBorder="1" applyAlignment="1">
      <alignment horizontal="center" vertical="center" shrinkToFit="1"/>
    </xf>
    <xf numFmtId="49" fontId="0" fillId="3" borderId="14" xfId="0" applyNumberFormat="1" applyFill="1" applyBorder="1" applyAlignment="1">
      <alignment horizontal="center" vertical="center" shrinkToFit="1"/>
    </xf>
    <xf numFmtId="49" fontId="0" fillId="3" borderId="9" xfId="0" applyNumberFormat="1" applyFill="1" applyBorder="1" applyAlignment="1">
      <alignment horizontal="center" vertical="center" shrinkToFit="1"/>
    </xf>
    <xf numFmtId="49" fontId="0" fillId="3" borderId="13" xfId="0" applyNumberFormat="1" applyFill="1" applyBorder="1" applyAlignment="1">
      <alignment horizontal="center" vertical="center" shrinkToFit="1"/>
    </xf>
    <xf numFmtId="49" fontId="0" fillId="3" borderId="15" xfId="0" applyNumberFormat="1" applyFill="1" applyBorder="1" applyAlignment="1">
      <alignment horizontal="center" vertical="center" shrinkToFit="1"/>
    </xf>
    <xf numFmtId="40" fontId="2" fillId="3" borderId="8" xfId="1" applyNumberFormat="1" applyFont="1" applyFill="1" applyBorder="1" applyAlignment="1">
      <alignment horizontal="center" vertical="center" shrinkToFit="1"/>
    </xf>
    <xf numFmtId="40" fontId="2" fillId="3" borderId="12" xfId="1" applyNumberFormat="1" applyFont="1" applyFill="1" applyBorder="1" applyAlignment="1">
      <alignment horizontal="center" vertical="center" shrinkToFit="1"/>
    </xf>
    <xf numFmtId="40" fontId="2" fillId="3" borderId="14" xfId="1" applyNumberFormat="1" applyFont="1" applyFill="1" applyBorder="1" applyAlignment="1">
      <alignment horizontal="center" vertical="center" shrinkToFit="1"/>
    </xf>
    <xf numFmtId="40" fontId="2" fillId="3" borderId="9" xfId="1" applyNumberFormat="1" applyFont="1" applyFill="1" applyBorder="1" applyAlignment="1">
      <alignment horizontal="center" vertical="center" shrinkToFit="1"/>
    </xf>
    <xf numFmtId="40" fontId="2" fillId="3" borderId="13" xfId="1" applyNumberFormat="1" applyFont="1" applyFill="1" applyBorder="1" applyAlignment="1">
      <alignment horizontal="center" vertical="center" shrinkToFit="1"/>
    </xf>
    <xf numFmtId="40" fontId="2" fillId="3" borderId="15" xfId="1" applyNumberFormat="1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0" fontId="2" fillId="4" borderId="8" xfId="1" applyNumberFormat="1" applyFont="1" applyFill="1" applyBorder="1" applyAlignment="1">
      <alignment horizontal="center" vertical="center" shrinkToFit="1"/>
    </xf>
    <xf numFmtId="40" fontId="2" fillId="4" borderId="12" xfId="1" applyNumberFormat="1" applyFont="1" applyFill="1" applyBorder="1" applyAlignment="1">
      <alignment horizontal="center" vertical="center" shrinkToFit="1"/>
    </xf>
    <xf numFmtId="40" fontId="2" fillId="4" borderId="14" xfId="1" applyNumberFormat="1" applyFont="1" applyFill="1" applyBorder="1" applyAlignment="1">
      <alignment horizontal="center" vertical="center" shrinkToFit="1"/>
    </xf>
    <xf numFmtId="40" fontId="2" fillId="4" borderId="9" xfId="1" applyNumberFormat="1" applyFont="1" applyFill="1" applyBorder="1" applyAlignment="1">
      <alignment horizontal="center" vertical="center" shrinkToFit="1"/>
    </xf>
    <xf numFmtId="40" fontId="2" fillId="4" borderId="13" xfId="1" applyNumberFormat="1" applyFont="1" applyFill="1" applyBorder="1" applyAlignment="1">
      <alignment horizontal="center" vertical="center" shrinkToFit="1"/>
    </xf>
    <xf numFmtId="40" fontId="2" fillId="4" borderId="15" xfId="1" applyNumberFormat="1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25</xdr:row>
      <xdr:rowOff>85725</xdr:rowOff>
    </xdr:from>
    <xdr:to>
      <xdr:col>46</xdr:col>
      <xdr:colOff>28575</xdr:colOff>
      <xdr:row>33</xdr:row>
      <xdr:rowOff>76200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7905750" y="4848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9525</xdr:colOff>
      <xdr:row>3</xdr:row>
      <xdr:rowOff>9525</xdr:rowOff>
    </xdr:from>
    <xdr:to>
      <xdr:col>84</xdr:col>
      <xdr:colOff>57150</xdr:colOff>
      <xdr:row>4</xdr:row>
      <xdr:rowOff>38100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14868525" y="581025"/>
          <a:ext cx="1190625" cy="219075"/>
        </a:xfrm>
        <a:prstGeom prst="roundRect">
          <a:avLst>
            <a:gd name="adj" fmla="val 16667"/>
          </a:avLst>
        </a:prstGeom>
        <a:noFill/>
        <a:ln w="0" algn="ctr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123825</xdr:colOff>
      <xdr:row>54</xdr:row>
      <xdr:rowOff>152400</xdr:rowOff>
    </xdr:from>
    <xdr:ext cx="2933700" cy="25908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38325" y="10439400"/>
          <a:ext cx="2933700" cy="25908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25</xdr:row>
      <xdr:rowOff>85725</xdr:rowOff>
    </xdr:from>
    <xdr:to>
      <xdr:col>46</xdr:col>
      <xdr:colOff>28575</xdr:colOff>
      <xdr:row>33</xdr:row>
      <xdr:rowOff>76200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7905750" y="4848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14" name="Line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114300</xdr:colOff>
      <xdr:row>56</xdr:row>
      <xdr:rowOff>104775</xdr:rowOff>
    </xdr:from>
    <xdr:ext cx="2933700" cy="25781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28800" y="10772775"/>
          <a:ext cx="2933700" cy="25781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別　紙　の　と　お　り　　　）</a:t>
          </a:r>
        </a:p>
      </xdr:txBody>
    </xdr:sp>
    <xdr:clientData/>
  </xdr:one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24" name="Line 10">
          <a:extLst>
            <a:ext uri="{FF2B5EF4-FFF2-40B4-BE49-F238E27FC236}">
              <a16:creationId xmlns:a16="http://schemas.microsoft.com/office/drawing/2014/main" id="{00000000-0008-0000-0100-0000B0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25" name="Line 11">
          <a:extLst>
            <a:ext uri="{FF2B5EF4-FFF2-40B4-BE49-F238E27FC236}">
              <a16:creationId xmlns:a16="http://schemas.microsoft.com/office/drawing/2014/main" id="{00000000-0008-0000-0100-0000B1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25</xdr:row>
      <xdr:rowOff>85725</xdr:rowOff>
    </xdr:from>
    <xdr:to>
      <xdr:col>46</xdr:col>
      <xdr:colOff>28575</xdr:colOff>
      <xdr:row>33</xdr:row>
      <xdr:rowOff>76200</xdr:rowOff>
    </xdr:to>
    <xdr:sp macro="" textlink="">
      <xdr:nvSpPr>
        <xdr:cNvPr id="8626" name="AutoShape 2">
          <a:extLst>
            <a:ext uri="{FF2B5EF4-FFF2-40B4-BE49-F238E27FC236}">
              <a16:creationId xmlns:a16="http://schemas.microsoft.com/office/drawing/2014/main" id="{00000000-0008-0000-0100-0000B2210000}"/>
            </a:ext>
          </a:extLst>
        </xdr:cNvPr>
        <xdr:cNvSpPr>
          <a:spLocks noChangeArrowheads="1"/>
        </xdr:cNvSpPr>
      </xdr:nvSpPr>
      <xdr:spPr>
        <a:xfrm>
          <a:off x="7905750" y="4848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27" name="Line 10">
          <a:extLst>
            <a:ext uri="{FF2B5EF4-FFF2-40B4-BE49-F238E27FC236}">
              <a16:creationId xmlns:a16="http://schemas.microsoft.com/office/drawing/2014/main" id="{00000000-0008-0000-0100-0000B3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28" name="Line 11">
          <a:extLst>
            <a:ext uri="{FF2B5EF4-FFF2-40B4-BE49-F238E27FC236}">
              <a16:creationId xmlns:a16="http://schemas.microsoft.com/office/drawing/2014/main" id="{00000000-0008-0000-0100-0000B4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9525</xdr:colOff>
      <xdr:row>3</xdr:row>
      <xdr:rowOff>9525</xdr:rowOff>
    </xdr:from>
    <xdr:to>
      <xdr:col>84</xdr:col>
      <xdr:colOff>57150</xdr:colOff>
      <xdr:row>4</xdr:row>
      <xdr:rowOff>38100</xdr:rowOff>
    </xdr:to>
    <xdr:sp macro="" textlink="">
      <xdr:nvSpPr>
        <xdr:cNvPr id="8630" name="角丸四角形 12">
          <a:extLst>
            <a:ext uri="{FF2B5EF4-FFF2-40B4-BE49-F238E27FC236}">
              <a16:creationId xmlns:a16="http://schemas.microsoft.com/office/drawing/2014/main" id="{00000000-0008-0000-0100-0000B6210000}"/>
            </a:ext>
          </a:extLst>
        </xdr:cNvPr>
        <xdr:cNvSpPr>
          <a:spLocks noChangeArrowheads="1"/>
        </xdr:cNvSpPr>
      </xdr:nvSpPr>
      <xdr:spPr>
        <a:xfrm>
          <a:off x="14868525" y="581025"/>
          <a:ext cx="1190625" cy="219075"/>
        </a:xfrm>
        <a:prstGeom prst="roundRect">
          <a:avLst>
            <a:gd name="adj" fmla="val 16667"/>
          </a:avLst>
        </a:prstGeom>
        <a:noFill/>
        <a:ln w="0" algn="ctr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8631" name="AutoShape 4">
          <a:extLst>
            <a:ext uri="{FF2B5EF4-FFF2-40B4-BE49-F238E27FC236}">
              <a16:creationId xmlns:a16="http://schemas.microsoft.com/office/drawing/2014/main" id="{00000000-0008-0000-0100-0000B721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123825</xdr:colOff>
      <xdr:row>54</xdr:row>
      <xdr:rowOff>152400</xdr:rowOff>
    </xdr:from>
    <xdr:ext cx="2933700" cy="25908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838325" y="10439400"/>
          <a:ext cx="2933700" cy="25908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8640" name="AutoShape 4">
          <a:extLst>
            <a:ext uri="{FF2B5EF4-FFF2-40B4-BE49-F238E27FC236}">
              <a16:creationId xmlns:a16="http://schemas.microsoft.com/office/drawing/2014/main" id="{00000000-0008-0000-0100-0000C021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41" name="Line 10">
          <a:extLst>
            <a:ext uri="{FF2B5EF4-FFF2-40B4-BE49-F238E27FC236}">
              <a16:creationId xmlns:a16="http://schemas.microsoft.com/office/drawing/2014/main" id="{00000000-0008-0000-0100-0000C1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42" name="Line 11">
          <a:extLst>
            <a:ext uri="{FF2B5EF4-FFF2-40B4-BE49-F238E27FC236}">
              <a16:creationId xmlns:a16="http://schemas.microsoft.com/office/drawing/2014/main" id="{00000000-0008-0000-0100-0000C2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25</xdr:row>
      <xdr:rowOff>85725</xdr:rowOff>
    </xdr:from>
    <xdr:to>
      <xdr:col>46</xdr:col>
      <xdr:colOff>28575</xdr:colOff>
      <xdr:row>33</xdr:row>
      <xdr:rowOff>76200</xdr:rowOff>
    </xdr:to>
    <xdr:sp macro="" textlink="">
      <xdr:nvSpPr>
        <xdr:cNvPr id="8643" name="AutoShape 2">
          <a:extLst>
            <a:ext uri="{FF2B5EF4-FFF2-40B4-BE49-F238E27FC236}">
              <a16:creationId xmlns:a16="http://schemas.microsoft.com/office/drawing/2014/main" id="{00000000-0008-0000-0100-0000C3210000}"/>
            </a:ext>
          </a:extLst>
        </xdr:cNvPr>
        <xdr:cNvSpPr>
          <a:spLocks noChangeArrowheads="1"/>
        </xdr:cNvSpPr>
      </xdr:nvSpPr>
      <xdr:spPr>
        <a:xfrm>
          <a:off x="7905750" y="4848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44" name="Line 10">
          <a:extLst>
            <a:ext uri="{FF2B5EF4-FFF2-40B4-BE49-F238E27FC236}">
              <a16:creationId xmlns:a16="http://schemas.microsoft.com/office/drawing/2014/main" id="{00000000-0008-0000-0100-0000C4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14</xdr:row>
      <xdr:rowOff>172085</xdr:rowOff>
    </xdr:from>
    <xdr:to>
      <xdr:col>47</xdr:col>
      <xdr:colOff>47625</xdr:colOff>
      <xdr:row>14</xdr:row>
      <xdr:rowOff>172085</xdr:rowOff>
    </xdr:to>
    <xdr:sp macro="" textlink="">
      <xdr:nvSpPr>
        <xdr:cNvPr id="8645" name="Line 11">
          <a:extLst>
            <a:ext uri="{FF2B5EF4-FFF2-40B4-BE49-F238E27FC236}">
              <a16:creationId xmlns:a16="http://schemas.microsoft.com/office/drawing/2014/main" id="{00000000-0008-0000-0100-0000C5210000}"/>
            </a:ext>
          </a:extLst>
        </xdr:cNvPr>
        <xdr:cNvSpPr>
          <a:spLocks noChangeShapeType="1"/>
        </xdr:cNvSpPr>
      </xdr:nvSpPr>
      <xdr:spPr>
        <a:xfrm>
          <a:off x="9001125" y="2839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8647" name="AutoShape 4">
          <a:extLst>
            <a:ext uri="{FF2B5EF4-FFF2-40B4-BE49-F238E27FC236}">
              <a16:creationId xmlns:a16="http://schemas.microsoft.com/office/drawing/2014/main" id="{00000000-0008-0000-0100-0000C721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114300</xdr:colOff>
      <xdr:row>56</xdr:row>
      <xdr:rowOff>104775</xdr:rowOff>
    </xdr:from>
    <xdr:ext cx="2933700" cy="25781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828800" y="10772775"/>
          <a:ext cx="2933700" cy="25781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別　紙　の　と　お　り　　　）</a:t>
          </a:r>
        </a:p>
      </xdr:txBody>
    </xdr:sp>
    <xdr:clientData/>
  </xdr:one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37</xdr:row>
      <xdr:rowOff>180975</xdr:rowOff>
    </xdr:from>
    <xdr:to>
      <xdr:col>56</xdr:col>
      <xdr:colOff>142875</xdr:colOff>
      <xdr:row>42</xdr:row>
      <xdr:rowOff>9525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0706100" y="7229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133350</xdr:colOff>
      <xdr:row>1</xdr:row>
      <xdr:rowOff>9525</xdr:rowOff>
    </xdr:from>
    <xdr:ext cx="2932430" cy="2597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493A50-7B3A-4796-A5C3-BBD703D15CEF}"/>
            </a:ext>
          </a:extLst>
        </xdr:cNvPr>
        <xdr:cNvSpPr txBox="1"/>
      </xdr:nvSpPr>
      <xdr:spPr>
        <a:xfrm>
          <a:off x="7181850" y="200025"/>
          <a:ext cx="2932430" cy="259715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68"/>
  <sheetViews>
    <sheetView showZeros="0" view="pageBreakPreview" topLeftCell="A7" zoomScaleSheetLayoutView="100" workbookViewId="0">
      <selection activeCell="T25" sqref="T25:AI36"/>
    </sheetView>
  </sheetViews>
  <sheetFormatPr defaultColWidth="2.5" defaultRowHeight="12" x14ac:dyDescent="0.15"/>
  <cols>
    <col min="1" max="16384" width="2.5" style="1"/>
  </cols>
  <sheetData>
    <row r="1" spans="1:76" ht="15" customHeight="1" x14ac:dyDescent="0.15">
      <c r="A1" s="2"/>
      <c r="B1" s="290" t="s">
        <v>37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7"/>
      <c r="AD1" s="31"/>
      <c r="AE1" s="293" t="s">
        <v>1</v>
      </c>
      <c r="AF1" s="294"/>
      <c r="AG1" s="294"/>
      <c r="AH1" s="294"/>
      <c r="AI1" s="294"/>
      <c r="AJ1" s="295"/>
      <c r="AK1" s="11"/>
      <c r="AL1" s="42"/>
      <c r="AO1" s="79" t="s">
        <v>92</v>
      </c>
      <c r="AP1" s="246"/>
      <c r="AQ1" s="246"/>
      <c r="AR1" s="246"/>
      <c r="AS1" s="246"/>
      <c r="AT1" s="246"/>
      <c r="AU1" s="247"/>
      <c r="AV1" s="10"/>
      <c r="AW1" s="254" t="s">
        <v>88</v>
      </c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6"/>
    </row>
    <row r="2" spans="1:76" ht="15" customHeight="1" x14ac:dyDescent="0.15">
      <c r="A2" s="3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8"/>
      <c r="AD2" s="32"/>
      <c r="AE2" s="296"/>
      <c r="AF2" s="209"/>
      <c r="AG2" s="209"/>
      <c r="AH2" s="209"/>
      <c r="AI2" s="209"/>
      <c r="AJ2" s="297"/>
      <c r="AK2" s="11"/>
      <c r="AO2" s="248"/>
      <c r="AP2" s="249"/>
      <c r="AQ2" s="249"/>
      <c r="AR2" s="249"/>
      <c r="AS2" s="249"/>
      <c r="AT2" s="249"/>
      <c r="AU2" s="250"/>
      <c r="AV2" s="11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8"/>
    </row>
    <row r="3" spans="1:76" ht="15" customHeight="1" x14ac:dyDescent="0.1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29"/>
      <c r="AD3" s="11"/>
      <c r="AE3" s="2"/>
      <c r="AF3" s="298" t="s">
        <v>45</v>
      </c>
      <c r="AG3" s="10"/>
      <c r="AH3" s="298" t="s">
        <v>24</v>
      </c>
      <c r="AI3" s="10"/>
      <c r="AJ3" s="300" t="s">
        <v>46</v>
      </c>
      <c r="AK3" s="11"/>
      <c r="AO3" s="248"/>
      <c r="AP3" s="249"/>
      <c r="AQ3" s="249"/>
      <c r="AR3" s="249"/>
      <c r="AS3" s="249"/>
      <c r="AT3" s="249"/>
      <c r="AU3" s="250"/>
      <c r="AV3" s="11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8"/>
    </row>
    <row r="4" spans="1:76" ht="15" customHeight="1" x14ac:dyDescent="0.15">
      <c r="A4" s="3"/>
      <c r="B4" s="338">
        <v>44296</v>
      </c>
      <c r="C4" s="339"/>
      <c r="D4" s="339"/>
      <c r="E4" s="339"/>
      <c r="F4" s="339"/>
      <c r="G4" s="339"/>
      <c r="H4" s="339"/>
      <c r="I4" s="11" t="s">
        <v>80</v>
      </c>
      <c r="J4" s="11"/>
      <c r="K4" s="340" t="s">
        <v>106</v>
      </c>
      <c r="L4" s="340"/>
      <c r="M4" s="340"/>
      <c r="N4" s="11" t="s">
        <v>35</v>
      </c>
      <c r="O4" s="341">
        <v>1000</v>
      </c>
      <c r="P4" s="341"/>
      <c r="Q4" s="342" t="s">
        <v>81</v>
      </c>
      <c r="R4" s="342"/>
      <c r="S4" s="342"/>
      <c r="T4" s="342"/>
      <c r="U4" s="342"/>
      <c r="V4" s="342"/>
      <c r="W4" s="24">
        <v>5</v>
      </c>
      <c r="X4" s="11" t="s">
        <v>82</v>
      </c>
      <c r="Y4" s="11"/>
      <c r="Z4" s="11"/>
      <c r="AA4" s="11"/>
      <c r="AB4" s="11"/>
      <c r="AC4" s="29"/>
      <c r="AE4" s="3"/>
      <c r="AF4" s="299"/>
      <c r="AG4" s="11"/>
      <c r="AH4" s="299"/>
      <c r="AI4" s="11"/>
      <c r="AJ4" s="301"/>
      <c r="AK4" s="11"/>
      <c r="AO4" s="251"/>
      <c r="AP4" s="252"/>
      <c r="AQ4" s="252"/>
      <c r="AR4" s="252"/>
      <c r="AS4" s="252"/>
      <c r="AT4" s="252"/>
      <c r="AU4" s="253"/>
      <c r="AV4" s="12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60"/>
    </row>
    <row r="5" spans="1:76" ht="15" customHeight="1" x14ac:dyDescent="0.15">
      <c r="A5" s="3"/>
      <c r="B5" s="11" t="s">
        <v>85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29"/>
      <c r="AE5" s="3"/>
      <c r="AF5" s="11"/>
      <c r="AG5" s="11"/>
      <c r="AH5" s="11"/>
      <c r="AI5" s="11"/>
      <c r="AJ5" s="29"/>
      <c r="AK5" s="11"/>
      <c r="AL5" s="42"/>
      <c r="AO5" s="79" t="s">
        <v>93</v>
      </c>
      <c r="AP5" s="246"/>
      <c r="AQ5" s="246"/>
      <c r="AR5" s="246"/>
      <c r="AS5" s="246"/>
      <c r="AT5" s="246"/>
      <c r="AU5" s="247"/>
      <c r="AV5" s="10"/>
      <c r="AW5" s="254" t="s">
        <v>108</v>
      </c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6"/>
    </row>
    <row r="6" spans="1:76" ht="15" customHeight="1" x14ac:dyDescent="0.15">
      <c r="A6" s="3"/>
      <c r="B6" s="11" t="s">
        <v>86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29"/>
      <c r="AE6" s="34"/>
      <c r="AF6" s="22"/>
      <c r="AG6" s="22"/>
      <c r="AH6" s="22"/>
      <c r="AI6" s="22"/>
      <c r="AJ6" s="39"/>
      <c r="AK6" s="11"/>
      <c r="AO6" s="248"/>
      <c r="AP6" s="249"/>
      <c r="AQ6" s="249"/>
      <c r="AR6" s="249"/>
      <c r="AS6" s="249"/>
      <c r="AT6" s="249"/>
      <c r="AU6" s="250"/>
      <c r="AV6" s="11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8"/>
    </row>
    <row r="7" spans="1:76" ht="15" customHeight="1" x14ac:dyDescent="0.1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29"/>
      <c r="AE7" s="34"/>
      <c r="AF7" s="22"/>
      <c r="AG7" s="22"/>
      <c r="AH7" s="22"/>
      <c r="AI7" s="22"/>
      <c r="AJ7" s="39"/>
      <c r="AK7" s="11"/>
      <c r="AO7" s="248"/>
      <c r="AP7" s="249"/>
      <c r="AQ7" s="249"/>
      <c r="AR7" s="249"/>
      <c r="AS7" s="249"/>
      <c r="AT7" s="249"/>
      <c r="AU7" s="250"/>
      <c r="AV7" s="11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8"/>
    </row>
    <row r="8" spans="1:76" ht="15" customHeight="1" x14ac:dyDescent="0.15">
      <c r="A8" s="3"/>
      <c r="B8" s="11" t="s">
        <v>111</v>
      </c>
      <c r="C8" s="11"/>
      <c r="D8" s="11"/>
      <c r="E8" s="343" t="s">
        <v>101</v>
      </c>
      <c r="F8" s="343"/>
      <c r="G8" s="343"/>
      <c r="H8" s="343"/>
      <c r="I8" s="343"/>
      <c r="J8" s="343"/>
      <c r="K8" s="34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4"/>
      <c r="AF8" s="12"/>
      <c r="AG8" s="12"/>
      <c r="AH8" s="12"/>
      <c r="AI8" s="12"/>
      <c r="AJ8" s="30"/>
      <c r="AK8" s="11"/>
      <c r="AO8" s="251"/>
      <c r="AP8" s="252"/>
      <c r="AQ8" s="252"/>
      <c r="AR8" s="252"/>
      <c r="AS8" s="252"/>
      <c r="AT8" s="252"/>
      <c r="AU8" s="253"/>
      <c r="AV8" s="12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60"/>
    </row>
    <row r="9" spans="1:76" ht="15" customHeight="1" x14ac:dyDescent="0.1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61" t="s">
        <v>71</v>
      </c>
      <c r="S9" s="261"/>
      <c r="T9" s="261"/>
      <c r="U9" s="261"/>
      <c r="V9" s="261"/>
      <c r="W9" s="261"/>
      <c r="X9" s="261"/>
      <c r="Y9" s="261"/>
      <c r="Z9" s="261"/>
      <c r="AA9" s="261"/>
      <c r="AB9" s="11"/>
      <c r="AC9" s="29"/>
      <c r="AE9" s="344" t="s">
        <v>8</v>
      </c>
      <c r="AF9" s="298"/>
      <c r="AG9" s="298"/>
      <c r="AH9" s="298"/>
      <c r="AI9" s="298"/>
      <c r="AJ9" s="300"/>
      <c r="AK9" s="11"/>
      <c r="AO9" s="79" t="s">
        <v>94</v>
      </c>
      <c r="AP9" s="246"/>
      <c r="AQ9" s="246"/>
      <c r="AR9" s="246"/>
      <c r="AS9" s="246"/>
      <c r="AT9" s="246"/>
      <c r="AU9" s="247"/>
      <c r="AV9" s="10"/>
      <c r="AW9" s="254" t="s">
        <v>61</v>
      </c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6"/>
    </row>
    <row r="10" spans="1:76" ht="15" customHeight="1" x14ac:dyDescent="0.15">
      <c r="A10" s="3"/>
      <c r="B10" s="11"/>
      <c r="C10" s="11"/>
      <c r="D10" s="11"/>
      <c r="E10" s="11"/>
      <c r="F10" s="11"/>
      <c r="G10" s="11"/>
      <c r="H10" s="11"/>
      <c r="I10" s="11"/>
      <c r="J10" s="11"/>
      <c r="L10" s="11" t="s">
        <v>83</v>
      </c>
      <c r="M10" s="11"/>
      <c r="N10" s="11"/>
      <c r="O10" s="11"/>
      <c r="P10" s="11"/>
      <c r="Q10" s="1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11"/>
      <c r="AC10" s="29"/>
      <c r="AE10" s="345"/>
      <c r="AF10" s="313"/>
      <c r="AG10" s="313"/>
      <c r="AH10" s="313"/>
      <c r="AI10" s="313"/>
      <c r="AJ10" s="346"/>
      <c r="AK10" s="11"/>
      <c r="AL10" s="42"/>
      <c r="AO10" s="248"/>
      <c r="AP10" s="249"/>
      <c r="AQ10" s="249"/>
      <c r="AR10" s="249"/>
      <c r="AS10" s="249"/>
      <c r="AT10" s="249"/>
      <c r="AU10" s="250"/>
      <c r="AV10" s="11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8"/>
    </row>
    <row r="11" spans="1:76" ht="15" customHeight="1" x14ac:dyDescent="0.1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11"/>
      <c r="AC11" s="29"/>
      <c r="AE11" s="3"/>
      <c r="AF11" s="11"/>
      <c r="AG11" s="11"/>
      <c r="AH11" s="11"/>
      <c r="AI11" s="11"/>
      <c r="AJ11" s="29"/>
      <c r="AK11" s="11"/>
      <c r="AO11" s="248"/>
      <c r="AP11" s="249"/>
      <c r="AQ11" s="249"/>
      <c r="AR11" s="249"/>
      <c r="AS11" s="249"/>
      <c r="AT11" s="249"/>
      <c r="AU11" s="250"/>
      <c r="AV11" s="11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8"/>
    </row>
    <row r="12" spans="1:76" ht="15" customHeight="1" x14ac:dyDescent="0.1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61" t="s">
        <v>107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11"/>
      <c r="AC12" s="29"/>
      <c r="AE12" s="3"/>
      <c r="AF12" s="11"/>
      <c r="AG12" s="11"/>
      <c r="AH12" s="11"/>
      <c r="AI12" s="11"/>
      <c r="AJ12" s="29"/>
      <c r="AK12" s="11"/>
      <c r="AO12" s="251"/>
      <c r="AP12" s="252"/>
      <c r="AQ12" s="252"/>
      <c r="AR12" s="252"/>
      <c r="AS12" s="252"/>
      <c r="AT12" s="252"/>
      <c r="AU12" s="253"/>
      <c r="AV12" s="12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60"/>
    </row>
    <row r="13" spans="1:76" ht="15" customHeight="1" x14ac:dyDescent="0.1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 t="s">
        <v>84</v>
      </c>
      <c r="M13" s="11"/>
      <c r="N13" s="11"/>
      <c r="O13" s="11"/>
      <c r="P13" s="11"/>
      <c r="Q13" s="1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11"/>
      <c r="AC13" s="29"/>
      <c r="AE13" s="3"/>
      <c r="AF13" s="11"/>
      <c r="AG13" s="11"/>
      <c r="AH13" s="11"/>
      <c r="AI13" s="11"/>
      <c r="AJ13" s="29"/>
      <c r="AK13" s="11"/>
      <c r="AO13" s="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41"/>
    </row>
    <row r="14" spans="1:76" ht="15" customHeight="1" x14ac:dyDescent="0.1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11"/>
      <c r="AC14" s="29"/>
      <c r="AE14" s="3"/>
      <c r="AF14" s="11"/>
      <c r="AG14" s="11"/>
      <c r="AH14" s="11"/>
      <c r="AI14" s="11"/>
      <c r="AJ14" s="29"/>
      <c r="AK14" s="11"/>
      <c r="AL14" s="42"/>
      <c r="AO14" s="6" t="s">
        <v>96</v>
      </c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29"/>
    </row>
    <row r="15" spans="1:76" ht="15" customHeight="1" x14ac:dyDescent="0.15">
      <c r="A15" s="3"/>
      <c r="B15" s="11" t="str">
        <f>事業計画変更!B15</f>
        <v>魚沼市農業委員会 会長　上 村　喜 久 雄　　様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29"/>
      <c r="AD15" s="11"/>
      <c r="AE15" s="3"/>
      <c r="AF15" s="11"/>
      <c r="AG15" s="11"/>
      <c r="AH15" s="11"/>
      <c r="AI15" s="11"/>
      <c r="AJ15" s="29"/>
      <c r="AK15" s="11"/>
      <c r="AO15" s="3"/>
      <c r="AP15" s="20" t="s">
        <v>62</v>
      </c>
      <c r="AQ15" s="19" t="s">
        <v>95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69"/>
    </row>
    <row r="16" spans="1:76" ht="15" customHeight="1" x14ac:dyDescent="0.15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26"/>
      <c r="U16" s="12"/>
      <c r="V16" s="12"/>
      <c r="W16" s="12"/>
      <c r="X16" s="12"/>
      <c r="Y16" s="12"/>
      <c r="Z16" s="12"/>
      <c r="AA16" s="12"/>
      <c r="AB16" s="12"/>
      <c r="AC16" s="30"/>
      <c r="AD16" s="33"/>
      <c r="AE16" s="4"/>
      <c r="AF16" s="12"/>
      <c r="AG16" s="12"/>
      <c r="AH16" s="12"/>
      <c r="AI16" s="12"/>
      <c r="AJ16" s="30"/>
      <c r="AK16" s="11"/>
      <c r="AO16" s="3"/>
      <c r="AP16" s="45"/>
      <c r="AQ16" s="11"/>
      <c r="AR16" s="262" t="s">
        <v>109</v>
      </c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67"/>
      <c r="BX16" s="69"/>
    </row>
    <row r="17" spans="1:76" ht="15" customHeight="1" x14ac:dyDescent="0.15">
      <c r="A17" s="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 t="s">
        <v>4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O17" s="3"/>
      <c r="AP17" s="45"/>
      <c r="AQ17" s="11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67"/>
      <c r="BX17" s="69"/>
    </row>
    <row r="18" spans="1:76" ht="15" customHeight="1" x14ac:dyDescent="0.15">
      <c r="A18" s="6" t="s">
        <v>64</v>
      </c>
      <c r="B18" s="1" t="s">
        <v>49</v>
      </c>
      <c r="AJ18" s="29"/>
      <c r="AK18" s="11"/>
      <c r="AL18" s="42"/>
      <c r="AO18" s="3"/>
      <c r="AP18" s="45"/>
      <c r="AQ18" s="11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67"/>
      <c r="BX18" s="69"/>
    </row>
    <row r="19" spans="1:76" ht="15" customHeight="1" x14ac:dyDescent="0.15">
      <c r="A19" s="3"/>
      <c r="B19" s="91" t="s">
        <v>34</v>
      </c>
      <c r="C19" s="324"/>
      <c r="D19" s="324"/>
      <c r="E19" s="324"/>
      <c r="F19" s="325"/>
      <c r="G19" s="91" t="s">
        <v>66</v>
      </c>
      <c r="H19" s="324"/>
      <c r="I19" s="324"/>
      <c r="J19" s="324"/>
      <c r="K19" s="324"/>
      <c r="L19" s="324"/>
      <c r="M19" s="324"/>
      <c r="N19" s="324"/>
      <c r="O19" s="324"/>
      <c r="P19" s="324"/>
      <c r="Q19" s="325"/>
      <c r="R19" s="91" t="s">
        <v>18</v>
      </c>
      <c r="S19" s="324"/>
      <c r="T19" s="325"/>
      <c r="U19" s="91" t="s">
        <v>53</v>
      </c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29"/>
      <c r="AK19" s="11"/>
      <c r="AO19" s="3"/>
      <c r="AP19" s="21"/>
      <c r="AQ19" s="25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/>
      <c r="BP19" s="264"/>
      <c r="BQ19" s="264"/>
      <c r="BR19" s="264"/>
      <c r="BS19" s="264"/>
      <c r="BT19" s="264"/>
      <c r="BU19" s="264"/>
      <c r="BV19" s="264"/>
      <c r="BW19" s="68"/>
      <c r="BX19" s="69"/>
    </row>
    <row r="20" spans="1:76" ht="15" customHeight="1" x14ac:dyDescent="0.15">
      <c r="A20" s="3"/>
      <c r="B20" s="137" t="s">
        <v>87</v>
      </c>
      <c r="C20" s="180"/>
      <c r="D20" s="180"/>
      <c r="E20" s="180"/>
      <c r="F20" s="181"/>
      <c r="G20" s="265" t="str">
        <f>R9</f>
        <v>魚　沼　二　郎</v>
      </c>
      <c r="H20" s="266"/>
      <c r="I20" s="266"/>
      <c r="J20" s="266"/>
      <c r="K20" s="266"/>
      <c r="L20" s="266"/>
      <c r="M20" s="266"/>
      <c r="N20" s="266"/>
      <c r="O20" s="266"/>
      <c r="P20" s="266"/>
      <c r="Q20" s="267"/>
      <c r="R20" s="271">
        <v>40</v>
      </c>
      <c r="S20" s="230"/>
      <c r="T20" s="231"/>
      <c r="U20" s="94" t="s">
        <v>104</v>
      </c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  <c r="AJ20" s="29"/>
      <c r="AK20" s="11"/>
      <c r="AO20" s="3"/>
      <c r="AP20" s="20" t="s">
        <v>13</v>
      </c>
      <c r="AQ20" s="272" t="s">
        <v>17</v>
      </c>
      <c r="AR20" s="272"/>
      <c r="AS20" s="272"/>
      <c r="AT20" s="272"/>
      <c r="AU20" s="273"/>
      <c r="AV20" s="104" t="s">
        <v>10</v>
      </c>
      <c r="AW20" s="206"/>
      <c r="AX20" s="206"/>
      <c r="AY20" s="206"/>
      <c r="AZ20" s="207"/>
      <c r="BA20" s="20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36"/>
      <c r="BP20" s="61"/>
      <c r="BQ20" s="63"/>
      <c r="BR20" s="65"/>
      <c r="BS20" s="65"/>
      <c r="BT20" s="65"/>
      <c r="BU20" s="65"/>
      <c r="BV20" s="65"/>
      <c r="BW20" s="65"/>
      <c r="BX20" s="69"/>
    </row>
    <row r="21" spans="1:76" ht="15" customHeight="1" x14ac:dyDescent="0.15">
      <c r="A21" s="3"/>
      <c r="B21" s="182"/>
      <c r="C21" s="183"/>
      <c r="D21" s="183"/>
      <c r="E21" s="183"/>
      <c r="F21" s="184"/>
      <c r="G21" s="268"/>
      <c r="H21" s="269"/>
      <c r="I21" s="269"/>
      <c r="J21" s="269"/>
      <c r="K21" s="269"/>
      <c r="L21" s="269"/>
      <c r="M21" s="269"/>
      <c r="N21" s="269"/>
      <c r="O21" s="269"/>
      <c r="P21" s="269"/>
      <c r="Q21" s="270"/>
      <c r="R21" s="232"/>
      <c r="S21" s="233"/>
      <c r="T21" s="234"/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29"/>
      <c r="AK21" s="11"/>
      <c r="AO21" s="3"/>
      <c r="AP21" s="45"/>
      <c r="AQ21" s="274"/>
      <c r="AR21" s="274"/>
      <c r="AS21" s="274"/>
      <c r="AT21" s="274"/>
      <c r="AU21" s="275"/>
      <c r="AV21" s="276"/>
      <c r="AW21" s="277"/>
      <c r="AX21" s="277"/>
      <c r="AY21" s="277"/>
      <c r="AZ21" s="278"/>
      <c r="BA21" s="45"/>
      <c r="BB21" s="11" t="s">
        <v>99</v>
      </c>
      <c r="BC21" s="11"/>
      <c r="BD21" s="318" t="s">
        <v>47</v>
      </c>
      <c r="BE21" s="318"/>
      <c r="BF21" s="318"/>
      <c r="BG21" s="318"/>
      <c r="BH21" s="318"/>
      <c r="BI21" s="318"/>
      <c r="BJ21" s="318"/>
      <c r="BK21" s="318"/>
      <c r="BL21" s="318"/>
      <c r="BM21" s="58"/>
      <c r="BN21" s="11" t="s">
        <v>57</v>
      </c>
      <c r="BO21" s="42"/>
      <c r="BP21" s="107" t="s">
        <v>65</v>
      </c>
      <c r="BQ21" s="108"/>
      <c r="BR21" s="108"/>
      <c r="BS21" s="108"/>
      <c r="BT21" s="108"/>
      <c r="BU21" s="108"/>
      <c r="BV21" s="108"/>
      <c r="BW21" s="108"/>
      <c r="BX21" s="69"/>
    </row>
    <row r="22" spans="1:76" ht="15" customHeight="1" x14ac:dyDescent="0.15">
      <c r="A22" s="3"/>
      <c r="B22" s="168" t="s">
        <v>77</v>
      </c>
      <c r="C22" s="174"/>
      <c r="D22" s="174"/>
      <c r="E22" s="174"/>
      <c r="F22" s="282"/>
      <c r="G22" s="265" t="str">
        <f>R12</f>
        <v>雪　野　北　男</v>
      </c>
      <c r="H22" s="266"/>
      <c r="I22" s="266"/>
      <c r="J22" s="266"/>
      <c r="K22" s="266"/>
      <c r="L22" s="266"/>
      <c r="M22" s="266"/>
      <c r="N22" s="266"/>
      <c r="O22" s="266"/>
      <c r="P22" s="266"/>
      <c r="Q22" s="267"/>
      <c r="R22" s="271">
        <v>28</v>
      </c>
      <c r="S22" s="230"/>
      <c r="T22" s="231"/>
      <c r="U22" s="94" t="s">
        <v>6</v>
      </c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100"/>
      <c r="AG22" s="100"/>
      <c r="AH22" s="100"/>
      <c r="AI22" s="101"/>
      <c r="AJ22" s="29"/>
      <c r="AK22" s="11"/>
      <c r="AL22" s="42"/>
      <c r="AO22" s="3"/>
      <c r="AP22" s="45"/>
      <c r="AQ22" s="274"/>
      <c r="AR22" s="274"/>
      <c r="AS22" s="274"/>
      <c r="AT22" s="274"/>
      <c r="AU22" s="275"/>
      <c r="AV22" s="276"/>
      <c r="AW22" s="277"/>
      <c r="AX22" s="277"/>
      <c r="AY22" s="277"/>
      <c r="AZ22" s="278"/>
      <c r="BA22" s="45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42"/>
      <c r="BP22" s="107"/>
      <c r="BQ22" s="108"/>
      <c r="BR22" s="108"/>
      <c r="BS22" s="108"/>
      <c r="BT22" s="108"/>
      <c r="BU22" s="108"/>
      <c r="BV22" s="108"/>
      <c r="BW22" s="108"/>
      <c r="BX22" s="69"/>
    </row>
    <row r="23" spans="1:76" ht="15" customHeight="1" x14ac:dyDescent="0.15">
      <c r="A23" s="3"/>
      <c r="B23" s="283"/>
      <c r="C23" s="284"/>
      <c r="D23" s="284"/>
      <c r="E23" s="284"/>
      <c r="F23" s="285"/>
      <c r="G23" s="268"/>
      <c r="H23" s="269"/>
      <c r="I23" s="269"/>
      <c r="J23" s="269"/>
      <c r="K23" s="269"/>
      <c r="L23" s="269"/>
      <c r="M23" s="269"/>
      <c r="N23" s="269"/>
      <c r="O23" s="269"/>
      <c r="P23" s="269"/>
      <c r="Q23" s="270"/>
      <c r="R23" s="232"/>
      <c r="S23" s="233"/>
      <c r="T23" s="234"/>
      <c r="U23" s="97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102"/>
      <c r="AG23" s="102"/>
      <c r="AH23" s="102"/>
      <c r="AI23" s="103"/>
      <c r="AJ23" s="29"/>
      <c r="AK23" s="11"/>
      <c r="AO23" s="3"/>
      <c r="AP23" s="45"/>
      <c r="AQ23" s="274"/>
      <c r="AR23" s="274"/>
      <c r="AS23" s="274"/>
      <c r="AT23" s="274"/>
      <c r="AU23" s="275"/>
      <c r="AV23" s="276"/>
      <c r="AW23" s="277"/>
      <c r="AX23" s="277"/>
      <c r="AY23" s="277"/>
      <c r="AZ23" s="278"/>
      <c r="BA23" s="45"/>
      <c r="BB23" s="11" t="s">
        <v>100</v>
      </c>
      <c r="BC23" s="11"/>
      <c r="BD23" s="318">
        <v>44834</v>
      </c>
      <c r="BE23" s="318"/>
      <c r="BF23" s="318"/>
      <c r="BG23" s="318"/>
      <c r="BH23" s="318"/>
      <c r="BI23" s="318"/>
      <c r="BJ23" s="318"/>
      <c r="BK23" s="318"/>
      <c r="BL23" s="318"/>
      <c r="BM23" s="58"/>
      <c r="BN23" s="11" t="s">
        <v>68</v>
      </c>
      <c r="BO23" s="42"/>
      <c r="BP23" s="107"/>
      <c r="BQ23" s="108"/>
      <c r="BR23" s="108"/>
      <c r="BS23" s="108"/>
      <c r="BT23" s="108"/>
      <c r="BU23" s="108"/>
      <c r="BV23" s="108"/>
      <c r="BW23" s="108"/>
      <c r="BX23" s="69"/>
    </row>
    <row r="24" spans="1:76" ht="15" customHeight="1" x14ac:dyDescent="0.15">
      <c r="A24" s="6" t="s">
        <v>52</v>
      </c>
      <c r="B24" s="1" t="s">
        <v>89</v>
      </c>
      <c r="AJ24" s="29"/>
      <c r="AK24" s="11"/>
      <c r="AO24" s="3"/>
      <c r="AP24" s="45"/>
      <c r="AQ24" s="274"/>
      <c r="AR24" s="274"/>
      <c r="AS24" s="274"/>
      <c r="AT24" s="274"/>
      <c r="AU24" s="275"/>
      <c r="AV24" s="276"/>
      <c r="AW24" s="277"/>
      <c r="AX24" s="277"/>
      <c r="AY24" s="277"/>
      <c r="AZ24" s="278"/>
      <c r="BA24" s="21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37"/>
      <c r="BP24" s="62"/>
      <c r="BQ24" s="64"/>
      <c r="BR24" s="64"/>
      <c r="BS24" s="64"/>
      <c r="BT24" s="64"/>
      <c r="BU24" s="64"/>
      <c r="BV24" s="64"/>
      <c r="BW24" s="64"/>
      <c r="BX24" s="69"/>
    </row>
    <row r="25" spans="1:76" ht="15" customHeight="1" x14ac:dyDescent="0.15">
      <c r="A25" s="3"/>
      <c r="B25" s="319" t="s">
        <v>39</v>
      </c>
      <c r="C25" s="320"/>
      <c r="D25" s="320"/>
      <c r="E25" s="320"/>
      <c r="F25" s="320"/>
      <c r="G25" s="321"/>
      <c r="H25" s="104" t="s">
        <v>3</v>
      </c>
      <c r="I25" s="206"/>
      <c r="J25" s="207"/>
      <c r="K25" s="168" t="s">
        <v>25</v>
      </c>
      <c r="L25" s="169"/>
      <c r="M25" s="169"/>
      <c r="N25" s="175"/>
      <c r="O25" s="104" t="s">
        <v>26</v>
      </c>
      <c r="P25" s="105"/>
      <c r="Q25" s="105"/>
      <c r="R25" s="105"/>
      <c r="S25" s="106"/>
      <c r="T25" s="104" t="s">
        <v>116</v>
      </c>
      <c r="U25" s="105"/>
      <c r="V25" s="105"/>
      <c r="W25" s="105"/>
      <c r="X25" s="105"/>
      <c r="Y25" s="105"/>
      <c r="Z25" s="105"/>
      <c r="AA25" s="105"/>
      <c r="AB25" s="105"/>
      <c r="AC25" s="105" t="s">
        <v>117</v>
      </c>
      <c r="AD25" s="105"/>
      <c r="AE25" s="105"/>
      <c r="AF25" s="105"/>
      <c r="AG25" s="105"/>
      <c r="AH25" s="105"/>
      <c r="AI25" s="426"/>
      <c r="AJ25" s="29"/>
      <c r="AK25" s="11"/>
      <c r="AO25" s="3"/>
      <c r="AP25" s="45"/>
      <c r="AQ25" s="47"/>
      <c r="AR25" s="47"/>
      <c r="AS25" s="47"/>
      <c r="AT25" s="47"/>
      <c r="AU25" s="42"/>
      <c r="AV25" s="279"/>
      <c r="AW25" s="280"/>
      <c r="AX25" s="280"/>
      <c r="AY25" s="280"/>
      <c r="AZ25" s="281"/>
      <c r="BA25" s="91" t="s">
        <v>70</v>
      </c>
      <c r="BB25" s="322"/>
      <c r="BC25" s="322"/>
      <c r="BD25" s="323"/>
      <c r="BE25" s="91" t="s">
        <v>75</v>
      </c>
      <c r="BF25" s="92"/>
      <c r="BG25" s="93"/>
      <c r="BH25" s="91" t="s">
        <v>0</v>
      </c>
      <c r="BI25" s="92"/>
      <c r="BJ25" s="324"/>
      <c r="BK25" s="325"/>
      <c r="BL25" s="91" t="s">
        <v>12</v>
      </c>
      <c r="BM25" s="92"/>
      <c r="BN25" s="324"/>
      <c r="BO25" s="325"/>
      <c r="BP25" s="20"/>
      <c r="BQ25" s="19"/>
      <c r="BR25" s="19"/>
      <c r="BS25" s="19"/>
      <c r="BT25" s="19"/>
      <c r="BU25" s="19"/>
      <c r="BV25" s="19"/>
      <c r="BW25" s="19"/>
      <c r="BX25" s="69"/>
    </row>
    <row r="26" spans="1:76" ht="15" customHeight="1" x14ac:dyDescent="0.15">
      <c r="A26" s="3"/>
      <c r="B26" s="319" t="s">
        <v>31</v>
      </c>
      <c r="C26" s="320"/>
      <c r="D26" s="320"/>
      <c r="E26" s="320"/>
      <c r="F26" s="320"/>
      <c r="G26" s="321"/>
      <c r="H26" s="276"/>
      <c r="I26" s="286"/>
      <c r="J26" s="278"/>
      <c r="K26" s="287"/>
      <c r="L26" s="288"/>
      <c r="M26" s="288"/>
      <c r="N26" s="289"/>
      <c r="O26" s="107"/>
      <c r="P26" s="108"/>
      <c r="Q26" s="108"/>
      <c r="R26" s="108"/>
      <c r="S26" s="109"/>
      <c r="T26" s="107"/>
      <c r="U26" s="108"/>
      <c r="V26" s="108"/>
      <c r="W26" s="108"/>
      <c r="X26" s="108"/>
      <c r="Y26" s="108"/>
      <c r="Z26" s="108"/>
      <c r="AA26" s="108"/>
      <c r="AB26" s="108"/>
      <c r="AC26" s="427"/>
      <c r="AD26" s="427"/>
      <c r="AE26" s="427"/>
      <c r="AF26" s="427"/>
      <c r="AG26" s="427"/>
      <c r="AH26" s="427"/>
      <c r="AI26" s="428"/>
      <c r="AJ26" s="29"/>
      <c r="AK26" s="11"/>
      <c r="AL26" s="42"/>
      <c r="AO26" s="3"/>
      <c r="AP26" s="45"/>
      <c r="AQ26" s="89" t="s">
        <v>48</v>
      </c>
      <c r="AR26" s="90"/>
      <c r="AS26" s="90"/>
      <c r="AT26" s="90"/>
      <c r="AU26" s="42"/>
      <c r="AV26" s="104" t="s">
        <v>7</v>
      </c>
      <c r="AW26" s="206"/>
      <c r="AX26" s="206"/>
      <c r="AY26" s="206"/>
      <c r="AZ26" s="207"/>
      <c r="BA26" s="211"/>
      <c r="BB26" s="212"/>
      <c r="BC26" s="212"/>
      <c r="BD26" s="213"/>
      <c r="BE26" s="329"/>
      <c r="BF26" s="330"/>
      <c r="BG26" s="331"/>
      <c r="BH26" s="329"/>
      <c r="BI26" s="330"/>
      <c r="BJ26" s="330"/>
      <c r="BK26" s="331"/>
      <c r="BL26" s="306">
        <f>BR36</f>
        <v>333</v>
      </c>
      <c r="BM26" s="307"/>
      <c r="BN26" s="307"/>
      <c r="BO26" s="308"/>
      <c r="BP26" s="302" t="s">
        <v>41</v>
      </c>
      <c r="BQ26" s="299"/>
      <c r="BR26" s="317">
        <f>M37</f>
        <v>111</v>
      </c>
      <c r="BS26" s="317"/>
      <c r="BT26" s="317"/>
      <c r="BU26" s="317"/>
      <c r="BV26" s="299" t="s">
        <v>38</v>
      </c>
      <c r="BW26" s="299"/>
      <c r="BX26" s="69"/>
    </row>
    <row r="27" spans="1:76" ht="15" customHeight="1" x14ac:dyDescent="0.15">
      <c r="A27" s="3"/>
      <c r="B27" s="104" t="s">
        <v>36</v>
      </c>
      <c r="C27" s="206"/>
      <c r="D27" s="207"/>
      <c r="E27" s="104" t="s">
        <v>27</v>
      </c>
      <c r="F27" s="206"/>
      <c r="G27" s="207"/>
      <c r="H27" s="276"/>
      <c r="I27" s="286"/>
      <c r="J27" s="278"/>
      <c r="K27" s="131" t="s">
        <v>67</v>
      </c>
      <c r="L27" s="181"/>
      <c r="M27" s="137" t="s">
        <v>11</v>
      </c>
      <c r="N27" s="181"/>
      <c r="O27" s="107" t="s">
        <v>33</v>
      </c>
      <c r="P27" s="108"/>
      <c r="Q27" s="108"/>
      <c r="R27" s="108"/>
      <c r="S27" s="109"/>
      <c r="T27" s="107"/>
      <c r="U27" s="108"/>
      <c r="V27" s="108"/>
      <c r="W27" s="108"/>
      <c r="X27" s="108"/>
      <c r="Y27" s="108"/>
      <c r="Z27" s="108"/>
      <c r="AA27" s="108"/>
      <c r="AB27" s="108"/>
      <c r="AC27" s="427"/>
      <c r="AD27" s="427"/>
      <c r="AE27" s="427"/>
      <c r="AF27" s="427"/>
      <c r="AG27" s="427"/>
      <c r="AH27" s="427"/>
      <c r="AI27" s="428"/>
      <c r="AJ27" s="29"/>
      <c r="AK27" s="11"/>
      <c r="AO27" s="3"/>
      <c r="AP27" s="45"/>
      <c r="AQ27" s="90"/>
      <c r="AR27" s="90"/>
      <c r="AS27" s="90"/>
      <c r="AT27" s="90"/>
      <c r="AU27" s="42"/>
      <c r="AV27" s="279"/>
      <c r="AW27" s="280"/>
      <c r="AX27" s="280"/>
      <c r="AY27" s="280"/>
      <c r="AZ27" s="281"/>
      <c r="BA27" s="326"/>
      <c r="BB27" s="327"/>
      <c r="BC27" s="327"/>
      <c r="BD27" s="328"/>
      <c r="BE27" s="332"/>
      <c r="BF27" s="333"/>
      <c r="BG27" s="334"/>
      <c r="BH27" s="332"/>
      <c r="BI27" s="333"/>
      <c r="BJ27" s="333"/>
      <c r="BK27" s="334"/>
      <c r="BL27" s="335"/>
      <c r="BM27" s="336"/>
      <c r="BN27" s="336"/>
      <c r="BO27" s="337"/>
      <c r="BP27" s="45"/>
      <c r="BQ27" s="11"/>
      <c r="BR27" s="66"/>
      <c r="BS27" s="66"/>
      <c r="BT27" s="66"/>
      <c r="BU27" s="66"/>
      <c r="BV27" s="11"/>
      <c r="BW27" s="11"/>
      <c r="BX27" s="69"/>
    </row>
    <row r="28" spans="1:76" ht="15" customHeight="1" x14ac:dyDescent="0.15">
      <c r="A28" s="3"/>
      <c r="B28" s="279"/>
      <c r="C28" s="280"/>
      <c r="D28" s="281"/>
      <c r="E28" s="279"/>
      <c r="F28" s="280"/>
      <c r="G28" s="281"/>
      <c r="H28" s="279"/>
      <c r="I28" s="280"/>
      <c r="J28" s="281"/>
      <c r="K28" s="182"/>
      <c r="L28" s="184"/>
      <c r="M28" s="182"/>
      <c r="N28" s="184"/>
      <c r="O28" s="110"/>
      <c r="P28" s="111"/>
      <c r="Q28" s="111"/>
      <c r="R28" s="111"/>
      <c r="S28" s="112"/>
      <c r="T28" s="110"/>
      <c r="U28" s="111"/>
      <c r="V28" s="111"/>
      <c r="W28" s="111"/>
      <c r="X28" s="111"/>
      <c r="Y28" s="111"/>
      <c r="Z28" s="111"/>
      <c r="AA28" s="111"/>
      <c r="AB28" s="111"/>
      <c r="AC28" s="429"/>
      <c r="AD28" s="429"/>
      <c r="AE28" s="429"/>
      <c r="AF28" s="429"/>
      <c r="AG28" s="429"/>
      <c r="AH28" s="429"/>
      <c r="AI28" s="430"/>
      <c r="AJ28" s="29"/>
      <c r="AK28" s="11"/>
      <c r="AO28" s="3"/>
      <c r="AP28" s="45"/>
      <c r="AQ28" s="90"/>
      <c r="AR28" s="90"/>
      <c r="AS28" s="90"/>
      <c r="AT28" s="90"/>
      <c r="AU28" s="42"/>
      <c r="AV28" s="194" t="s">
        <v>5</v>
      </c>
      <c r="AW28" s="195"/>
      <c r="AX28" s="195"/>
      <c r="AY28" s="195"/>
      <c r="AZ28" s="196"/>
      <c r="BA28" s="200" t="s">
        <v>29</v>
      </c>
      <c r="BB28" s="201"/>
      <c r="BC28" s="201"/>
      <c r="BD28" s="202"/>
      <c r="BE28" s="200">
        <v>1</v>
      </c>
      <c r="BF28" s="201"/>
      <c r="BG28" s="202"/>
      <c r="BH28" s="224">
        <v>100</v>
      </c>
      <c r="BI28" s="225"/>
      <c r="BJ28" s="225"/>
      <c r="BK28" s="226"/>
      <c r="BL28" s="224"/>
      <c r="BM28" s="225"/>
      <c r="BN28" s="225"/>
      <c r="BO28" s="226"/>
      <c r="BP28" s="302" t="s">
        <v>50</v>
      </c>
      <c r="BQ28" s="299"/>
      <c r="BR28" s="317">
        <f>T37</f>
        <v>222</v>
      </c>
      <c r="BS28" s="317"/>
      <c r="BT28" s="317"/>
      <c r="BU28" s="317"/>
      <c r="BV28" s="299" t="s">
        <v>38</v>
      </c>
      <c r="BW28" s="299"/>
      <c r="BX28" s="69"/>
    </row>
    <row r="29" spans="1:76" ht="15" customHeight="1" x14ac:dyDescent="0.15">
      <c r="A29" s="3"/>
      <c r="B29" s="119" t="s">
        <v>14</v>
      </c>
      <c r="C29" s="230"/>
      <c r="D29" s="231"/>
      <c r="E29" s="119" t="s">
        <v>73</v>
      </c>
      <c r="F29" s="230"/>
      <c r="G29" s="231"/>
      <c r="H29" s="235" t="s">
        <v>78</v>
      </c>
      <c r="I29" s="236"/>
      <c r="J29" s="237"/>
      <c r="K29" s="119" t="s">
        <v>74</v>
      </c>
      <c r="L29" s="121"/>
      <c r="M29" s="119" t="str">
        <f>K29</f>
        <v>田</v>
      </c>
      <c r="N29" s="121"/>
      <c r="O29" s="113">
        <v>111</v>
      </c>
      <c r="P29" s="114"/>
      <c r="Q29" s="114"/>
      <c r="R29" s="114"/>
      <c r="S29" s="115"/>
      <c r="T29" s="119" t="str">
        <f>R12</f>
        <v>雪　野　北　男</v>
      </c>
      <c r="U29" s="120"/>
      <c r="V29" s="120"/>
      <c r="W29" s="120"/>
      <c r="X29" s="120"/>
      <c r="Y29" s="120"/>
      <c r="Z29" s="120"/>
      <c r="AA29" s="120"/>
      <c r="AB29" s="121"/>
      <c r="AC29" s="125"/>
      <c r="AD29" s="126"/>
      <c r="AE29" s="126"/>
      <c r="AF29" s="126"/>
      <c r="AG29" s="126"/>
      <c r="AH29" s="126"/>
      <c r="AI29" s="127"/>
      <c r="AJ29" s="29"/>
      <c r="AK29" s="11"/>
      <c r="AO29" s="3"/>
      <c r="AP29" s="45"/>
      <c r="AQ29" s="90"/>
      <c r="AR29" s="90"/>
      <c r="AS29" s="90"/>
      <c r="AT29" s="90"/>
      <c r="AU29" s="42"/>
      <c r="AV29" s="197"/>
      <c r="AW29" s="198"/>
      <c r="AX29" s="198"/>
      <c r="AY29" s="198"/>
      <c r="AZ29" s="199"/>
      <c r="BA29" s="203"/>
      <c r="BB29" s="204"/>
      <c r="BC29" s="204"/>
      <c r="BD29" s="205"/>
      <c r="BE29" s="203"/>
      <c r="BF29" s="204"/>
      <c r="BG29" s="205"/>
      <c r="BH29" s="227"/>
      <c r="BI29" s="228"/>
      <c r="BJ29" s="228"/>
      <c r="BK29" s="229"/>
      <c r="BL29" s="227"/>
      <c r="BM29" s="228"/>
      <c r="BN29" s="228"/>
      <c r="BO29" s="229"/>
      <c r="BP29" s="45"/>
      <c r="BQ29" s="11"/>
      <c r="BR29" s="66"/>
      <c r="BS29" s="66"/>
      <c r="BT29" s="66"/>
      <c r="BU29" s="66"/>
      <c r="BV29" s="11"/>
      <c r="BW29" s="11"/>
      <c r="BX29" s="69"/>
    </row>
    <row r="30" spans="1:76" ht="15" customHeight="1" x14ac:dyDescent="0.15">
      <c r="A30" s="3"/>
      <c r="B30" s="232"/>
      <c r="C30" s="233"/>
      <c r="D30" s="234"/>
      <c r="E30" s="232"/>
      <c r="F30" s="233"/>
      <c r="G30" s="234"/>
      <c r="H30" s="238"/>
      <c r="I30" s="239"/>
      <c r="J30" s="240"/>
      <c r="K30" s="122"/>
      <c r="L30" s="124"/>
      <c r="M30" s="122"/>
      <c r="N30" s="124"/>
      <c r="O30" s="116"/>
      <c r="P30" s="117"/>
      <c r="Q30" s="117"/>
      <c r="R30" s="117"/>
      <c r="S30" s="118"/>
      <c r="T30" s="122"/>
      <c r="U30" s="123"/>
      <c r="V30" s="123"/>
      <c r="W30" s="123"/>
      <c r="X30" s="123"/>
      <c r="Y30" s="123"/>
      <c r="Z30" s="123"/>
      <c r="AA30" s="123"/>
      <c r="AB30" s="124"/>
      <c r="AC30" s="128"/>
      <c r="AD30" s="129"/>
      <c r="AE30" s="129"/>
      <c r="AF30" s="129"/>
      <c r="AG30" s="129"/>
      <c r="AH30" s="129"/>
      <c r="AI30" s="130"/>
      <c r="AJ30" s="29"/>
      <c r="AK30" s="11"/>
      <c r="AL30" s="42"/>
      <c r="AO30" s="3"/>
      <c r="AP30" s="45"/>
      <c r="AQ30" s="90"/>
      <c r="AR30" s="90"/>
      <c r="AS30" s="90"/>
      <c r="AT30" s="90"/>
      <c r="AU30" s="42"/>
      <c r="AV30" s="194" t="s">
        <v>15</v>
      </c>
      <c r="AW30" s="195"/>
      <c r="AX30" s="195"/>
      <c r="AY30" s="195"/>
      <c r="AZ30" s="196"/>
      <c r="BA30" s="51"/>
      <c r="BB30" s="53"/>
      <c r="BC30" s="53"/>
      <c r="BD30" s="55"/>
      <c r="BE30" s="200"/>
      <c r="BF30" s="201"/>
      <c r="BG30" s="202"/>
      <c r="BH30" s="224"/>
      <c r="BI30" s="225"/>
      <c r="BJ30" s="225"/>
      <c r="BK30" s="226"/>
      <c r="BL30" s="224"/>
      <c r="BM30" s="225"/>
      <c r="BN30" s="225"/>
      <c r="BO30" s="226"/>
      <c r="BP30" s="302" t="s">
        <v>22</v>
      </c>
      <c r="BQ30" s="299"/>
      <c r="BR30" s="317">
        <f>AD37</f>
        <v>0</v>
      </c>
      <c r="BS30" s="317"/>
      <c r="BT30" s="317"/>
      <c r="BU30" s="317"/>
      <c r="BV30" s="299" t="s">
        <v>38</v>
      </c>
      <c r="BW30" s="299"/>
      <c r="BX30" s="69"/>
    </row>
    <row r="31" spans="1:76" ht="15" customHeight="1" x14ac:dyDescent="0.15">
      <c r="A31" s="3"/>
      <c r="B31" s="125" t="s">
        <v>14</v>
      </c>
      <c r="C31" s="241"/>
      <c r="D31" s="242"/>
      <c r="E31" s="125" t="s">
        <v>73</v>
      </c>
      <c r="F31" s="241"/>
      <c r="G31" s="242"/>
      <c r="H31" s="235" t="s">
        <v>79</v>
      </c>
      <c r="I31" s="236"/>
      <c r="J31" s="237"/>
      <c r="K31" s="125" t="s">
        <v>76</v>
      </c>
      <c r="L31" s="127"/>
      <c r="M31" s="125" t="str">
        <f>K31</f>
        <v>畑</v>
      </c>
      <c r="N31" s="127"/>
      <c r="O31" s="113">
        <v>222</v>
      </c>
      <c r="P31" s="114"/>
      <c r="Q31" s="114"/>
      <c r="R31" s="114"/>
      <c r="S31" s="115"/>
      <c r="T31" s="125" t="str">
        <f>IF(B31="","",T29)</f>
        <v>雪　野　北　男</v>
      </c>
      <c r="U31" s="126"/>
      <c r="V31" s="126"/>
      <c r="W31" s="126"/>
      <c r="X31" s="126"/>
      <c r="Y31" s="126"/>
      <c r="Z31" s="126"/>
      <c r="AA31" s="126"/>
      <c r="AB31" s="127"/>
      <c r="AC31" s="125"/>
      <c r="AD31" s="126"/>
      <c r="AE31" s="126"/>
      <c r="AF31" s="126"/>
      <c r="AG31" s="126"/>
      <c r="AH31" s="126"/>
      <c r="AI31" s="127"/>
      <c r="AJ31" s="29"/>
      <c r="AK31" s="11"/>
      <c r="AO31" s="3"/>
      <c r="AP31" s="45"/>
      <c r="AQ31" s="90"/>
      <c r="AR31" s="90"/>
      <c r="AS31" s="90"/>
      <c r="AT31" s="90"/>
      <c r="AU31" s="42"/>
      <c r="AV31" s="197"/>
      <c r="AW31" s="198"/>
      <c r="AX31" s="198"/>
      <c r="AY31" s="198"/>
      <c r="AZ31" s="199"/>
      <c r="BA31" s="52"/>
      <c r="BB31" s="54"/>
      <c r="BC31" s="54"/>
      <c r="BD31" s="56"/>
      <c r="BE31" s="203"/>
      <c r="BF31" s="204"/>
      <c r="BG31" s="205"/>
      <c r="BH31" s="227"/>
      <c r="BI31" s="228"/>
      <c r="BJ31" s="228"/>
      <c r="BK31" s="229"/>
      <c r="BL31" s="227"/>
      <c r="BM31" s="228"/>
      <c r="BN31" s="228"/>
      <c r="BO31" s="229"/>
      <c r="BP31" s="45"/>
      <c r="BQ31" s="11"/>
      <c r="BR31" s="66"/>
      <c r="BS31" s="66"/>
      <c r="BT31" s="66"/>
      <c r="BU31" s="66"/>
      <c r="BV31" s="11"/>
      <c r="BW31" s="11"/>
      <c r="BX31" s="69"/>
    </row>
    <row r="32" spans="1:76" ht="15" customHeight="1" x14ac:dyDescent="0.15">
      <c r="A32" s="3"/>
      <c r="B32" s="243"/>
      <c r="C32" s="244"/>
      <c r="D32" s="245"/>
      <c r="E32" s="243"/>
      <c r="F32" s="244"/>
      <c r="G32" s="245"/>
      <c r="H32" s="238"/>
      <c r="I32" s="239"/>
      <c r="J32" s="240"/>
      <c r="K32" s="128"/>
      <c r="L32" s="130"/>
      <c r="M32" s="128"/>
      <c r="N32" s="130"/>
      <c r="O32" s="116"/>
      <c r="P32" s="117"/>
      <c r="Q32" s="117"/>
      <c r="R32" s="117"/>
      <c r="S32" s="118"/>
      <c r="T32" s="128"/>
      <c r="U32" s="129"/>
      <c r="V32" s="129"/>
      <c r="W32" s="129"/>
      <c r="X32" s="129"/>
      <c r="Y32" s="129"/>
      <c r="Z32" s="129"/>
      <c r="AA32" s="129"/>
      <c r="AB32" s="130"/>
      <c r="AC32" s="128"/>
      <c r="AD32" s="129"/>
      <c r="AE32" s="129"/>
      <c r="AF32" s="129"/>
      <c r="AG32" s="129"/>
      <c r="AH32" s="129"/>
      <c r="AI32" s="130"/>
      <c r="AJ32" s="29"/>
      <c r="AK32" s="11"/>
      <c r="AO32" s="3"/>
      <c r="AP32" s="45"/>
      <c r="AQ32" s="90"/>
      <c r="AR32" s="90"/>
      <c r="AS32" s="90"/>
      <c r="AT32" s="90"/>
      <c r="AU32" s="42"/>
      <c r="AV32" s="194"/>
      <c r="AW32" s="195"/>
      <c r="AX32" s="195"/>
      <c r="AY32" s="195"/>
      <c r="AZ32" s="196"/>
      <c r="BA32" s="51"/>
      <c r="BB32" s="53"/>
      <c r="BC32" s="53"/>
      <c r="BD32" s="55"/>
      <c r="BE32" s="200"/>
      <c r="BF32" s="201"/>
      <c r="BG32" s="202"/>
      <c r="BH32" s="224"/>
      <c r="BI32" s="225"/>
      <c r="BJ32" s="225"/>
      <c r="BK32" s="226"/>
      <c r="BL32" s="224"/>
      <c r="BM32" s="225"/>
      <c r="BN32" s="225"/>
      <c r="BO32" s="226"/>
      <c r="BP32" s="302" t="s">
        <v>51</v>
      </c>
      <c r="BQ32" s="299"/>
      <c r="BR32" s="303"/>
      <c r="BS32" s="303"/>
      <c r="BT32" s="303"/>
      <c r="BU32" s="303"/>
      <c r="BV32" s="299" t="s">
        <v>38</v>
      </c>
      <c r="BW32" s="299"/>
      <c r="BX32" s="69"/>
    </row>
    <row r="33" spans="1:76" ht="15" customHeight="1" x14ac:dyDescent="0.15">
      <c r="A33" s="3"/>
      <c r="B33" s="137"/>
      <c r="C33" s="180"/>
      <c r="D33" s="181"/>
      <c r="E33" s="137" t="str">
        <f>IF(B33="","",E31)</f>
        <v/>
      </c>
      <c r="F33" s="180"/>
      <c r="G33" s="181"/>
      <c r="H33" s="185"/>
      <c r="I33" s="186"/>
      <c r="J33" s="187"/>
      <c r="K33" s="137" t="str">
        <f>IF(B33="","",K31)</f>
        <v/>
      </c>
      <c r="L33" s="191"/>
      <c r="M33" s="137" t="str">
        <f>IF(B33="","",M31)</f>
        <v/>
      </c>
      <c r="N33" s="191"/>
      <c r="O33" s="113"/>
      <c r="P33" s="114"/>
      <c r="Q33" s="114"/>
      <c r="R33" s="114"/>
      <c r="S33" s="115"/>
      <c r="T33" s="131" t="str">
        <f>IF(B33="","",T31)</f>
        <v/>
      </c>
      <c r="U33" s="132"/>
      <c r="V33" s="132"/>
      <c r="W33" s="132"/>
      <c r="X33" s="132"/>
      <c r="Y33" s="132"/>
      <c r="Z33" s="132"/>
      <c r="AA33" s="132"/>
      <c r="AB33" s="133"/>
      <c r="AC33" s="125"/>
      <c r="AD33" s="126"/>
      <c r="AE33" s="126"/>
      <c r="AF33" s="126"/>
      <c r="AG33" s="126"/>
      <c r="AH33" s="126"/>
      <c r="AI33" s="127"/>
      <c r="AJ33" s="29"/>
      <c r="AK33" s="11"/>
      <c r="AO33" s="3"/>
      <c r="AP33" s="45"/>
      <c r="AQ33" s="90"/>
      <c r="AR33" s="90"/>
      <c r="AS33" s="90"/>
      <c r="AT33" s="90"/>
      <c r="AU33" s="42"/>
      <c r="AV33" s="197"/>
      <c r="AW33" s="198"/>
      <c r="AX33" s="198"/>
      <c r="AY33" s="198"/>
      <c r="AZ33" s="199"/>
      <c r="BA33" s="52"/>
      <c r="BB33" s="54"/>
      <c r="BC33" s="54"/>
      <c r="BD33" s="56"/>
      <c r="BE33" s="203"/>
      <c r="BF33" s="204"/>
      <c r="BG33" s="205"/>
      <c r="BH33" s="227"/>
      <c r="BI33" s="228"/>
      <c r="BJ33" s="228"/>
      <c r="BK33" s="229"/>
      <c r="BL33" s="227"/>
      <c r="BM33" s="228"/>
      <c r="BN33" s="228"/>
      <c r="BO33" s="229"/>
      <c r="BP33" s="45"/>
      <c r="BQ33" s="11"/>
      <c r="BR33" s="11"/>
      <c r="BS33" s="11"/>
      <c r="BT33" s="11"/>
      <c r="BU33" s="11"/>
      <c r="BV33" s="11"/>
      <c r="BW33" s="11"/>
      <c r="BX33" s="69"/>
    </row>
    <row r="34" spans="1:76" ht="15" customHeight="1" x14ac:dyDescent="0.15">
      <c r="A34" s="3"/>
      <c r="B34" s="182"/>
      <c r="C34" s="183"/>
      <c r="D34" s="184"/>
      <c r="E34" s="182"/>
      <c r="F34" s="183"/>
      <c r="G34" s="184"/>
      <c r="H34" s="188"/>
      <c r="I34" s="189"/>
      <c r="J34" s="190"/>
      <c r="K34" s="192"/>
      <c r="L34" s="193"/>
      <c r="M34" s="192"/>
      <c r="N34" s="193"/>
      <c r="O34" s="116"/>
      <c r="P34" s="117"/>
      <c r="Q34" s="117"/>
      <c r="R34" s="117"/>
      <c r="S34" s="118"/>
      <c r="T34" s="134"/>
      <c r="U34" s="135"/>
      <c r="V34" s="135"/>
      <c r="W34" s="135"/>
      <c r="X34" s="135"/>
      <c r="Y34" s="135"/>
      <c r="Z34" s="135"/>
      <c r="AA34" s="135"/>
      <c r="AB34" s="136"/>
      <c r="AC34" s="128"/>
      <c r="AD34" s="129"/>
      <c r="AE34" s="129"/>
      <c r="AF34" s="129"/>
      <c r="AG34" s="129"/>
      <c r="AH34" s="129"/>
      <c r="AI34" s="130"/>
      <c r="AJ34" s="29"/>
      <c r="AK34" s="11"/>
      <c r="AL34" s="42"/>
      <c r="AO34" s="3"/>
      <c r="AP34" s="45"/>
      <c r="AQ34" s="90"/>
      <c r="AR34" s="90"/>
      <c r="AS34" s="90"/>
      <c r="AT34" s="90"/>
      <c r="AU34" s="42"/>
      <c r="AV34" s="194"/>
      <c r="AW34" s="195"/>
      <c r="AX34" s="195"/>
      <c r="AY34" s="195"/>
      <c r="AZ34" s="196"/>
      <c r="BA34" s="51"/>
      <c r="BB34" s="53"/>
      <c r="BC34" s="53"/>
      <c r="BD34" s="55"/>
      <c r="BE34" s="200"/>
      <c r="BF34" s="201"/>
      <c r="BG34" s="202"/>
      <c r="BH34" s="224"/>
      <c r="BI34" s="225"/>
      <c r="BJ34" s="225"/>
      <c r="BK34" s="226"/>
      <c r="BL34" s="224"/>
      <c r="BM34" s="225"/>
      <c r="BN34" s="225"/>
      <c r="BO34" s="226"/>
      <c r="BP34" s="45"/>
      <c r="BQ34" s="11"/>
      <c r="BR34" s="11"/>
      <c r="BS34" s="11"/>
      <c r="BT34" s="11"/>
      <c r="BU34" s="11"/>
      <c r="BV34" s="11"/>
      <c r="BW34" s="11"/>
      <c r="BX34" s="69"/>
    </row>
    <row r="35" spans="1:76" ht="15" customHeight="1" x14ac:dyDescent="0.15">
      <c r="A35" s="3"/>
      <c r="B35" s="137">
        <f>B33</f>
        <v>0</v>
      </c>
      <c r="C35" s="180"/>
      <c r="D35" s="181"/>
      <c r="E35" s="137" t="str">
        <f>IF(B35="","",E33)</f>
        <v/>
      </c>
      <c r="F35" s="180"/>
      <c r="G35" s="181"/>
      <c r="H35" s="185"/>
      <c r="I35" s="186"/>
      <c r="J35" s="187"/>
      <c r="K35" s="137" t="str">
        <f>IF(B35="","",K33)</f>
        <v/>
      </c>
      <c r="L35" s="191"/>
      <c r="M35" s="137" t="str">
        <f>IF(B35="","",M33)</f>
        <v/>
      </c>
      <c r="N35" s="191"/>
      <c r="O35" s="113"/>
      <c r="P35" s="114"/>
      <c r="Q35" s="114"/>
      <c r="R35" s="114"/>
      <c r="S35" s="115"/>
      <c r="T35" s="137" t="str">
        <f>IF(B35="","",T33)</f>
        <v/>
      </c>
      <c r="U35" s="138"/>
      <c r="V35" s="138"/>
      <c r="W35" s="138"/>
      <c r="X35" s="138"/>
      <c r="Y35" s="138"/>
      <c r="Z35" s="138"/>
      <c r="AA35" s="138"/>
      <c r="AB35" s="139"/>
      <c r="AC35" s="125"/>
      <c r="AD35" s="126"/>
      <c r="AE35" s="126"/>
      <c r="AF35" s="126"/>
      <c r="AG35" s="126"/>
      <c r="AH35" s="126"/>
      <c r="AI35" s="127"/>
      <c r="AJ35" s="29"/>
      <c r="AK35" s="11"/>
      <c r="AO35" s="3"/>
      <c r="AP35" s="45"/>
      <c r="AQ35" s="11"/>
      <c r="AR35" s="11"/>
      <c r="AS35" s="11"/>
      <c r="AT35" s="11"/>
      <c r="AU35" s="42"/>
      <c r="AV35" s="197"/>
      <c r="AW35" s="198"/>
      <c r="AX35" s="198"/>
      <c r="AY35" s="198"/>
      <c r="AZ35" s="199"/>
      <c r="BA35" s="52"/>
      <c r="BB35" s="54"/>
      <c r="BC35" s="54"/>
      <c r="BD35" s="56"/>
      <c r="BE35" s="203"/>
      <c r="BF35" s="204"/>
      <c r="BG35" s="205"/>
      <c r="BH35" s="227"/>
      <c r="BI35" s="228"/>
      <c r="BJ35" s="228"/>
      <c r="BK35" s="229"/>
      <c r="BL35" s="227"/>
      <c r="BM35" s="228"/>
      <c r="BN35" s="228"/>
      <c r="BO35" s="229"/>
      <c r="BP35" s="21"/>
      <c r="BQ35" s="25"/>
      <c r="BR35" s="25"/>
      <c r="BS35" s="25"/>
      <c r="BT35" s="25"/>
      <c r="BU35" s="25"/>
      <c r="BV35" s="25"/>
      <c r="BW35" s="25"/>
      <c r="BX35" s="69"/>
    </row>
    <row r="36" spans="1:76" ht="15" customHeight="1" x14ac:dyDescent="0.15">
      <c r="A36" s="3"/>
      <c r="B36" s="182"/>
      <c r="C36" s="183"/>
      <c r="D36" s="184"/>
      <c r="E36" s="182"/>
      <c r="F36" s="183"/>
      <c r="G36" s="184"/>
      <c r="H36" s="188"/>
      <c r="I36" s="189"/>
      <c r="J36" s="190"/>
      <c r="K36" s="192"/>
      <c r="L36" s="193"/>
      <c r="M36" s="192"/>
      <c r="N36" s="193"/>
      <c r="O36" s="116"/>
      <c r="P36" s="117"/>
      <c r="Q36" s="117"/>
      <c r="R36" s="117"/>
      <c r="S36" s="118"/>
      <c r="T36" s="140"/>
      <c r="U36" s="141"/>
      <c r="V36" s="141"/>
      <c r="W36" s="141"/>
      <c r="X36" s="141"/>
      <c r="Y36" s="141"/>
      <c r="Z36" s="141"/>
      <c r="AA36" s="141"/>
      <c r="AB36" s="142"/>
      <c r="AC36" s="128"/>
      <c r="AD36" s="129"/>
      <c r="AE36" s="129"/>
      <c r="AF36" s="129"/>
      <c r="AG36" s="129"/>
      <c r="AH36" s="129"/>
      <c r="AI36" s="130"/>
      <c r="AJ36" s="29"/>
      <c r="AK36" s="11"/>
      <c r="AO36" s="3"/>
      <c r="AP36" s="45"/>
      <c r="AQ36" s="11"/>
      <c r="AR36" s="11"/>
      <c r="AS36" s="11"/>
      <c r="AT36" s="11"/>
      <c r="AU36" s="42"/>
      <c r="AV36" s="104" t="s">
        <v>23</v>
      </c>
      <c r="AW36" s="206"/>
      <c r="AX36" s="206"/>
      <c r="AY36" s="206"/>
      <c r="AZ36" s="207"/>
      <c r="BA36" s="211"/>
      <c r="BB36" s="212"/>
      <c r="BC36" s="212"/>
      <c r="BD36" s="213"/>
      <c r="BE36" s="217">
        <f>SUM(BE28:BG35)</f>
        <v>1</v>
      </c>
      <c r="BF36" s="218"/>
      <c r="BG36" s="219"/>
      <c r="BH36" s="306">
        <f>SUM(BH28:BK35)</f>
        <v>100</v>
      </c>
      <c r="BI36" s="307"/>
      <c r="BJ36" s="307"/>
      <c r="BK36" s="308"/>
      <c r="BL36" s="306">
        <f>SUM(BL26:BO35)</f>
        <v>333</v>
      </c>
      <c r="BM36" s="307"/>
      <c r="BN36" s="307"/>
      <c r="BO36" s="308"/>
      <c r="BP36" s="168" t="s">
        <v>23</v>
      </c>
      <c r="BQ36" s="174"/>
      <c r="BR36" s="314">
        <f>SUM(BR26,BR28,BR30,BR32)</f>
        <v>333</v>
      </c>
      <c r="BS36" s="314"/>
      <c r="BT36" s="315"/>
      <c r="BU36" s="315"/>
      <c r="BV36" s="174" t="s">
        <v>38</v>
      </c>
      <c r="BW36" s="174"/>
      <c r="BX36" s="69"/>
    </row>
    <row r="37" spans="1:76" ht="15" customHeight="1" x14ac:dyDescent="0.15">
      <c r="A37" s="3"/>
      <c r="B37" s="168" t="s">
        <v>23</v>
      </c>
      <c r="C37" s="169"/>
      <c r="D37" s="172">
        <f>M37+T37+AD37</f>
        <v>333</v>
      </c>
      <c r="E37" s="172"/>
      <c r="F37" s="172"/>
      <c r="G37" s="172"/>
      <c r="H37" s="174" t="s">
        <v>38</v>
      </c>
      <c r="I37" s="175"/>
      <c r="J37" s="20"/>
      <c r="K37" s="143" t="s">
        <v>2</v>
      </c>
      <c r="L37" s="143" t="s">
        <v>40</v>
      </c>
      <c r="M37" s="177">
        <f>SUMIF(M29:N36,"田",O29:Q36)</f>
        <v>111</v>
      </c>
      <c r="N37" s="178"/>
      <c r="O37" s="178"/>
      <c r="P37" s="178"/>
      <c r="Q37" s="143" t="s">
        <v>38</v>
      </c>
      <c r="R37" s="19"/>
      <c r="S37" s="143" t="s">
        <v>42</v>
      </c>
      <c r="T37" s="177">
        <f>SUMIF(M29:N36,"畑",O29:Q36)</f>
        <v>222</v>
      </c>
      <c r="U37" s="178"/>
      <c r="V37" s="178"/>
      <c r="W37" s="178"/>
      <c r="X37" s="143" t="s">
        <v>38</v>
      </c>
      <c r="Y37" s="19"/>
      <c r="Z37" s="143" t="s">
        <v>20</v>
      </c>
      <c r="AA37" s="223"/>
      <c r="AB37" s="223"/>
      <c r="AC37" s="223"/>
      <c r="AD37" s="177">
        <f>SUMIF(M29:N36,"採草放牧地",O29:Q36)</f>
        <v>0</v>
      </c>
      <c r="AE37" s="178"/>
      <c r="AF37" s="178"/>
      <c r="AG37" s="143" t="s">
        <v>38</v>
      </c>
      <c r="AH37" s="143" t="s">
        <v>44</v>
      </c>
      <c r="AI37" s="36"/>
      <c r="AJ37" s="29"/>
      <c r="AK37" s="11"/>
      <c r="AO37" s="3"/>
      <c r="AP37" s="46"/>
      <c r="AQ37" s="12"/>
      <c r="AR37" s="12"/>
      <c r="AS37" s="12"/>
      <c r="AT37" s="12"/>
      <c r="AU37" s="50"/>
      <c r="AV37" s="208"/>
      <c r="AW37" s="209"/>
      <c r="AX37" s="209"/>
      <c r="AY37" s="209"/>
      <c r="AZ37" s="210"/>
      <c r="BA37" s="214"/>
      <c r="BB37" s="215"/>
      <c r="BC37" s="215"/>
      <c r="BD37" s="216"/>
      <c r="BE37" s="220"/>
      <c r="BF37" s="221"/>
      <c r="BG37" s="222"/>
      <c r="BH37" s="309"/>
      <c r="BI37" s="310"/>
      <c r="BJ37" s="310"/>
      <c r="BK37" s="311"/>
      <c r="BL37" s="309"/>
      <c r="BM37" s="310"/>
      <c r="BN37" s="310"/>
      <c r="BO37" s="311"/>
      <c r="BP37" s="312"/>
      <c r="BQ37" s="313"/>
      <c r="BR37" s="316"/>
      <c r="BS37" s="316"/>
      <c r="BT37" s="316"/>
      <c r="BU37" s="316"/>
      <c r="BV37" s="313"/>
      <c r="BW37" s="313"/>
      <c r="BX37" s="70"/>
    </row>
    <row r="38" spans="1:76" ht="15" customHeight="1" x14ac:dyDescent="0.15">
      <c r="A38" s="3"/>
      <c r="B38" s="170"/>
      <c r="C38" s="171"/>
      <c r="D38" s="173"/>
      <c r="E38" s="173"/>
      <c r="F38" s="173"/>
      <c r="G38" s="173"/>
      <c r="H38" s="171"/>
      <c r="I38" s="176"/>
      <c r="J38" s="21"/>
      <c r="K38" s="144"/>
      <c r="L38" s="144"/>
      <c r="M38" s="179"/>
      <c r="N38" s="179"/>
      <c r="O38" s="179"/>
      <c r="P38" s="179"/>
      <c r="Q38" s="144"/>
      <c r="R38" s="25"/>
      <c r="S38" s="144"/>
      <c r="T38" s="179"/>
      <c r="U38" s="179"/>
      <c r="V38" s="179"/>
      <c r="W38" s="179"/>
      <c r="X38" s="144"/>
      <c r="Y38" s="25"/>
      <c r="Z38" s="144"/>
      <c r="AA38" s="144"/>
      <c r="AB38" s="144"/>
      <c r="AC38" s="144"/>
      <c r="AD38" s="179"/>
      <c r="AE38" s="179"/>
      <c r="AF38" s="179"/>
      <c r="AG38" s="144"/>
      <c r="AH38" s="144"/>
      <c r="AI38" s="37"/>
      <c r="AJ38" s="29"/>
      <c r="AK38" s="11"/>
      <c r="AL38" s="42"/>
      <c r="AO38" s="79" t="s">
        <v>97</v>
      </c>
      <c r="AP38" s="145"/>
      <c r="AQ38" s="145"/>
      <c r="AR38" s="145"/>
      <c r="AS38" s="145"/>
      <c r="AT38" s="145"/>
      <c r="AU38" s="146"/>
      <c r="AV38" s="2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59"/>
      <c r="BO38" s="60"/>
      <c r="BP38" s="11"/>
      <c r="BQ38" s="11"/>
      <c r="BR38" s="11"/>
      <c r="BS38" s="11"/>
      <c r="BT38" s="11"/>
      <c r="BU38" s="11"/>
      <c r="BV38" s="11"/>
      <c r="BW38" s="11"/>
      <c r="BX38" s="29"/>
    </row>
    <row r="39" spans="1:76" ht="15" customHeight="1" x14ac:dyDescent="0.15">
      <c r="A39" s="6" t="s">
        <v>90</v>
      </c>
      <c r="B39" s="13"/>
      <c r="C39" s="13"/>
      <c r="D39" s="13"/>
      <c r="E39" s="13"/>
      <c r="F39" s="13"/>
      <c r="G39" s="13"/>
      <c r="H39" s="11"/>
      <c r="I39" s="13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39"/>
      <c r="AK39" s="11"/>
      <c r="AO39" s="147"/>
      <c r="AP39" s="89"/>
      <c r="AQ39" s="89"/>
      <c r="AR39" s="89"/>
      <c r="AS39" s="89"/>
      <c r="AT39" s="89"/>
      <c r="AU39" s="148"/>
      <c r="AV39" s="3"/>
      <c r="AW39" s="11" t="s">
        <v>19</v>
      </c>
      <c r="AX39" s="11"/>
      <c r="AY39" s="11"/>
      <c r="AZ39" s="11"/>
      <c r="BA39" s="11"/>
      <c r="BB39" s="11"/>
      <c r="BC39" s="11"/>
      <c r="BD39" s="11"/>
      <c r="BE39" s="11"/>
      <c r="BF39" s="11" t="s">
        <v>69</v>
      </c>
      <c r="BG39" s="11"/>
      <c r="BH39" s="11"/>
      <c r="BI39" s="304">
        <v>2000000</v>
      </c>
      <c r="BJ39" s="305"/>
      <c r="BK39" s="305"/>
      <c r="BL39" s="305"/>
      <c r="BM39" s="305"/>
      <c r="BN39" s="42" t="s">
        <v>43</v>
      </c>
      <c r="BO39" s="45" t="s">
        <v>58</v>
      </c>
      <c r="BP39" s="11"/>
      <c r="BQ39" s="57"/>
      <c r="BR39" s="304">
        <v>20000000</v>
      </c>
      <c r="BS39" s="305"/>
      <c r="BT39" s="305"/>
      <c r="BU39" s="305"/>
      <c r="BV39" s="305"/>
      <c r="BW39" s="11" t="s">
        <v>43</v>
      </c>
      <c r="BX39" s="29"/>
    </row>
    <row r="40" spans="1:76" ht="15" customHeight="1" x14ac:dyDescent="0.15">
      <c r="A40" s="7"/>
      <c r="B40" s="14" t="s">
        <v>102</v>
      </c>
      <c r="C40" s="18"/>
      <c r="D40" s="18"/>
      <c r="E40" s="18"/>
      <c r="F40" s="18"/>
      <c r="G40" s="18"/>
      <c r="H40" s="19"/>
      <c r="I40" s="18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38"/>
      <c r="AJ40" s="39"/>
      <c r="AK40" s="11"/>
      <c r="AO40" s="147"/>
      <c r="AP40" s="89"/>
      <c r="AQ40" s="89"/>
      <c r="AR40" s="89"/>
      <c r="AS40" s="89"/>
      <c r="AT40" s="89"/>
      <c r="AU40" s="148"/>
      <c r="AV40" s="3"/>
      <c r="AW40" s="152" t="s">
        <v>28</v>
      </c>
      <c r="AX40" s="152"/>
      <c r="AY40" s="153">
        <f>SUM(BI39:BM42)</f>
        <v>27500000</v>
      </c>
      <c r="AZ40" s="154"/>
      <c r="BA40" s="154"/>
      <c r="BB40" s="154"/>
      <c r="BC40" s="154"/>
      <c r="BD40" s="152" t="s">
        <v>43</v>
      </c>
      <c r="BE40" s="11"/>
      <c r="BF40" s="11" t="s">
        <v>54</v>
      </c>
      <c r="BG40" s="11"/>
      <c r="BH40" s="57"/>
      <c r="BI40" s="304">
        <v>500000</v>
      </c>
      <c r="BJ40" s="305"/>
      <c r="BK40" s="305"/>
      <c r="BL40" s="305"/>
      <c r="BM40" s="305"/>
      <c r="BN40" s="42" t="s">
        <v>43</v>
      </c>
      <c r="BO40" s="45" t="s">
        <v>60</v>
      </c>
      <c r="BP40" s="11"/>
      <c r="BQ40" s="57"/>
      <c r="BR40" s="304">
        <v>7500000</v>
      </c>
      <c r="BS40" s="305"/>
      <c r="BT40" s="305"/>
      <c r="BU40" s="305"/>
      <c r="BV40" s="305"/>
      <c r="BW40" s="11" t="s">
        <v>43</v>
      </c>
      <c r="BX40" s="29"/>
    </row>
    <row r="41" spans="1:76" ht="15" customHeight="1" x14ac:dyDescent="0.15">
      <c r="A41" s="7"/>
      <c r="B41" s="15"/>
      <c r="C41" s="155" t="s">
        <v>105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7"/>
      <c r="AJ41" s="39"/>
      <c r="AK41" s="11"/>
      <c r="AO41" s="147"/>
      <c r="AP41" s="89"/>
      <c r="AQ41" s="89"/>
      <c r="AR41" s="89"/>
      <c r="AS41" s="89"/>
      <c r="AT41" s="89"/>
      <c r="AU41" s="148"/>
      <c r="AV41" s="3"/>
      <c r="AW41" s="152"/>
      <c r="AX41" s="152"/>
      <c r="AY41" s="154"/>
      <c r="AZ41" s="154"/>
      <c r="BA41" s="154"/>
      <c r="BB41" s="154"/>
      <c r="BC41" s="154"/>
      <c r="BD41" s="152"/>
      <c r="BE41" s="11"/>
      <c r="BF41" s="11" t="s">
        <v>55</v>
      </c>
      <c r="BG41" s="11"/>
      <c r="BH41" s="57"/>
      <c r="BI41" s="304">
        <v>25000000</v>
      </c>
      <c r="BJ41" s="305"/>
      <c r="BK41" s="305"/>
      <c r="BL41" s="305"/>
      <c r="BM41" s="305"/>
      <c r="BN41" s="42" t="s">
        <v>43</v>
      </c>
      <c r="BO41" s="45" t="s">
        <v>59</v>
      </c>
      <c r="BP41" s="11"/>
      <c r="BQ41" s="57"/>
      <c r="BR41" s="160" t="s">
        <v>110</v>
      </c>
      <c r="BS41" s="161"/>
      <c r="BT41" s="161"/>
      <c r="BU41" s="161"/>
      <c r="BV41" s="161"/>
      <c r="BW41" s="161"/>
      <c r="BX41" s="29"/>
    </row>
    <row r="42" spans="1:76" ht="15" customHeight="1" x14ac:dyDescent="0.15">
      <c r="A42" s="8"/>
      <c r="B42" s="1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7"/>
      <c r="AJ42" s="39"/>
      <c r="AK42" s="11"/>
      <c r="AL42" s="42"/>
      <c r="AO42" s="147"/>
      <c r="AP42" s="89"/>
      <c r="AQ42" s="89"/>
      <c r="AR42" s="89"/>
      <c r="AS42" s="89"/>
      <c r="AT42" s="89"/>
      <c r="AU42" s="148"/>
      <c r="AV42" s="3"/>
      <c r="AW42" s="11"/>
      <c r="AX42" s="11"/>
      <c r="AY42" s="11"/>
      <c r="AZ42" s="11"/>
      <c r="BA42" s="11"/>
      <c r="BB42" s="11"/>
      <c r="BC42" s="11"/>
      <c r="BD42" s="11"/>
      <c r="BE42" s="11"/>
      <c r="BF42" s="11" t="s">
        <v>56</v>
      </c>
      <c r="BG42" s="11"/>
      <c r="BH42" s="57"/>
      <c r="BI42" s="304"/>
      <c r="BJ42" s="305"/>
      <c r="BK42" s="305"/>
      <c r="BL42" s="305"/>
      <c r="BM42" s="305"/>
      <c r="BN42" s="42" t="s">
        <v>43</v>
      </c>
      <c r="BO42" s="45"/>
      <c r="BP42" s="11"/>
      <c r="BQ42" s="57"/>
      <c r="BR42" s="162"/>
      <c r="BS42" s="162"/>
      <c r="BT42" s="162"/>
      <c r="BU42" s="162"/>
      <c r="BV42" s="162"/>
      <c r="BW42" s="162"/>
      <c r="BX42" s="29"/>
    </row>
    <row r="43" spans="1:76" ht="15" customHeight="1" x14ac:dyDescent="0.15">
      <c r="A43" s="8"/>
      <c r="B43" s="16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9"/>
      <c r="AJ43" s="39"/>
      <c r="AK43" s="11"/>
      <c r="AO43" s="149"/>
      <c r="AP43" s="150"/>
      <c r="AQ43" s="150"/>
      <c r="AR43" s="150"/>
      <c r="AS43" s="150"/>
      <c r="AT43" s="150"/>
      <c r="AU43" s="151"/>
      <c r="AV43" s="4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50"/>
      <c r="BO43" s="46"/>
      <c r="BP43" s="11"/>
      <c r="BQ43" s="12"/>
      <c r="BR43" s="12"/>
      <c r="BS43" s="12"/>
      <c r="BT43" s="12"/>
      <c r="BU43" s="12"/>
      <c r="BV43" s="12"/>
      <c r="BW43" s="12"/>
      <c r="BX43" s="30"/>
    </row>
    <row r="44" spans="1:76" ht="15" customHeight="1" x14ac:dyDescent="0.15">
      <c r="A44" s="9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40"/>
      <c r="AK44" s="11"/>
      <c r="AO44" s="79" t="s">
        <v>98</v>
      </c>
      <c r="AP44" s="80"/>
      <c r="AQ44" s="80"/>
      <c r="AR44" s="80"/>
      <c r="AS44" s="80"/>
      <c r="AT44" s="80"/>
      <c r="AU44" s="81"/>
      <c r="AV44" s="10"/>
      <c r="AW44" s="88"/>
      <c r="AX44" s="88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4"/>
    </row>
    <row r="45" spans="1:76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11"/>
      <c r="AO45" s="82"/>
      <c r="AP45" s="90"/>
      <c r="AQ45" s="90"/>
      <c r="AR45" s="90"/>
      <c r="AS45" s="90"/>
      <c r="AT45" s="90"/>
      <c r="AU45" s="84"/>
      <c r="AV45" s="11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65"/>
    </row>
    <row r="46" spans="1:76" ht="15" customHeight="1" x14ac:dyDescent="0.1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41"/>
      <c r="AK46" s="11"/>
      <c r="AL46" s="42"/>
      <c r="AO46" s="82"/>
      <c r="AP46" s="90"/>
      <c r="AQ46" s="90"/>
      <c r="AR46" s="90"/>
      <c r="AS46" s="90"/>
      <c r="AT46" s="90"/>
      <c r="AU46" s="84"/>
      <c r="AV46" s="11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65"/>
    </row>
    <row r="47" spans="1:76" ht="15" customHeight="1" x14ac:dyDescent="0.15">
      <c r="A47" s="3"/>
      <c r="B47" s="11" t="s">
        <v>32</v>
      </c>
      <c r="C47" s="11"/>
      <c r="D47" s="11"/>
      <c r="F47" s="1" t="s">
        <v>113</v>
      </c>
      <c r="I47" s="11" t="s">
        <v>35</v>
      </c>
      <c r="J47" s="11"/>
      <c r="K47" s="11"/>
      <c r="L47" s="11"/>
      <c r="M47" s="11"/>
      <c r="N47" s="11"/>
      <c r="O47" s="11"/>
      <c r="P47" s="11" t="s">
        <v>30</v>
      </c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29"/>
      <c r="AK47" s="11"/>
      <c r="AO47" s="82"/>
      <c r="AP47" s="90"/>
      <c r="AQ47" s="90"/>
      <c r="AR47" s="90"/>
      <c r="AS47" s="90"/>
      <c r="AT47" s="90"/>
      <c r="AU47" s="84"/>
      <c r="AV47" s="11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65"/>
    </row>
    <row r="48" spans="1:76" ht="15" customHeight="1" x14ac:dyDescent="0.15">
      <c r="A48" s="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29"/>
      <c r="AK48" s="11"/>
      <c r="AO48" s="85"/>
      <c r="AP48" s="86"/>
      <c r="AQ48" s="86"/>
      <c r="AR48" s="86"/>
      <c r="AS48" s="86"/>
      <c r="AT48" s="86"/>
      <c r="AU48" s="87"/>
      <c r="AV48" s="12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7"/>
    </row>
    <row r="49" spans="1:78" ht="15" customHeight="1" x14ac:dyDescent="0.15">
      <c r="A49" s="3"/>
      <c r="B49" s="11"/>
      <c r="C49" s="11"/>
      <c r="D49" s="11"/>
      <c r="E49" s="11"/>
      <c r="F49" s="11"/>
      <c r="G49" s="11"/>
      <c r="H49" s="11"/>
      <c r="I49" s="11" t="s">
        <v>91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29"/>
      <c r="AK49" s="11"/>
      <c r="AO49" s="79" t="s">
        <v>72</v>
      </c>
      <c r="AP49" s="80"/>
      <c r="AQ49" s="80"/>
      <c r="AR49" s="80"/>
      <c r="AS49" s="80"/>
      <c r="AT49" s="80"/>
      <c r="AU49" s="81"/>
      <c r="AV49" s="10"/>
      <c r="AW49" s="88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1"/>
    </row>
    <row r="50" spans="1:78" ht="15" customHeight="1" x14ac:dyDescent="0.15">
      <c r="A50" s="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29"/>
      <c r="AK50" s="11"/>
      <c r="AL50" s="42"/>
      <c r="AO50" s="82"/>
      <c r="AP50" s="83"/>
      <c r="AQ50" s="83"/>
      <c r="AR50" s="83"/>
      <c r="AS50" s="83"/>
      <c r="AT50" s="83"/>
      <c r="AU50" s="84"/>
      <c r="AV50" s="11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4"/>
    </row>
    <row r="51" spans="1:78" ht="15" customHeight="1" x14ac:dyDescent="0.15">
      <c r="A51" s="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 t="s">
        <v>111</v>
      </c>
      <c r="Q51" s="11"/>
      <c r="R51" s="11"/>
      <c r="S51" s="11" t="s">
        <v>45</v>
      </c>
      <c r="T51" s="11"/>
      <c r="U51" s="11" t="s">
        <v>24</v>
      </c>
      <c r="V51" s="11"/>
      <c r="W51" s="11" t="s">
        <v>46</v>
      </c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29"/>
      <c r="AK51" s="11"/>
      <c r="AO51" s="82"/>
      <c r="AP51" s="83"/>
      <c r="AQ51" s="83"/>
      <c r="AR51" s="83"/>
      <c r="AS51" s="83"/>
      <c r="AT51" s="83"/>
      <c r="AU51" s="84"/>
      <c r="AV51" s="11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4"/>
    </row>
    <row r="52" spans="1:78" ht="15" customHeight="1" x14ac:dyDescent="0.15">
      <c r="A52" s="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29"/>
      <c r="AK52" s="11"/>
      <c r="AM52" s="43"/>
      <c r="AO52" s="85"/>
      <c r="AP52" s="86"/>
      <c r="AQ52" s="86"/>
      <c r="AR52" s="86"/>
      <c r="AS52" s="86"/>
      <c r="AT52" s="86"/>
      <c r="AU52" s="87"/>
      <c r="AV52" s="12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7"/>
    </row>
    <row r="53" spans="1:78" ht="15" customHeight="1" x14ac:dyDescent="0.15">
      <c r="A53" s="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 t="str">
        <f>事業計画変更!S53</f>
        <v>魚沼市農業委員会 会長　上 村　喜 久 雄　　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 t="s">
        <v>9</v>
      </c>
      <c r="AJ53" s="29"/>
      <c r="AK53" s="11"/>
      <c r="AN53" s="11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1"/>
      <c r="BZ53" s="11"/>
    </row>
    <row r="54" spans="1:78" ht="15" customHeight="1" x14ac:dyDescent="0.15">
      <c r="A54" s="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30"/>
      <c r="AK54" s="11"/>
      <c r="AL54" s="42"/>
      <c r="AN54" s="11"/>
      <c r="AO54" s="11" t="s">
        <v>103</v>
      </c>
      <c r="AP54" s="47"/>
      <c r="AQ54" s="11"/>
      <c r="AR54" s="35"/>
      <c r="AS54" s="48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8"/>
      <c r="BP54" s="49"/>
      <c r="BQ54" s="49"/>
      <c r="BR54" s="49"/>
      <c r="BS54" s="49"/>
      <c r="BT54" s="49"/>
      <c r="BU54" s="49"/>
      <c r="BV54" s="49"/>
      <c r="BW54" s="49"/>
      <c r="BX54" s="49"/>
      <c r="BY54" s="11"/>
      <c r="BZ54" s="11"/>
    </row>
    <row r="55" spans="1:78" ht="1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1"/>
      <c r="AN55" s="11"/>
      <c r="AO55" s="11"/>
      <c r="AP55" s="11"/>
      <c r="AQ55" s="11"/>
      <c r="AR55" s="35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11"/>
      <c r="BZ55" s="11"/>
    </row>
    <row r="56" spans="1:78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N56" s="11"/>
      <c r="AO56" s="11"/>
      <c r="AP56" s="11"/>
      <c r="AQ56" s="11"/>
      <c r="AR56" s="11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11"/>
      <c r="BZ56" s="11"/>
    </row>
    <row r="57" spans="1:78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N57" s="11"/>
      <c r="AO57" s="11"/>
      <c r="AP57" s="11"/>
      <c r="AQ57" s="11"/>
      <c r="AR57" s="11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11"/>
      <c r="BZ57" s="11"/>
    </row>
    <row r="58" spans="1:78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N58" s="11"/>
      <c r="AO58" s="11"/>
      <c r="AP58" s="47"/>
      <c r="AQ58" s="47"/>
      <c r="AR58" s="47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11"/>
      <c r="BZ58" s="11"/>
    </row>
    <row r="59" spans="1:78" ht="13.5" x14ac:dyDescent="0.15">
      <c r="AN59" s="11"/>
      <c r="AO59" s="11"/>
      <c r="AP59" s="47"/>
      <c r="AQ59" s="47"/>
      <c r="AR59" s="47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11"/>
      <c r="BZ59" s="11"/>
    </row>
    <row r="60" spans="1:78" ht="13.5" x14ac:dyDescent="0.15">
      <c r="AN60" s="11"/>
      <c r="AO60" s="11"/>
      <c r="AP60" s="47"/>
      <c r="AQ60" s="47"/>
      <c r="AR60" s="47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11"/>
      <c r="BZ60" s="11"/>
    </row>
    <row r="61" spans="1:78" ht="13.5" x14ac:dyDescent="0.15">
      <c r="AN61" s="11"/>
      <c r="AO61" s="11"/>
      <c r="AP61" s="47"/>
      <c r="AQ61" s="47"/>
      <c r="AR61" s="47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11"/>
      <c r="BZ61" s="11"/>
    </row>
    <row r="62" spans="1:78" ht="13.5" x14ac:dyDescent="0.15">
      <c r="AN62" s="11"/>
      <c r="AO62" s="11"/>
      <c r="AP62" s="47"/>
      <c r="AQ62" s="47"/>
      <c r="AR62" s="47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11"/>
      <c r="BZ62" s="11"/>
    </row>
    <row r="63" spans="1:78" ht="13.5" x14ac:dyDescent="0.15">
      <c r="AN63" s="11"/>
      <c r="AO63" s="11"/>
      <c r="AP63" s="47"/>
      <c r="AQ63" s="47"/>
      <c r="AR63" s="47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11"/>
      <c r="BZ63" s="11"/>
    </row>
    <row r="64" spans="1:78" ht="13.5" x14ac:dyDescent="0.15">
      <c r="AN64" s="11"/>
      <c r="AO64" s="11"/>
      <c r="AP64" s="47"/>
      <c r="AQ64" s="47"/>
      <c r="AR64" s="47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11"/>
      <c r="BZ64" s="11"/>
    </row>
    <row r="65" spans="40:78" ht="13.5" x14ac:dyDescent="0.15">
      <c r="AN65" s="44"/>
      <c r="AO65" s="11"/>
      <c r="AP65" s="11"/>
      <c r="AQ65" s="11"/>
      <c r="AR65" s="11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11"/>
      <c r="BZ65" s="11"/>
    </row>
    <row r="66" spans="40:78" ht="13.5" x14ac:dyDescent="0.15">
      <c r="AN66" s="11"/>
      <c r="AO66" s="11"/>
      <c r="AP66" s="11"/>
      <c r="AQ66" s="11"/>
      <c r="AR66" s="11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11"/>
      <c r="BZ66" s="11"/>
    </row>
    <row r="67" spans="40:78" x14ac:dyDescent="0.15"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</row>
    <row r="68" spans="40:78" x14ac:dyDescent="0.15"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</row>
  </sheetData>
  <mergeCells count="158">
    <mergeCell ref="G19:Q19"/>
    <mergeCell ref="R19:T19"/>
    <mergeCell ref="R9:AA11"/>
    <mergeCell ref="AE9:AJ10"/>
    <mergeCell ref="T25:AB28"/>
    <mergeCell ref="T29:AB30"/>
    <mergeCell ref="T31:AB32"/>
    <mergeCell ref="T33:AB34"/>
    <mergeCell ref="T35:AB36"/>
    <mergeCell ref="AC25:AI28"/>
    <mergeCell ref="AC29:AI30"/>
    <mergeCell ref="AC31:AI32"/>
    <mergeCell ref="AC33:AI34"/>
    <mergeCell ref="AC35:AI36"/>
    <mergeCell ref="BP30:BQ30"/>
    <mergeCell ref="BR30:BU30"/>
    <mergeCell ref="BV30:BW30"/>
    <mergeCell ref="BD21:BL21"/>
    <mergeCell ref="BD23:BL23"/>
    <mergeCell ref="B25:G25"/>
    <mergeCell ref="BA25:BD25"/>
    <mergeCell ref="BE25:BG25"/>
    <mergeCell ref="BH25:BK25"/>
    <mergeCell ref="BL25:BO25"/>
    <mergeCell ref="B26:G26"/>
    <mergeCell ref="AV26:AZ27"/>
    <mergeCell ref="BA26:BD27"/>
    <mergeCell ref="BE26:BG27"/>
    <mergeCell ref="BH26:BK27"/>
    <mergeCell ref="BL26:BO27"/>
    <mergeCell ref="B27:D28"/>
    <mergeCell ref="E27:G28"/>
    <mergeCell ref="K27:L28"/>
    <mergeCell ref="M27:N28"/>
    <mergeCell ref="AV28:AZ29"/>
    <mergeCell ref="BP32:BQ32"/>
    <mergeCell ref="BR32:BU32"/>
    <mergeCell ref="BV32:BW32"/>
    <mergeCell ref="BI39:BM39"/>
    <mergeCell ref="BR39:BV39"/>
    <mergeCell ref="BI40:BM40"/>
    <mergeCell ref="BR40:BV40"/>
    <mergeCell ref="BI41:BM41"/>
    <mergeCell ref="BI42:BM42"/>
    <mergeCell ref="BH32:BK33"/>
    <mergeCell ref="BL32:BO33"/>
    <mergeCell ref="BH34:BK35"/>
    <mergeCell ref="BL34:BO35"/>
    <mergeCell ref="BH36:BK37"/>
    <mergeCell ref="BL36:BO37"/>
    <mergeCell ref="BP36:BQ37"/>
    <mergeCell ref="BR36:BU37"/>
    <mergeCell ref="BV36:BW37"/>
    <mergeCell ref="B1:AB2"/>
    <mergeCell ref="AE1:AJ2"/>
    <mergeCell ref="AO1:AU4"/>
    <mergeCell ref="AW1:BX4"/>
    <mergeCell ref="AF3:AF4"/>
    <mergeCell ref="AH3:AH4"/>
    <mergeCell ref="AJ3:AJ4"/>
    <mergeCell ref="AO5:AU8"/>
    <mergeCell ref="AW5:BX8"/>
    <mergeCell ref="B4:H4"/>
    <mergeCell ref="K4:M4"/>
    <mergeCell ref="O4:P4"/>
    <mergeCell ref="Q4:V4"/>
    <mergeCell ref="E8:K8"/>
    <mergeCell ref="AO9:AU12"/>
    <mergeCell ref="AW9:BX12"/>
    <mergeCell ref="R12:AA14"/>
    <mergeCell ref="AR16:BV19"/>
    <mergeCell ref="B20:F21"/>
    <mergeCell ref="G20:Q21"/>
    <mergeCell ref="R20:T21"/>
    <mergeCell ref="AQ20:AU24"/>
    <mergeCell ref="AV20:AZ25"/>
    <mergeCell ref="BP21:BW23"/>
    <mergeCell ref="B22:F23"/>
    <mergeCell ref="G22:Q23"/>
    <mergeCell ref="R22:T23"/>
    <mergeCell ref="H25:J28"/>
    <mergeCell ref="K25:N26"/>
    <mergeCell ref="BP26:BQ26"/>
    <mergeCell ref="BR26:BU26"/>
    <mergeCell ref="BV26:BW26"/>
    <mergeCell ref="BP28:BQ28"/>
    <mergeCell ref="BR28:BU28"/>
    <mergeCell ref="BV28:BW28"/>
    <mergeCell ref="BA28:BD29"/>
    <mergeCell ref="B19:F19"/>
    <mergeCell ref="BE28:BG29"/>
    <mergeCell ref="BH28:BK29"/>
    <mergeCell ref="BL28:BO29"/>
    <mergeCell ref="B29:D30"/>
    <mergeCell ref="E29:G30"/>
    <mergeCell ref="H29:J30"/>
    <mergeCell ref="K29:L30"/>
    <mergeCell ref="M29:N30"/>
    <mergeCell ref="AV30:AZ31"/>
    <mergeCell ref="BE30:BG31"/>
    <mergeCell ref="BH30:BK31"/>
    <mergeCell ref="BL30:BO31"/>
    <mergeCell ref="B31:D32"/>
    <mergeCell ref="E31:G32"/>
    <mergeCell ref="H31:J32"/>
    <mergeCell ref="K31:L32"/>
    <mergeCell ref="M31:N32"/>
    <mergeCell ref="AV32:AZ33"/>
    <mergeCell ref="BE32:BG33"/>
    <mergeCell ref="AV34:AZ35"/>
    <mergeCell ref="BE34:BG35"/>
    <mergeCell ref="AV36:AZ37"/>
    <mergeCell ref="BA36:BD37"/>
    <mergeCell ref="BE36:BG37"/>
    <mergeCell ref="Z37:AC38"/>
    <mergeCell ref="AD37:AF38"/>
    <mergeCell ref="AG37:AG38"/>
    <mergeCell ref="B35:D36"/>
    <mergeCell ref="E35:G36"/>
    <mergeCell ref="H35:J36"/>
    <mergeCell ref="K35:L36"/>
    <mergeCell ref="M35:N36"/>
    <mergeCell ref="B33:D34"/>
    <mergeCell ref="E33:G34"/>
    <mergeCell ref="H33:J34"/>
    <mergeCell ref="K33:L34"/>
    <mergeCell ref="M33:N34"/>
    <mergeCell ref="AO44:AU48"/>
    <mergeCell ref="AW44:BX48"/>
    <mergeCell ref="B37:C38"/>
    <mergeCell ref="D37:G38"/>
    <mergeCell ref="H37:I38"/>
    <mergeCell ref="K37:K38"/>
    <mergeCell ref="L37:L38"/>
    <mergeCell ref="M37:P38"/>
    <mergeCell ref="Q37:Q38"/>
    <mergeCell ref="S37:S38"/>
    <mergeCell ref="T37:W38"/>
    <mergeCell ref="X37:X38"/>
    <mergeCell ref="AO49:AU52"/>
    <mergeCell ref="AW49:BX52"/>
    <mergeCell ref="AQ26:AT34"/>
    <mergeCell ref="U19:AI19"/>
    <mergeCell ref="U20:AI21"/>
    <mergeCell ref="U22:AI23"/>
    <mergeCell ref="O25:S26"/>
    <mergeCell ref="O27:S28"/>
    <mergeCell ref="O29:S30"/>
    <mergeCell ref="O31:S32"/>
    <mergeCell ref="O33:S34"/>
    <mergeCell ref="O35:S36"/>
    <mergeCell ref="AH37:AH38"/>
    <mergeCell ref="AO38:AU43"/>
    <mergeCell ref="AW40:AX41"/>
    <mergeCell ref="AY40:BC41"/>
    <mergeCell ref="BD40:BD41"/>
    <mergeCell ref="C41:AI43"/>
    <mergeCell ref="BR41:BW42"/>
  </mergeCells>
  <phoneticPr fontId="1"/>
  <dataValidations count="6">
    <dataValidation type="list" allowBlank="1" showInputMessage="1" sqref="W4" xr:uid="{00000000-0002-0000-0000-000000000000}">
      <formula1>"４,５"</formula1>
    </dataValidation>
    <dataValidation type="list" allowBlank="1" showInputMessage="1" sqref="K4" xr:uid="{00000000-0002-0000-0000-000001000000}">
      <formula1>"魚振農,小農地"</formula1>
    </dataValidation>
    <dataValidation type="list" allowBlank="1" showInputMessage="1" sqref="K33:N36" xr:uid="{00000000-0002-0000-0000-000002000000}">
      <formula1>"田,畑,採草放牧地"</formula1>
    </dataValidation>
    <dataValidation type="list" showInputMessage="1" sqref="BD21:BM21" xr:uid="{00000000-0002-0000-0000-000005000000}">
      <formula1>"許　可　日,年　　月　　日"</formula1>
    </dataValidation>
    <dataValidation type="list" showInputMessage="1" sqref="BD23:BM23" xr:uid="{00000000-0002-0000-0000-000006000000}">
      <formula1>"年　　月　　日"</formula1>
    </dataValidation>
    <dataValidation type="list" allowBlank="1" showInputMessage="1" sqref="K29:N32" xr:uid="{00000000-0002-0000-0000-000007000000}">
      <formula1>"田,畑,"</formula1>
    </dataValidation>
  </dataValidations>
  <printOptions horizontalCentered="1"/>
  <pageMargins left="0.78740157480314965" right="0.78740157480314965" top="0.78740157480314965" bottom="0" header="0.31496062992125984" footer="0.31496062992125984"/>
  <pageSetup paperSize="8" orientation="landscape" blackAndWhite="1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Z68"/>
  <sheetViews>
    <sheetView showZeros="0" view="pageBreakPreview" topLeftCell="A4" zoomScaleSheetLayoutView="100" workbookViewId="0">
      <selection activeCell="T29" sqref="T29:AB30"/>
    </sheetView>
  </sheetViews>
  <sheetFormatPr defaultColWidth="2.5" defaultRowHeight="12" x14ac:dyDescent="0.15"/>
  <cols>
    <col min="1" max="16384" width="2.5" style="1"/>
  </cols>
  <sheetData>
    <row r="1" spans="1:76" ht="15" customHeight="1" x14ac:dyDescent="0.15">
      <c r="A1" s="2"/>
      <c r="B1" s="290" t="s">
        <v>37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7"/>
      <c r="AD1" s="31"/>
      <c r="AE1" s="293" t="s">
        <v>1</v>
      </c>
      <c r="AF1" s="294"/>
      <c r="AG1" s="294"/>
      <c r="AH1" s="294"/>
      <c r="AI1" s="294"/>
      <c r="AJ1" s="295"/>
      <c r="AK1" s="11"/>
      <c r="AL1" s="42"/>
      <c r="AO1" s="79" t="s">
        <v>92</v>
      </c>
      <c r="AP1" s="246"/>
      <c r="AQ1" s="246"/>
      <c r="AR1" s="246"/>
      <c r="AS1" s="246"/>
      <c r="AT1" s="246"/>
      <c r="AU1" s="247"/>
      <c r="AV1" s="10"/>
      <c r="AW1" s="88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7"/>
    </row>
    <row r="2" spans="1:76" ht="15" customHeight="1" x14ac:dyDescent="0.15">
      <c r="A2" s="3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8"/>
      <c r="AD2" s="32"/>
      <c r="AE2" s="296"/>
      <c r="AF2" s="209"/>
      <c r="AG2" s="209"/>
      <c r="AH2" s="209"/>
      <c r="AI2" s="209"/>
      <c r="AJ2" s="297"/>
      <c r="AK2" s="11"/>
      <c r="AO2" s="248"/>
      <c r="AP2" s="249"/>
      <c r="AQ2" s="249"/>
      <c r="AR2" s="249"/>
      <c r="AS2" s="249"/>
      <c r="AT2" s="249"/>
      <c r="AU2" s="250"/>
      <c r="AV2" s="11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50"/>
    </row>
    <row r="3" spans="1:76" ht="15" customHeight="1" x14ac:dyDescent="0.1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29"/>
      <c r="AD3" s="11"/>
      <c r="AE3" s="2"/>
      <c r="AF3" s="298" t="s">
        <v>45</v>
      </c>
      <c r="AG3" s="10"/>
      <c r="AH3" s="298" t="s">
        <v>24</v>
      </c>
      <c r="AI3" s="10"/>
      <c r="AJ3" s="300" t="s">
        <v>46</v>
      </c>
      <c r="AK3" s="11"/>
      <c r="AO3" s="248"/>
      <c r="AP3" s="249"/>
      <c r="AQ3" s="249"/>
      <c r="AR3" s="249"/>
      <c r="AS3" s="249"/>
      <c r="AT3" s="249"/>
      <c r="AU3" s="250"/>
      <c r="AV3" s="11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50"/>
    </row>
    <row r="4" spans="1:76" ht="15" customHeight="1" x14ac:dyDescent="0.15">
      <c r="A4" s="3"/>
      <c r="B4" s="338" t="s">
        <v>16</v>
      </c>
      <c r="C4" s="339"/>
      <c r="D4" s="339"/>
      <c r="E4" s="339"/>
      <c r="F4" s="339"/>
      <c r="G4" s="339"/>
      <c r="H4" s="339"/>
      <c r="I4" s="11" t="s">
        <v>80</v>
      </c>
      <c r="J4" s="11"/>
      <c r="K4" s="340"/>
      <c r="L4" s="340"/>
      <c r="M4" s="340"/>
      <c r="N4" s="11" t="s">
        <v>35</v>
      </c>
      <c r="O4" s="341"/>
      <c r="P4" s="341"/>
      <c r="Q4" s="342" t="s">
        <v>81</v>
      </c>
      <c r="R4" s="342"/>
      <c r="S4" s="342"/>
      <c r="T4" s="342"/>
      <c r="U4" s="342"/>
      <c r="V4" s="342"/>
      <c r="W4" s="24"/>
      <c r="X4" s="11" t="s">
        <v>82</v>
      </c>
      <c r="Y4" s="11"/>
      <c r="Z4" s="11"/>
      <c r="AA4" s="11"/>
      <c r="AB4" s="11"/>
      <c r="AC4" s="29"/>
      <c r="AE4" s="3"/>
      <c r="AF4" s="299"/>
      <c r="AG4" s="11"/>
      <c r="AH4" s="299"/>
      <c r="AI4" s="11"/>
      <c r="AJ4" s="301"/>
      <c r="AK4" s="11"/>
      <c r="AO4" s="251"/>
      <c r="AP4" s="252"/>
      <c r="AQ4" s="252"/>
      <c r="AR4" s="252"/>
      <c r="AS4" s="252"/>
      <c r="AT4" s="252"/>
      <c r="AU4" s="253"/>
      <c r="AV4" s="1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3"/>
    </row>
    <row r="5" spans="1:76" ht="15" customHeight="1" x14ac:dyDescent="0.15">
      <c r="A5" s="3"/>
      <c r="B5" s="11" t="s">
        <v>85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29"/>
      <c r="AE5" s="3"/>
      <c r="AF5" s="11"/>
      <c r="AG5" s="11"/>
      <c r="AH5" s="11"/>
      <c r="AI5" s="11"/>
      <c r="AJ5" s="29"/>
      <c r="AK5" s="11"/>
      <c r="AL5" s="42"/>
      <c r="AO5" s="79" t="s">
        <v>93</v>
      </c>
      <c r="AP5" s="246"/>
      <c r="AQ5" s="246"/>
      <c r="AR5" s="246"/>
      <c r="AS5" s="246"/>
      <c r="AT5" s="246"/>
      <c r="AU5" s="247"/>
      <c r="AV5" s="10"/>
      <c r="AW5" s="88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7"/>
    </row>
    <row r="6" spans="1:76" ht="15" customHeight="1" x14ac:dyDescent="0.15">
      <c r="A6" s="3"/>
      <c r="B6" s="11" t="s">
        <v>86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29"/>
      <c r="AE6" s="34"/>
      <c r="AF6" s="22"/>
      <c r="AG6" s="22"/>
      <c r="AH6" s="22"/>
      <c r="AI6" s="22"/>
      <c r="AJ6" s="39"/>
      <c r="AK6" s="11"/>
      <c r="AO6" s="248"/>
      <c r="AP6" s="249"/>
      <c r="AQ6" s="249"/>
      <c r="AR6" s="249"/>
      <c r="AS6" s="249"/>
      <c r="AT6" s="249"/>
      <c r="AU6" s="250"/>
      <c r="AV6" s="11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50"/>
    </row>
    <row r="7" spans="1:76" ht="15" customHeight="1" x14ac:dyDescent="0.1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29"/>
      <c r="AE7" s="34"/>
      <c r="AF7" s="22"/>
      <c r="AG7" s="22"/>
      <c r="AH7" s="22"/>
      <c r="AI7" s="22"/>
      <c r="AJ7" s="39"/>
      <c r="AK7" s="11"/>
      <c r="AO7" s="248"/>
      <c r="AP7" s="249"/>
      <c r="AQ7" s="249"/>
      <c r="AR7" s="249"/>
      <c r="AS7" s="249"/>
      <c r="AT7" s="249"/>
      <c r="AU7" s="250"/>
      <c r="AV7" s="11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50"/>
    </row>
    <row r="8" spans="1:76" ht="15" customHeight="1" x14ac:dyDescent="0.15">
      <c r="A8" s="3"/>
      <c r="B8" s="11" t="s">
        <v>111</v>
      </c>
      <c r="C8" s="11"/>
      <c r="D8" s="11"/>
      <c r="E8" s="343" t="s">
        <v>101</v>
      </c>
      <c r="F8" s="343"/>
      <c r="G8" s="343"/>
      <c r="H8" s="343"/>
      <c r="I8" s="343"/>
      <c r="J8" s="343"/>
      <c r="K8" s="34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4"/>
      <c r="AF8" s="12"/>
      <c r="AG8" s="12"/>
      <c r="AH8" s="12"/>
      <c r="AI8" s="12"/>
      <c r="AJ8" s="30"/>
      <c r="AK8" s="11"/>
      <c r="AO8" s="251"/>
      <c r="AP8" s="252"/>
      <c r="AQ8" s="252"/>
      <c r="AR8" s="252"/>
      <c r="AS8" s="252"/>
      <c r="AT8" s="252"/>
      <c r="AU8" s="253"/>
      <c r="AV8" s="1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3"/>
    </row>
    <row r="9" spans="1:76" ht="15" customHeight="1" x14ac:dyDescent="0.1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11"/>
      <c r="AC9" s="29"/>
      <c r="AE9" s="344" t="s">
        <v>8</v>
      </c>
      <c r="AF9" s="298"/>
      <c r="AG9" s="298"/>
      <c r="AH9" s="298"/>
      <c r="AI9" s="298"/>
      <c r="AJ9" s="300"/>
      <c r="AK9" s="11"/>
      <c r="AO9" s="79" t="s">
        <v>94</v>
      </c>
      <c r="AP9" s="246"/>
      <c r="AQ9" s="246"/>
      <c r="AR9" s="246"/>
      <c r="AS9" s="246"/>
      <c r="AT9" s="246"/>
      <c r="AU9" s="247"/>
      <c r="AV9" s="10"/>
      <c r="AW9" s="88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7"/>
    </row>
    <row r="10" spans="1:76" ht="15" customHeight="1" x14ac:dyDescent="0.15">
      <c r="A10" s="3"/>
      <c r="B10" s="11"/>
      <c r="C10" s="11"/>
      <c r="D10" s="11"/>
      <c r="E10" s="11"/>
      <c r="F10" s="11"/>
      <c r="G10" s="11"/>
      <c r="H10" s="11"/>
      <c r="I10" s="11"/>
      <c r="J10" s="11"/>
      <c r="L10" s="11" t="s">
        <v>83</v>
      </c>
      <c r="M10" s="11"/>
      <c r="N10" s="11"/>
      <c r="O10" s="11"/>
      <c r="P10" s="11"/>
      <c r="Q10" s="11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11"/>
      <c r="AC10" s="29"/>
      <c r="AE10" s="345"/>
      <c r="AF10" s="313"/>
      <c r="AG10" s="313"/>
      <c r="AH10" s="313"/>
      <c r="AI10" s="313"/>
      <c r="AJ10" s="346"/>
      <c r="AK10" s="11"/>
      <c r="AL10" s="42"/>
      <c r="AO10" s="248"/>
      <c r="AP10" s="249"/>
      <c r="AQ10" s="249"/>
      <c r="AR10" s="249"/>
      <c r="AS10" s="249"/>
      <c r="AT10" s="249"/>
      <c r="AU10" s="250"/>
      <c r="AV10" s="11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50"/>
    </row>
    <row r="11" spans="1:76" ht="15" customHeight="1" x14ac:dyDescent="0.1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11"/>
      <c r="AC11" s="29"/>
      <c r="AE11" s="3"/>
      <c r="AF11" s="11"/>
      <c r="AG11" s="11"/>
      <c r="AH11" s="11"/>
      <c r="AI11" s="11"/>
      <c r="AJ11" s="29"/>
      <c r="AK11" s="11"/>
      <c r="AO11" s="248"/>
      <c r="AP11" s="249"/>
      <c r="AQ11" s="249"/>
      <c r="AR11" s="249"/>
      <c r="AS11" s="249"/>
      <c r="AT11" s="249"/>
      <c r="AU11" s="250"/>
      <c r="AV11" s="11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50"/>
    </row>
    <row r="12" spans="1:76" ht="15" customHeight="1" x14ac:dyDescent="0.1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11"/>
      <c r="AC12" s="29"/>
      <c r="AE12" s="3"/>
      <c r="AF12" s="11"/>
      <c r="AG12" s="11"/>
      <c r="AH12" s="11"/>
      <c r="AI12" s="11"/>
      <c r="AJ12" s="29"/>
      <c r="AK12" s="11"/>
      <c r="AO12" s="251"/>
      <c r="AP12" s="252"/>
      <c r="AQ12" s="252"/>
      <c r="AR12" s="252"/>
      <c r="AS12" s="252"/>
      <c r="AT12" s="252"/>
      <c r="AU12" s="253"/>
      <c r="AV12" s="1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3"/>
    </row>
    <row r="13" spans="1:76" ht="15" customHeight="1" x14ac:dyDescent="0.1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 t="s">
        <v>84</v>
      </c>
      <c r="M13" s="11"/>
      <c r="N13" s="11"/>
      <c r="O13" s="11"/>
      <c r="P13" s="11"/>
      <c r="Q13" s="11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11"/>
      <c r="AC13" s="29"/>
      <c r="AE13" s="3"/>
      <c r="AF13" s="11"/>
      <c r="AG13" s="11"/>
      <c r="AH13" s="11"/>
      <c r="AI13" s="11"/>
      <c r="AJ13" s="29"/>
      <c r="AK13" s="11"/>
      <c r="AO13" s="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41"/>
    </row>
    <row r="14" spans="1:76" ht="15" customHeight="1" x14ac:dyDescent="0.1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11"/>
      <c r="AC14" s="29"/>
      <c r="AE14" s="3"/>
      <c r="AF14" s="11"/>
      <c r="AG14" s="11"/>
      <c r="AH14" s="11"/>
      <c r="AI14" s="11"/>
      <c r="AJ14" s="29"/>
      <c r="AK14" s="11"/>
      <c r="AL14" s="42"/>
      <c r="AO14" s="6" t="s">
        <v>96</v>
      </c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29"/>
    </row>
    <row r="15" spans="1:76" ht="15" customHeight="1" x14ac:dyDescent="0.15">
      <c r="A15" s="3"/>
      <c r="B15" s="11" t="s">
        <v>112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29"/>
      <c r="AD15" s="11"/>
      <c r="AE15" s="3"/>
      <c r="AF15" s="11"/>
      <c r="AG15" s="11"/>
      <c r="AH15" s="11"/>
      <c r="AI15" s="11"/>
      <c r="AJ15" s="29"/>
      <c r="AK15" s="11"/>
      <c r="AO15" s="3"/>
      <c r="AP15" s="20" t="s">
        <v>62</v>
      </c>
      <c r="AQ15" s="19" t="s">
        <v>95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69"/>
    </row>
    <row r="16" spans="1:76" ht="15" customHeight="1" x14ac:dyDescent="0.15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26"/>
      <c r="U16" s="12"/>
      <c r="V16" s="12"/>
      <c r="W16" s="12"/>
      <c r="X16" s="12"/>
      <c r="Y16" s="12"/>
      <c r="Z16" s="12"/>
      <c r="AA16" s="12"/>
      <c r="AB16" s="12"/>
      <c r="AC16" s="30"/>
      <c r="AD16" s="33"/>
      <c r="AE16" s="4"/>
      <c r="AF16" s="12"/>
      <c r="AG16" s="12"/>
      <c r="AH16" s="12"/>
      <c r="AI16" s="12"/>
      <c r="AJ16" s="30"/>
      <c r="AK16" s="11"/>
      <c r="AO16" s="3"/>
      <c r="AP16" s="45"/>
      <c r="AQ16" s="11"/>
      <c r="AR16" s="384"/>
      <c r="AS16" s="385"/>
      <c r="AT16" s="385"/>
      <c r="AU16" s="385"/>
      <c r="AV16" s="385"/>
      <c r="AW16" s="385"/>
      <c r="AX16" s="385"/>
      <c r="AY16" s="385"/>
      <c r="AZ16" s="385"/>
      <c r="BA16" s="385"/>
      <c r="BB16" s="385"/>
      <c r="BC16" s="385"/>
      <c r="BD16" s="385"/>
      <c r="BE16" s="385"/>
      <c r="BF16" s="385"/>
      <c r="BG16" s="385"/>
      <c r="BH16" s="385"/>
      <c r="BI16" s="385"/>
      <c r="BJ16" s="385"/>
      <c r="BK16" s="385"/>
      <c r="BL16" s="385"/>
      <c r="BM16" s="385"/>
      <c r="BN16" s="385"/>
      <c r="BO16" s="385"/>
      <c r="BP16" s="385"/>
      <c r="BQ16" s="385"/>
      <c r="BR16" s="385"/>
      <c r="BS16" s="385"/>
      <c r="BT16" s="385"/>
      <c r="BU16" s="385"/>
      <c r="BV16" s="385"/>
      <c r="BW16" s="67"/>
      <c r="BX16" s="69"/>
    </row>
    <row r="17" spans="1:76" ht="15" customHeight="1" x14ac:dyDescent="0.15">
      <c r="A17" s="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 t="s">
        <v>4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O17" s="3"/>
      <c r="AP17" s="45"/>
      <c r="AQ17" s="11"/>
      <c r="AR17" s="385"/>
      <c r="AS17" s="385"/>
      <c r="AT17" s="385"/>
      <c r="AU17" s="385"/>
      <c r="AV17" s="385"/>
      <c r="AW17" s="385"/>
      <c r="AX17" s="385"/>
      <c r="AY17" s="385"/>
      <c r="AZ17" s="385"/>
      <c r="BA17" s="385"/>
      <c r="BB17" s="385"/>
      <c r="BC17" s="385"/>
      <c r="BD17" s="385"/>
      <c r="BE17" s="385"/>
      <c r="BF17" s="385"/>
      <c r="BG17" s="385"/>
      <c r="BH17" s="385"/>
      <c r="BI17" s="385"/>
      <c r="BJ17" s="385"/>
      <c r="BK17" s="385"/>
      <c r="BL17" s="385"/>
      <c r="BM17" s="385"/>
      <c r="BN17" s="385"/>
      <c r="BO17" s="385"/>
      <c r="BP17" s="385"/>
      <c r="BQ17" s="385"/>
      <c r="BR17" s="385"/>
      <c r="BS17" s="385"/>
      <c r="BT17" s="385"/>
      <c r="BU17" s="385"/>
      <c r="BV17" s="385"/>
      <c r="BW17" s="67"/>
      <c r="BX17" s="69"/>
    </row>
    <row r="18" spans="1:76" ht="15" customHeight="1" x14ac:dyDescent="0.15">
      <c r="A18" s="6" t="s">
        <v>64</v>
      </c>
      <c r="B18" s="1" t="s">
        <v>115</v>
      </c>
      <c r="AJ18" s="29"/>
      <c r="AK18" s="11"/>
      <c r="AL18" s="42"/>
      <c r="AO18" s="3"/>
      <c r="AP18" s="45"/>
      <c r="AQ18" s="11"/>
      <c r="AR18" s="385"/>
      <c r="AS18" s="385"/>
      <c r="AT18" s="385"/>
      <c r="AU18" s="385"/>
      <c r="AV18" s="385"/>
      <c r="AW18" s="385"/>
      <c r="AX18" s="385"/>
      <c r="AY18" s="385"/>
      <c r="AZ18" s="385"/>
      <c r="BA18" s="385"/>
      <c r="BB18" s="385"/>
      <c r="BC18" s="385"/>
      <c r="BD18" s="385"/>
      <c r="BE18" s="385"/>
      <c r="BF18" s="385"/>
      <c r="BG18" s="385"/>
      <c r="BH18" s="385"/>
      <c r="BI18" s="385"/>
      <c r="BJ18" s="385"/>
      <c r="BK18" s="385"/>
      <c r="BL18" s="385"/>
      <c r="BM18" s="385"/>
      <c r="BN18" s="385"/>
      <c r="BO18" s="385"/>
      <c r="BP18" s="385"/>
      <c r="BQ18" s="385"/>
      <c r="BR18" s="385"/>
      <c r="BS18" s="385"/>
      <c r="BT18" s="385"/>
      <c r="BU18" s="385"/>
      <c r="BV18" s="385"/>
      <c r="BW18" s="67"/>
      <c r="BX18" s="69"/>
    </row>
    <row r="19" spans="1:76" ht="15" customHeight="1" x14ac:dyDescent="0.15">
      <c r="A19" s="3"/>
      <c r="B19" s="91" t="s">
        <v>34</v>
      </c>
      <c r="C19" s="324"/>
      <c r="D19" s="324"/>
      <c r="E19" s="324"/>
      <c r="F19" s="325"/>
      <c r="G19" s="91" t="s">
        <v>66</v>
      </c>
      <c r="H19" s="324"/>
      <c r="I19" s="324"/>
      <c r="J19" s="324"/>
      <c r="K19" s="324"/>
      <c r="L19" s="324"/>
      <c r="M19" s="324"/>
      <c r="N19" s="324"/>
      <c r="O19" s="324"/>
      <c r="P19" s="324"/>
      <c r="Q19" s="325"/>
      <c r="R19" s="91" t="s">
        <v>18</v>
      </c>
      <c r="S19" s="324"/>
      <c r="T19" s="325"/>
      <c r="U19" s="91" t="s">
        <v>53</v>
      </c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29"/>
      <c r="AK19" s="11"/>
      <c r="AO19" s="3"/>
      <c r="AP19" s="21"/>
      <c r="AQ19" s="25"/>
      <c r="AR19" s="386"/>
      <c r="AS19" s="386"/>
      <c r="AT19" s="386"/>
      <c r="AU19" s="386"/>
      <c r="AV19" s="386"/>
      <c r="AW19" s="386"/>
      <c r="AX19" s="386"/>
      <c r="AY19" s="386"/>
      <c r="AZ19" s="386"/>
      <c r="BA19" s="386"/>
      <c r="BB19" s="386"/>
      <c r="BC19" s="386"/>
      <c r="BD19" s="386"/>
      <c r="BE19" s="386"/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68"/>
      <c r="BX19" s="69"/>
    </row>
    <row r="20" spans="1:76" ht="15" customHeight="1" x14ac:dyDescent="0.15">
      <c r="A20" s="3"/>
      <c r="B20" s="137" t="s">
        <v>87</v>
      </c>
      <c r="C20" s="180"/>
      <c r="D20" s="180"/>
      <c r="E20" s="180"/>
      <c r="F20" s="181"/>
      <c r="G20" s="387"/>
      <c r="H20" s="388"/>
      <c r="I20" s="388"/>
      <c r="J20" s="388"/>
      <c r="K20" s="388"/>
      <c r="L20" s="388"/>
      <c r="M20" s="388"/>
      <c r="N20" s="388"/>
      <c r="O20" s="388"/>
      <c r="P20" s="388"/>
      <c r="Q20" s="389"/>
      <c r="R20" s="347"/>
      <c r="S20" s="375"/>
      <c r="T20" s="376"/>
      <c r="U20" s="347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9"/>
      <c r="AJ20" s="29"/>
      <c r="AK20" s="11"/>
      <c r="AO20" s="3"/>
      <c r="AP20" s="20" t="s">
        <v>13</v>
      </c>
      <c r="AQ20" s="272" t="s">
        <v>17</v>
      </c>
      <c r="AR20" s="272"/>
      <c r="AS20" s="272"/>
      <c r="AT20" s="272"/>
      <c r="AU20" s="273"/>
      <c r="AV20" s="104" t="s">
        <v>10</v>
      </c>
      <c r="AW20" s="206"/>
      <c r="AX20" s="206"/>
      <c r="AY20" s="206"/>
      <c r="AZ20" s="207"/>
      <c r="BA20" s="20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36"/>
      <c r="BP20" s="61"/>
      <c r="BQ20" s="63"/>
      <c r="BR20" s="65"/>
      <c r="BS20" s="65"/>
      <c r="BT20" s="65"/>
      <c r="BU20" s="65"/>
      <c r="BV20" s="65"/>
      <c r="BW20" s="65"/>
      <c r="BX20" s="69"/>
    </row>
    <row r="21" spans="1:76" ht="15" customHeight="1" x14ac:dyDescent="0.15">
      <c r="A21" s="3"/>
      <c r="B21" s="182"/>
      <c r="C21" s="183"/>
      <c r="D21" s="183"/>
      <c r="E21" s="183"/>
      <c r="F21" s="184"/>
      <c r="G21" s="390"/>
      <c r="H21" s="391"/>
      <c r="I21" s="391"/>
      <c r="J21" s="391"/>
      <c r="K21" s="391"/>
      <c r="L21" s="391"/>
      <c r="M21" s="391"/>
      <c r="N21" s="391"/>
      <c r="O21" s="391"/>
      <c r="P21" s="391"/>
      <c r="Q21" s="392"/>
      <c r="R21" s="377"/>
      <c r="S21" s="378"/>
      <c r="T21" s="379"/>
      <c r="U21" s="350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2"/>
      <c r="AJ21" s="29"/>
      <c r="AK21" s="11"/>
      <c r="AO21" s="3"/>
      <c r="AP21" s="45"/>
      <c r="AQ21" s="274"/>
      <c r="AR21" s="274"/>
      <c r="AS21" s="274"/>
      <c r="AT21" s="274"/>
      <c r="AU21" s="275"/>
      <c r="AV21" s="276"/>
      <c r="AW21" s="277"/>
      <c r="AX21" s="277"/>
      <c r="AY21" s="277"/>
      <c r="AZ21" s="278"/>
      <c r="BA21" s="45"/>
      <c r="BB21" s="11" t="s">
        <v>99</v>
      </c>
      <c r="BC21" s="11"/>
      <c r="BD21" s="397" t="s">
        <v>21</v>
      </c>
      <c r="BE21" s="397"/>
      <c r="BF21" s="397"/>
      <c r="BG21" s="397"/>
      <c r="BH21" s="397"/>
      <c r="BI21" s="397"/>
      <c r="BJ21" s="397"/>
      <c r="BK21" s="397"/>
      <c r="BL21" s="397"/>
      <c r="BM21" s="58"/>
      <c r="BN21" s="11" t="s">
        <v>57</v>
      </c>
      <c r="BO21" s="42"/>
      <c r="BP21" s="107" t="s">
        <v>65</v>
      </c>
      <c r="BQ21" s="108"/>
      <c r="BR21" s="108"/>
      <c r="BS21" s="108"/>
      <c r="BT21" s="108"/>
      <c r="BU21" s="108"/>
      <c r="BV21" s="108"/>
      <c r="BW21" s="108"/>
      <c r="BX21" s="69"/>
    </row>
    <row r="22" spans="1:76" ht="15" customHeight="1" x14ac:dyDescent="0.15">
      <c r="A22" s="3"/>
      <c r="B22" s="168" t="s">
        <v>77</v>
      </c>
      <c r="C22" s="174"/>
      <c r="D22" s="174"/>
      <c r="E22" s="174"/>
      <c r="F22" s="282"/>
      <c r="G22" s="387"/>
      <c r="H22" s="388"/>
      <c r="I22" s="388"/>
      <c r="J22" s="388"/>
      <c r="K22" s="388"/>
      <c r="L22" s="388"/>
      <c r="M22" s="388"/>
      <c r="N22" s="388"/>
      <c r="O22" s="388"/>
      <c r="P22" s="388"/>
      <c r="Q22" s="389"/>
      <c r="R22" s="347"/>
      <c r="S22" s="375"/>
      <c r="T22" s="376"/>
      <c r="U22" s="347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9"/>
      <c r="AJ22" s="29"/>
      <c r="AK22" s="11"/>
      <c r="AL22" s="42"/>
      <c r="AO22" s="3"/>
      <c r="AP22" s="45"/>
      <c r="AQ22" s="274"/>
      <c r="AR22" s="274"/>
      <c r="AS22" s="274"/>
      <c r="AT22" s="274"/>
      <c r="AU22" s="275"/>
      <c r="AV22" s="276"/>
      <c r="AW22" s="277"/>
      <c r="AX22" s="277"/>
      <c r="AY22" s="277"/>
      <c r="AZ22" s="278"/>
      <c r="BA22" s="45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42"/>
      <c r="BP22" s="107"/>
      <c r="BQ22" s="108"/>
      <c r="BR22" s="108"/>
      <c r="BS22" s="108"/>
      <c r="BT22" s="108"/>
      <c r="BU22" s="108"/>
      <c r="BV22" s="108"/>
      <c r="BW22" s="108"/>
      <c r="BX22" s="69"/>
    </row>
    <row r="23" spans="1:76" ht="15" customHeight="1" x14ac:dyDescent="0.15">
      <c r="A23" s="3"/>
      <c r="B23" s="283"/>
      <c r="C23" s="284"/>
      <c r="D23" s="284"/>
      <c r="E23" s="284"/>
      <c r="F23" s="285"/>
      <c r="G23" s="390"/>
      <c r="H23" s="391"/>
      <c r="I23" s="391"/>
      <c r="J23" s="391"/>
      <c r="K23" s="391"/>
      <c r="L23" s="391"/>
      <c r="M23" s="391"/>
      <c r="N23" s="391"/>
      <c r="O23" s="391"/>
      <c r="P23" s="391"/>
      <c r="Q23" s="392"/>
      <c r="R23" s="377"/>
      <c r="S23" s="378"/>
      <c r="T23" s="379"/>
      <c r="U23" s="350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2"/>
      <c r="AJ23" s="29"/>
      <c r="AK23" s="11"/>
      <c r="AO23" s="3"/>
      <c r="AP23" s="45"/>
      <c r="AQ23" s="274"/>
      <c r="AR23" s="274"/>
      <c r="AS23" s="274"/>
      <c r="AT23" s="274"/>
      <c r="AU23" s="275"/>
      <c r="AV23" s="276"/>
      <c r="AW23" s="277"/>
      <c r="AX23" s="277"/>
      <c r="AY23" s="277"/>
      <c r="AZ23" s="278"/>
      <c r="BA23" s="45"/>
      <c r="BB23" s="11" t="s">
        <v>100</v>
      </c>
      <c r="BC23" s="11"/>
      <c r="BD23" s="397" t="s">
        <v>21</v>
      </c>
      <c r="BE23" s="397"/>
      <c r="BF23" s="397"/>
      <c r="BG23" s="397"/>
      <c r="BH23" s="397"/>
      <c r="BI23" s="397"/>
      <c r="BJ23" s="397"/>
      <c r="BK23" s="397"/>
      <c r="BL23" s="397"/>
      <c r="BM23" s="58"/>
      <c r="BN23" s="11" t="s">
        <v>68</v>
      </c>
      <c r="BO23" s="42"/>
      <c r="BP23" s="107"/>
      <c r="BQ23" s="108"/>
      <c r="BR23" s="108"/>
      <c r="BS23" s="108"/>
      <c r="BT23" s="108"/>
      <c r="BU23" s="108"/>
      <c r="BV23" s="108"/>
      <c r="BW23" s="108"/>
      <c r="BX23" s="69"/>
    </row>
    <row r="24" spans="1:76" ht="15" customHeight="1" x14ac:dyDescent="0.15">
      <c r="A24" s="6" t="s">
        <v>52</v>
      </c>
      <c r="B24" s="1" t="s">
        <v>89</v>
      </c>
      <c r="AJ24" s="29"/>
      <c r="AK24" s="11"/>
      <c r="AO24" s="3"/>
      <c r="AP24" s="45"/>
      <c r="AQ24" s="274"/>
      <c r="AR24" s="274"/>
      <c r="AS24" s="274"/>
      <c r="AT24" s="274"/>
      <c r="AU24" s="275"/>
      <c r="AV24" s="276"/>
      <c r="AW24" s="277"/>
      <c r="AX24" s="277"/>
      <c r="AY24" s="277"/>
      <c r="AZ24" s="278"/>
      <c r="BA24" s="21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37"/>
      <c r="BP24" s="62"/>
      <c r="BQ24" s="64"/>
      <c r="BR24" s="64"/>
      <c r="BS24" s="64"/>
      <c r="BT24" s="64"/>
      <c r="BU24" s="64"/>
      <c r="BV24" s="64"/>
      <c r="BW24" s="64"/>
      <c r="BX24" s="69"/>
    </row>
    <row r="25" spans="1:76" ht="15" customHeight="1" x14ac:dyDescent="0.15">
      <c r="A25" s="3"/>
      <c r="B25" s="319" t="s">
        <v>39</v>
      </c>
      <c r="C25" s="320"/>
      <c r="D25" s="320"/>
      <c r="E25" s="320"/>
      <c r="F25" s="320"/>
      <c r="G25" s="321"/>
      <c r="H25" s="104" t="s">
        <v>3</v>
      </c>
      <c r="I25" s="206"/>
      <c r="J25" s="207"/>
      <c r="K25" s="168" t="s">
        <v>25</v>
      </c>
      <c r="L25" s="169"/>
      <c r="M25" s="169"/>
      <c r="N25" s="175"/>
      <c r="O25" s="104" t="s">
        <v>26</v>
      </c>
      <c r="P25" s="105"/>
      <c r="Q25" s="105"/>
      <c r="R25" s="105"/>
      <c r="S25" s="106"/>
      <c r="T25" s="104" t="s">
        <v>116</v>
      </c>
      <c r="U25" s="105"/>
      <c r="V25" s="105"/>
      <c r="W25" s="105"/>
      <c r="X25" s="105"/>
      <c r="Y25" s="105"/>
      <c r="Z25" s="105"/>
      <c r="AA25" s="105"/>
      <c r="AB25" s="105"/>
      <c r="AC25" s="105" t="s">
        <v>117</v>
      </c>
      <c r="AD25" s="105"/>
      <c r="AE25" s="105"/>
      <c r="AF25" s="105"/>
      <c r="AG25" s="105"/>
      <c r="AH25" s="105"/>
      <c r="AI25" s="426"/>
      <c r="AJ25" s="29"/>
      <c r="AK25" s="11"/>
      <c r="AO25" s="3"/>
      <c r="AP25" s="45"/>
      <c r="AQ25" s="47"/>
      <c r="AR25" s="47"/>
      <c r="AS25" s="47"/>
      <c r="AT25" s="47"/>
      <c r="AU25" s="42"/>
      <c r="AV25" s="279"/>
      <c r="AW25" s="280"/>
      <c r="AX25" s="280"/>
      <c r="AY25" s="280"/>
      <c r="AZ25" s="281"/>
      <c r="BA25" s="91" t="s">
        <v>70</v>
      </c>
      <c r="BB25" s="322"/>
      <c r="BC25" s="322"/>
      <c r="BD25" s="323"/>
      <c r="BE25" s="91" t="s">
        <v>75</v>
      </c>
      <c r="BF25" s="92"/>
      <c r="BG25" s="93"/>
      <c r="BH25" s="91" t="s">
        <v>0</v>
      </c>
      <c r="BI25" s="92"/>
      <c r="BJ25" s="324"/>
      <c r="BK25" s="325"/>
      <c r="BL25" s="91" t="s">
        <v>12</v>
      </c>
      <c r="BM25" s="92"/>
      <c r="BN25" s="324"/>
      <c r="BO25" s="325"/>
      <c r="BP25" s="20"/>
      <c r="BQ25" s="19"/>
      <c r="BR25" s="19"/>
      <c r="BS25" s="19"/>
      <c r="BT25" s="19"/>
      <c r="BU25" s="19"/>
      <c r="BV25" s="19"/>
      <c r="BW25" s="19"/>
      <c r="BX25" s="69"/>
    </row>
    <row r="26" spans="1:76" ht="15" customHeight="1" x14ac:dyDescent="0.15">
      <c r="A26" s="3"/>
      <c r="B26" s="319" t="s">
        <v>31</v>
      </c>
      <c r="C26" s="320"/>
      <c r="D26" s="320"/>
      <c r="E26" s="320"/>
      <c r="F26" s="320"/>
      <c r="G26" s="321"/>
      <c r="H26" s="276"/>
      <c r="I26" s="286"/>
      <c r="J26" s="278"/>
      <c r="K26" s="287"/>
      <c r="L26" s="288"/>
      <c r="M26" s="288"/>
      <c r="N26" s="289"/>
      <c r="O26" s="107"/>
      <c r="P26" s="108"/>
      <c r="Q26" s="108"/>
      <c r="R26" s="108"/>
      <c r="S26" s="109"/>
      <c r="T26" s="107"/>
      <c r="U26" s="108"/>
      <c r="V26" s="108"/>
      <c r="W26" s="108"/>
      <c r="X26" s="108"/>
      <c r="Y26" s="108"/>
      <c r="Z26" s="108"/>
      <c r="AA26" s="108"/>
      <c r="AB26" s="108"/>
      <c r="AC26" s="427"/>
      <c r="AD26" s="427"/>
      <c r="AE26" s="427"/>
      <c r="AF26" s="427"/>
      <c r="AG26" s="427"/>
      <c r="AH26" s="427"/>
      <c r="AI26" s="428"/>
      <c r="AJ26" s="29"/>
      <c r="AK26" s="11"/>
      <c r="AL26" s="42"/>
      <c r="AO26" s="3"/>
      <c r="AP26" s="45"/>
      <c r="AQ26" s="89" t="s">
        <v>48</v>
      </c>
      <c r="AR26" s="90"/>
      <c r="AS26" s="90"/>
      <c r="AT26" s="90"/>
      <c r="AU26" s="42"/>
      <c r="AV26" s="104" t="s">
        <v>7</v>
      </c>
      <c r="AW26" s="206"/>
      <c r="AX26" s="206"/>
      <c r="AY26" s="206"/>
      <c r="AZ26" s="207"/>
      <c r="BA26" s="211"/>
      <c r="BB26" s="212"/>
      <c r="BC26" s="212"/>
      <c r="BD26" s="213"/>
      <c r="BE26" s="329"/>
      <c r="BF26" s="330"/>
      <c r="BG26" s="331"/>
      <c r="BH26" s="329"/>
      <c r="BI26" s="330"/>
      <c r="BJ26" s="330"/>
      <c r="BK26" s="331"/>
      <c r="BL26" s="368">
        <f>BR36</f>
        <v>0</v>
      </c>
      <c r="BM26" s="369"/>
      <c r="BN26" s="369"/>
      <c r="BO26" s="370"/>
      <c r="BP26" s="302" t="s">
        <v>41</v>
      </c>
      <c r="BQ26" s="299"/>
      <c r="BR26" s="396">
        <f>M37</f>
        <v>0</v>
      </c>
      <c r="BS26" s="396"/>
      <c r="BT26" s="396"/>
      <c r="BU26" s="396"/>
      <c r="BV26" s="299" t="s">
        <v>38</v>
      </c>
      <c r="BW26" s="299"/>
      <c r="BX26" s="69"/>
    </row>
    <row r="27" spans="1:76" ht="15" customHeight="1" x14ac:dyDescent="0.15">
      <c r="A27" s="3"/>
      <c r="B27" s="104" t="s">
        <v>36</v>
      </c>
      <c r="C27" s="206"/>
      <c r="D27" s="207"/>
      <c r="E27" s="104" t="s">
        <v>27</v>
      </c>
      <c r="F27" s="206"/>
      <c r="G27" s="207"/>
      <c r="H27" s="276"/>
      <c r="I27" s="286"/>
      <c r="J27" s="278"/>
      <c r="K27" s="131" t="s">
        <v>67</v>
      </c>
      <c r="L27" s="181"/>
      <c r="M27" s="137" t="s">
        <v>11</v>
      </c>
      <c r="N27" s="181"/>
      <c r="O27" s="107" t="s">
        <v>33</v>
      </c>
      <c r="P27" s="108"/>
      <c r="Q27" s="108"/>
      <c r="R27" s="108"/>
      <c r="S27" s="109"/>
      <c r="T27" s="107"/>
      <c r="U27" s="108"/>
      <c r="V27" s="108"/>
      <c r="W27" s="108"/>
      <c r="X27" s="108"/>
      <c r="Y27" s="108"/>
      <c r="Z27" s="108"/>
      <c r="AA27" s="108"/>
      <c r="AB27" s="108"/>
      <c r="AC27" s="427"/>
      <c r="AD27" s="427"/>
      <c r="AE27" s="427"/>
      <c r="AF27" s="427"/>
      <c r="AG27" s="427"/>
      <c r="AH27" s="427"/>
      <c r="AI27" s="428"/>
      <c r="AJ27" s="29"/>
      <c r="AK27" s="11"/>
      <c r="AO27" s="3"/>
      <c r="AP27" s="45"/>
      <c r="AQ27" s="90"/>
      <c r="AR27" s="90"/>
      <c r="AS27" s="90"/>
      <c r="AT27" s="90"/>
      <c r="AU27" s="42"/>
      <c r="AV27" s="279"/>
      <c r="AW27" s="280"/>
      <c r="AX27" s="280"/>
      <c r="AY27" s="280"/>
      <c r="AZ27" s="281"/>
      <c r="BA27" s="326"/>
      <c r="BB27" s="327"/>
      <c r="BC27" s="327"/>
      <c r="BD27" s="328"/>
      <c r="BE27" s="332"/>
      <c r="BF27" s="333"/>
      <c r="BG27" s="334"/>
      <c r="BH27" s="332"/>
      <c r="BI27" s="333"/>
      <c r="BJ27" s="333"/>
      <c r="BK27" s="334"/>
      <c r="BL27" s="398"/>
      <c r="BM27" s="399"/>
      <c r="BN27" s="399"/>
      <c r="BO27" s="400"/>
      <c r="BP27" s="45"/>
      <c r="BQ27" s="11"/>
      <c r="BR27" s="11"/>
      <c r="BS27" s="11"/>
      <c r="BT27" s="11"/>
      <c r="BU27" s="11"/>
      <c r="BV27" s="11"/>
      <c r="BW27" s="11"/>
      <c r="BX27" s="69"/>
    </row>
    <row r="28" spans="1:76" ht="15" customHeight="1" x14ac:dyDescent="0.15">
      <c r="A28" s="3"/>
      <c r="B28" s="279"/>
      <c r="C28" s="280"/>
      <c r="D28" s="281"/>
      <c r="E28" s="279"/>
      <c r="F28" s="280"/>
      <c r="G28" s="281"/>
      <c r="H28" s="279"/>
      <c r="I28" s="280"/>
      <c r="J28" s="281"/>
      <c r="K28" s="182"/>
      <c r="L28" s="184"/>
      <c r="M28" s="182"/>
      <c r="N28" s="184"/>
      <c r="O28" s="110"/>
      <c r="P28" s="111"/>
      <c r="Q28" s="111"/>
      <c r="R28" s="111"/>
      <c r="S28" s="112"/>
      <c r="T28" s="110"/>
      <c r="U28" s="111"/>
      <c r="V28" s="111"/>
      <c r="W28" s="111"/>
      <c r="X28" s="111"/>
      <c r="Y28" s="111"/>
      <c r="Z28" s="111"/>
      <c r="AA28" s="111"/>
      <c r="AB28" s="111"/>
      <c r="AC28" s="429"/>
      <c r="AD28" s="429"/>
      <c r="AE28" s="429"/>
      <c r="AF28" s="429"/>
      <c r="AG28" s="429"/>
      <c r="AH28" s="429"/>
      <c r="AI28" s="430"/>
      <c r="AJ28" s="29"/>
      <c r="AK28" s="11"/>
      <c r="AO28" s="3"/>
      <c r="AP28" s="45"/>
      <c r="AQ28" s="90"/>
      <c r="AR28" s="90"/>
      <c r="AS28" s="90"/>
      <c r="AT28" s="90"/>
      <c r="AU28" s="42"/>
      <c r="AV28" s="194" t="s">
        <v>5</v>
      </c>
      <c r="AW28" s="195"/>
      <c r="AX28" s="195"/>
      <c r="AY28" s="195"/>
      <c r="AZ28" s="196"/>
      <c r="BA28" s="71"/>
      <c r="BB28" s="73"/>
      <c r="BC28" s="73"/>
      <c r="BD28" s="75"/>
      <c r="BE28" s="355"/>
      <c r="BF28" s="356"/>
      <c r="BG28" s="357"/>
      <c r="BH28" s="361"/>
      <c r="BI28" s="362"/>
      <c r="BJ28" s="362"/>
      <c r="BK28" s="363"/>
      <c r="BL28" s="361"/>
      <c r="BM28" s="362"/>
      <c r="BN28" s="362"/>
      <c r="BO28" s="363"/>
      <c r="BP28" s="302" t="s">
        <v>50</v>
      </c>
      <c r="BQ28" s="299"/>
      <c r="BR28" s="396">
        <f>T37</f>
        <v>0</v>
      </c>
      <c r="BS28" s="396"/>
      <c r="BT28" s="396"/>
      <c r="BU28" s="396"/>
      <c r="BV28" s="299" t="s">
        <v>38</v>
      </c>
      <c r="BW28" s="299"/>
      <c r="BX28" s="69"/>
    </row>
    <row r="29" spans="1:76" ht="15" customHeight="1" x14ac:dyDescent="0.15">
      <c r="A29" s="3"/>
      <c r="B29" s="374"/>
      <c r="C29" s="375"/>
      <c r="D29" s="376"/>
      <c r="E29" s="374"/>
      <c r="F29" s="375"/>
      <c r="G29" s="376"/>
      <c r="H29" s="185"/>
      <c r="I29" s="186"/>
      <c r="J29" s="187"/>
      <c r="K29" s="374"/>
      <c r="L29" s="380"/>
      <c r="M29" s="137">
        <f>K29</f>
        <v>0</v>
      </c>
      <c r="N29" s="191"/>
      <c r="O29" s="113"/>
      <c r="P29" s="114"/>
      <c r="Q29" s="114"/>
      <c r="R29" s="114"/>
      <c r="S29" s="115"/>
      <c r="T29" s="119">
        <f>G20</f>
        <v>0</v>
      </c>
      <c r="U29" s="120"/>
      <c r="V29" s="120"/>
      <c r="W29" s="120"/>
      <c r="X29" s="120"/>
      <c r="Y29" s="120"/>
      <c r="Z29" s="120"/>
      <c r="AA29" s="120"/>
      <c r="AB29" s="121"/>
      <c r="AC29" s="125"/>
      <c r="AD29" s="126"/>
      <c r="AE29" s="126"/>
      <c r="AF29" s="126"/>
      <c r="AG29" s="126"/>
      <c r="AH29" s="126"/>
      <c r="AI29" s="127"/>
      <c r="AJ29" s="29"/>
      <c r="AK29" s="11"/>
      <c r="AO29" s="3"/>
      <c r="AP29" s="45"/>
      <c r="AQ29" s="90"/>
      <c r="AR29" s="90"/>
      <c r="AS29" s="90"/>
      <c r="AT29" s="90"/>
      <c r="AU29" s="42"/>
      <c r="AV29" s="197"/>
      <c r="AW29" s="198"/>
      <c r="AX29" s="198"/>
      <c r="AY29" s="198"/>
      <c r="AZ29" s="199"/>
      <c r="BA29" s="72"/>
      <c r="BB29" s="74"/>
      <c r="BC29" s="74"/>
      <c r="BD29" s="76"/>
      <c r="BE29" s="358"/>
      <c r="BF29" s="359"/>
      <c r="BG29" s="360"/>
      <c r="BH29" s="364"/>
      <c r="BI29" s="365"/>
      <c r="BJ29" s="365"/>
      <c r="BK29" s="366"/>
      <c r="BL29" s="364"/>
      <c r="BM29" s="365"/>
      <c r="BN29" s="365"/>
      <c r="BO29" s="366"/>
      <c r="BP29" s="45"/>
      <c r="BQ29" s="11"/>
      <c r="BR29" s="11"/>
      <c r="BS29" s="11"/>
      <c r="BT29" s="11"/>
      <c r="BU29" s="11"/>
      <c r="BV29" s="11"/>
      <c r="BW29" s="11"/>
      <c r="BX29" s="69"/>
    </row>
    <row r="30" spans="1:76" ht="15" customHeight="1" x14ac:dyDescent="0.15">
      <c r="A30" s="3"/>
      <c r="B30" s="377"/>
      <c r="C30" s="378"/>
      <c r="D30" s="379"/>
      <c r="E30" s="377"/>
      <c r="F30" s="378"/>
      <c r="G30" s="379"/>
      <c r="H30" s="188"/>
      <c r="I30" s="189"/>
      <c r="J30" s="190"/>
      <c r="K30" s="381"/>
      <c r="L30" s="382"/>
      <c r="M30" s="192"/>
      <c r="N30" s="193"/>
      <c r="O30" s="116"/>
      <c r="P30" s="117"/>
      <c r="Q30" s="117"/>
      <c r="R30" s="117"/>
      <c r="S30" s="118"/>
      <c r="T30" s="122"/>
      <c r="U30" s="123"/>
      <c r="V30" s="123"/>
      <c r="W30" s="123"/>
      <c r="X30" s="123"/>
      <c r="Y30" s="123"/>
      <c r="Z30" s="123"/>
      <c r="AA30" s="123"/>
      <c r="AB30" s="124"/>
      <c r="AC30" s="128"/>
      <c r="AD30" s="129"/>
      <c r="AE30" s="129"/>
      <c r="AF30" s="129"/>
      <c r="AG30" s="129"/>
      <c r="AH30" s="129"/>
      <c r="AI30" s="130"/>
      <c r="AJ30" s="29"/>
      <c r="AK30" s="11"/>
      <c r="AL30" s="42"/>
      <c r="AO30" s="3"/>
      <c r="AP30" s="45"/>
      <c r="AQ30" s="90"/>
      <c r="AR30" s="90"/>
      <c r="AS30" s="90"/>
      <c r="AT30" s="90"/>
      <c r="AU30" s="42"/>
      <c r="AV30" s="194" t="s">
        <v>15</v>
      </c>
      <c r="AW30" s="195"/>
      <c r="AX30" s="195"/>
      <c r="AY30" s="195"/>
      <c r="AZ30" s="196"/>
      <c r="BA30" s="71"/>
      <c r="BB30" s="73"/>
      <c r="BC30" s="73"/>
      <c r="BD30" s="75"/>
      <c r="BE30" s="355"/>
      <c r="BF30" s="356"/>
      <c r="BG30" s="357"/>
      <c r="BH30" s="361"/>
      <c r="BI30" s="362"/>
      <c r="BJ30" s="362"/>
      <c r="BK30" s="363"/>
      <c r="BL30" s="361"/>
      <c r="BM30" s="362"/>
      <c r="BN30" s="362"/>
      <c r="BO30" s="363"/>
      <c r="BP30" s="302" t="s">
        <v>22</v>
      </c>
      <c r="BQ30" s="299"/>
      <c r="BR30" s="396">
        <f>AD37</f>
        <v>0</v>
      </c>
      <c r="BS30" s="396"/>
      <c r="BT30" s="396"/>
      <c r="BU30" s="396"/>
      <c r="BV30" s="299" t="s">
        <v>38</v>
      </c>
      <c r="BW30" s="299"/>
      <c r="BX30" s="69"/>
    </row>
    <row r="31" spans="1:76" ht="15" customHeight="1" x14ac:dyDescent="0.15">
      <c r="A31" s="3"/>
      <c r="B31" s="137">
        <f>B29</f>
        <v>0</v>
      </c>
      <c r="C31" s="180"/>
      <c r="D31" s="181"/>
      <c r="E31" s="137">
        <f>IF(B31="","",E29)</f>
        <v>0</v>
      </c>
      <c r="F31" s="180"/>
      <c r="G31" s="181"/>
      <c r="H31" s="185"/>
      <c r="I31" s="186"/>
      <c r="J31" s="187"/>
      <c r="K31" s="137">
        <f>IF(B31="","",K29)</f>
        <v>0</v>
      </c>
      <c r="L31" s="191"/>
      <c r="M31" s="137">
        <f>IF(B31="","",M29)</f>
        <v>0</v>
      </c>
      <c r="N31" s="191"/>
      <c r="O31" s="113"/>
      <c r="P31" s="114"/>
      <c r="Q31" s="114"/>
      <c r="R31" s="114"/>
      <c r="S31" s="115"/>
      <c r="T31" s="125">
        <f>IF(B31="","",T29)</f>
        <v>0</v>
      </c>
      <c r="U31" s="126"/>
      <c r="V31" s="126"/>
      <c r="W31" s="126"/>
      <c r="X31" s="126"/>
      <c r="Y31" s="126"/>
      <c r="Z31" s="126"/>
      <c r="AA31" s="126"/>
      <c r="AB31" s="127"/>
      <c r="AC31" s="125"/>
      <c r="AD31" s="126"/>
      <c r="AE31" s="126"/>
      <c r="AF31" s="126"/>
      <c r="AG31" s="126"/>
      <c r="AH31" s="126"/>
      <c r="AI31" s="127"/>
      <c r="AJ31" s="29"/>
      <c r="AK31" s="11"/>
      <c r="AO31" s="3"/>
      <c r="AP31" s="45"/>
      <c r="AQ31" s="90"/>
      <c r="AR31" s="90"/>
      <c r="AS31" s="90"/>
      <c r="AT31" s="90"/>
      <c r="AU31" s="42"/>
      <c r="AV31" s="197"/>
      <c r="AW31" s="198"/>
      <c r="AX31" s="198"/>
      <c r="AY31" s="198"/>
      <c r="AZ31" s="199"/>
      <c r="BA31" s="72"/>
      <c r="BB31" s="74"/>
      <c r="BC31" s="74"/>
      <c r="BD31" s="76"/>
      <c r="BE31" s="358"/>
      <c r="BF31" s="359"/>
      <c r="BG31" s="360"/>
      <c r="BH31" s="364"/>
      <c r="BI31" s="365"/>
      <c r="BJ31" s="365"/>
      <c r="BK31" s="366"/>
      <c r="BL31" s="364"/>
      <c r="BM31" s="365"/>
      <c r="BN31" s="365"/>
      <c r="BO31" s="366"/>
      <c r="BP31" s="45"/>
      <c r="BQ31" s="11"/>
      <c r="BR31" s="11"/>
      <c r="BS31" s="11"/>
      <c r="BT31" s="11"/>
      <c r="BU31" s="11"/>
      <c r="BV31" s="11"/>
      <c r="BW31" s="11"/>
      <c r="BX31" s="69"/>
    </row>
    <row r="32" spans="1:76" ht="15" customHeight="1" x14ac:dyDescent="0.15">
      <c r="A32" s="3"/>
      <c r="B32" s="182"/>
      <c r="C32" s="183"/>
      <c r="D32" s="184"/>
      <c r="E32" s="182"/>
      <c r="F32" s="183"/>
      <c r="G32" s="184"/>
      <c r="H32" s="188"/>
      <c r="I32" s="189"/>
      <c r="J32" s="190"/>
      <c r="K32" s="192"/>
      <c r="L32" s="193"/>
      <c r="M32" s="192"/>
      <c r="N32" s="193"/>
      <c r="O32" s="116"/>
      <c r="P32" s="117"/>
      <c r="Q32" s="117"/>
      <c r="R32" s="117"/>
      <c r="S32" s="118"/>
      <c r="T32" s="128"/>
      <c r="U32" s="129"/>
      <c r="V32" s="129"/>
      <c r="W32" s="129"/>
      <c r="X32" s="129"/>
      <c r="Y32" s="129"/>
      <c r="Z32" s="129"/>
      <c r="AA32" s="129"/>
      <c r="AB32" s="130"/>
      <c r="AC32" s="128"/>
      <c r="AD32" s="129"/>
      <c r="AE32" s="129"/>
      <c r="AF32" s="129"/>
      <c r="AG32" s="129"/>
      <c r="AH32" s="129"/>
      <c r="AI32" s="130"/>
      <c r="AJ32" s="29"/>
      <c r="AK32" s="11"/>
      <c r="AO32" s="3"/>
      <c r="AP32" s="45"/>
      <c r="AQ32" s="90"/>
      <c r="AR32" s="90"/>
      <c r="AS32" s="90"/>
      <c r="AT32" s="90"/>
      <c r="AU32" s="42"/>
      <c r="AV32" s="194"/>
      <c r="AW32" s="195"/>
      <c r="AX32" s="195"/>
      <c r="AY32" s="195"/>
      <c r="AZ32" s="196"/>
      <c r="BA32" s="71"/>
      <c r="BB32" s="73"/>
      <c r="BC32" s="73"/>
      <c r="BD32" s="75"/>
      <c r="BE32" s="355"/>
      <c r="BF32" s="356"/>
      <c r="BG32" s="357"/>
      <c r="BH32" s="361"/>
      <c r="BI32" s="362"/>
      <c r="BJ32" s="362"/>
      <c r="BK32" s="363"/>
      <c r="BL32" s="361"/>
      <c r="BM32" s="362"/>
      <c r="BN32" s="362"/>
      <c r="BO32" s="363"/>
      <c r="BP32" s="302" t="s">
        <v>51</v>
      </c>
      <c r="BQ32" s="299"/>
      <c r="BR32" s="393"/>
      <c r="BS32" s="393"/>
      <c r="BT32" s="393"/>
      <c r="BU32" s="393"/>
      <c r="BV32" s="299" t="s">
        <v>38</v>
      </c>
      <c r="BW32" s="299"/>
      <c r="BX32" s="69"/>
    </row>
    <row r="33" spans="1:76" ht="15" customHeight="1" x14ac:dyDescent="0.15">
      <c r="A33" s="3"/>
      <c r="B33" s="137">
        <f>B31</f>
        <v>0</v>
      </c>
      <c r="C33" s="180"/>
      <c r="D33" s="181"/>
      <c r="E33" s="137">
        <f>IF(B33="","",E31)</f>
        <v>0</v>
      </c>
      <c r="F33" s="180"/>
      <c r="G33" s="181"/>
      <c r="H33" s="185"/>
      <c r="I33" s="186"/>
      <c r="J33" s="187"/>
      <c r="K33" s="137">
        <f>IF(B33="","",K31)</f>
        <v>0</v>
      </c>
      <c r="L33" s="191"/>
      <c r="M33" s="137">
        <f>IF(B33="","",M31)</f>
        <v>0</v>
      </c>
      <c r="N33" s="191"/>
      <c r="O33" s="113"/>
      <c r="P33" s="114"/>
      <c r="Q33" s="114"/>
      <c r="R33" s="114"/>
      <c r="S33" s="115"/>
      <c r="T33" s="131">
        <f>IF(B33="","",T31)</f>
        <v>0</v>
      </c>
      <c r="U33" s="132"/>
      <c r="V33" s="132"/>
      <c r="W33" s="132"/>
      <c r="X33" s="132"/>
      <c r="Y33" s="132"/>
      <c r="Z33" s="132"/>
      <c r="AA33" s="132"/>
      <c r="AB33" s="133"/>
      <c r="AC33" s="125"/>
      <c r="AD33" s="126"/>
      <c r="AE33" s="126"/>
      <c r="AF33" s="126"/>
      <c r="AG33" s="126"/>
      <c r="AH33" s="126"/>
      <c r="AI33" s="127"/>
      <c r="AJ33" s="29"/>
      <c r="AK33" s="11"/>
      <c r="AO33" s="3"/>
      <c r="AP33" s="45"/>
      <c r="AQ33" s="90"/>
      <c r="AR33" s="90"/>
      <c r="AS33" s="90"/>
      <c r="AT33" s="90"/>
      <c r="AU33" s="42"/>
      <c r="AV33" s="197"/>
      <c r="AW33" s="198"/>
      <c r="AX33" s="198"/>
      <c r="AY33" s="198"/>
      <c r="AZ33" s="199"/>
      <c r="BA33" s="72"/>
      <c r="BB33" s="74"/>
      <c r="BC33" s="74"/>
      <c r="BD33" s="76"/>
      <c r="BE33" s="358"/>
      <c r="BF33" s="359"/>
      <c r="BG33" s="360"/>
      <c r="BH33" s="364"/>
      <c r="BI33" s="365"/>
      <c r="BJ33" s="365"/>
      <c r="BK33" s="366"/>
      <c r="BL33" s="364"/>
      <c r="BM33" s="365"/>
      <c r="BN33" s="365"/>
      <c r="BO33" s="366"/>
      <c r="BP33" s="45"/>
      <c r="BQ33" s="11"/>
      <c r="BR33" s="11"/>
      <c r="BS33" s="11"/>
      <c r="BT33" s="11"/>
      <c r="BU33" s="11"/>
      <c r="BV33" s="11"/>
      <c r="BW33" s="11"/>
      <c r="BX33" s="69"/>
    </row>
    <row r="34" spans="1:76" ht="15" customHeight="1" x14ac:dyDescent="0.15">
      <c r="A34" s="3"/>
      <c r="B34" s="182"/>
      <c r="C34" s="183"/>
      <c r="D34" s="184"/>
      <c r="E34" s="182"/>
      <c r="F34" s="183"/>
      <c r="G34" s="184"/>
      <c r="H34" s="188"/>
      <c r="I34" s="189"/>
      <c r="J34" s="190"/>
      <c r="K34" s="192"/>
      <c r="L34" s="193"/>
      <c r="M34" s="192"/>
      <c r="N34" s="193"/>
      <c r="O34" s="116"/>
      <c r="P34" s="117"/>
      <c r="Q34" s="117"/>
      <c r="R34" s="117"/>
      <c r="S34" s="118"/>
      <c r="T34" s="134"/>
      <c r="U34" s="135"/>
      <c r="V34" s="135"/>
      <c r="W34" s="135"/>
      <c r="X34" s="135"/>
      <c r="Y34" s="135"/>
      <c r="Z34" s="135"/>
      <c r="AA34" s="135"/>
      <c r="AB34" s="136"/>
      <c r="AC34" s="128"/>
      <c r="AD34" s="129"/>
      <c r="AE34" s="129"/>
      <c r="AF34" s="129"/>
      <c r="AG34" s="129"/>
      <c r="AH34" s="129"/>
      <c r="AI34" s="130"/>
      <c r="AJ34" s="29"/>
      <c r="AK34" s="11"/>
      <c r="AL34" s="42"/>
      <c r="AO34" s="3"/>
      <c r="AP34" s="45"/>
      <c r="AQ34" s="90"/>
      <c r="AR34" s="90"/>
      <c r="AS34" s="90"/>
      <c r="AT34" s="90"/>
      <c r="AU34" s="42"/>
      <c r="AV34" s="194"/>
      <c r="AW34" s="195"/>
      <c r="AX34" s="195"/>
      <c r="AY34" s="195"/>
      <c r="AZ34" s="196"/>
      <c r="BA34" s="71"/>
      <c r="BB34" s="73"/>
      <c r="BC34" s="73"/>
      <c r="BD34" s="75"/>
      <c r="BE34" s="355"/>
      <c r="BF34" s="356"/>
      <c r="BG34" s="357"/>
      <c r="BH34" s="361"/>
      <c r="BI34" s="362"/>
      <c r="BJ34" s="362"/>
      <c r="BK34" s="363"/>
      <c r="BL34" s="361"/>
      <c r="BM34" s="362"/>
      <c r="BN34" s="362"/>
      <c r="BO34" s="363"/>
      <c r="BP34" s="45"/>
      <c r="BQ34" s="11"/>
      <c r="BR34" s="11"/>
      <c r="BS34" s="11"/>
      <c r="BT34" s="11"/>
      <c r="BU34" s="11"/>
      <c r="BV34" s="11"/>
      <c r="BW34" s="11"/>
      <c r="BX34" s="69"/>
    </row>
    <row r="35" spans="1:76" ht="15" customHeight="1" x14ac:dyDescent="0.15">
      <c r="A35" s="3"/>
      <c r="B35" s="137">
        <f>B33</f>
        <v>0</v>
      </c>
      <c r="C35" s="180"/>
      <c r="D35" s="181"/>
      <c r="E35" s="137">
        <f>IF(B35="","",E33)</f>
        <v>0</v>
      </c>
      <c r="F35" s="180"/>
      <c r="G35" s="181"/>
      <c r="H35" s="185"/>
      <c r="I35" s="186"/>
      <c r="J35" s="187"/>
      <c r="K35" s="137">
        <f>IF(B35="","",K33)</f>
        <v>0</v>
      </c>
      <c r="L35" s="191"/>
      <c r="M35" s="137">
        <f>IF(B35="","",M33)</f>
        <v>0</v>
      </c>
      <c r="N35" s="191"/>
      <c r="O35" s="113"/>
      <c r="P35" s="114"/>
      <c r="Q35" s="114"/>
      <c r="R35" s="114"/>
      <c r="S35" s="115"/>
      <c r="T35" s="137">
        <f>IF(B35="","",T33)</f>
        <v>0</v>
      </c>
      <c r="U35" s="138"/>
      <c r="V35" s="138"/>
      <c r="W35" s="138"/>
      <c r="X35" s="138"/>
      <c r="Y35" s="138"/>
      <c r="Z35" s="138"/>
      <c r="AA35" s="138"/>
      <c r="AB35" s="139"/>
      <c r="AC35" s="125"/>
      <c r="AD35" s="126"/>
      <c r="AE35" s="126"/>
      <c r="AF35" s="126"/>
      <c r="AG35" s="126"/>
      <c r="AH35" s="126"/>
      <c r="AI35" s="127"/>
      <c r="AJ35" s="29"/>
      <c r="AK35" s="11"/>
      <c r="AO35" s="3"/>
      <c r="AP35" s="45"/>
      <c r="AQ35" s="11"/>
      <c r="AR35" s="11"/>
      <c r="AS35" s="11"/>
      <c r="AT35" s="11"/>
      <c r="AU35" s="42"/>
      <c r="AV35" s="197"/>
      <c r="AW35" s="198"/>
      <c r="AX35" s="198"/>
      <c r="AY35" s="198"/>
      <c r="AZ35" s="199"/>
      <c r="BA35" s="72"/>
      <c r="BB35" s="74"/>
      <c r="BC35" s="74"/>
      <c r="BD35" s="76"/>
      <c r="BE35" s="358"/>
      <c r="BF35" s="359"/>
      <c r="BG35" s="360"/>
      <c r="BH35" s="364"/>
      <c r="BI35" s="365"/>
      <c r="BJ35" s="365"/>
      <c r="BK35" s="366"/>
      <c r="BL35" s="364"/>
      <c r="BM35" s="365"/>
      <c r="BN35" s="365"/>
      <c r="BO35" s="366"/>
      <c r="BP35" s="21"/>
      <c r="BQ35" s="25"/>
      <c r="BR35" s="25"/>
      <c r="BS35" s="25"/>
      <c r="BT35" s="25"/>
      <c r="BU35" s="25"/>
      <c r="BV35" s="25"/>
      <c r="BW35" s="25"/>
      <c r="BX35" s="69"/>
    </row>
    <row r="36" spans="1:76" ht="15" customHeight="1" x14ac:dyDescent="0.15">
      <c r="A36" s="3"/>
      <c r="B36" s="182"/>
      <c r="C36" s="183"/>
      <c r="D36" s="184"/>
      <c r="E36" s="182"/>
      <c r="F36" s="183"/>
      <c r="G36" s="184"/>
      <c r="H36" s="188"/>
      <c r="I36" s="189"/>
      <c r="J36" s="190"/>
      <c r="K36" s="192"/>
      <c r="L36" s="193"/>
      <c r="M36" s="192"/>
      <c r="N36" s="193"/>
      <c r="O36" s="116"/>
      <c r="P36" s="117"/>
      <c r="Q36" s="117"/>
      <c r="R36" s="117"/>
      <c r="S36" s="118"/>
      <c r="T36" s="140"/>
      <c r="U36" s="141"/>
      <c r="V36" s="141"/>
      <c r="W36" s="141"/>
      <c r="X36" s="141"/>
      <c r="Y36" s="141"/>
      <c r="Z36" s="141"/>
      <c r="AA36" s="141"/>
      <c r="AB36" s="142"/>
      <c r="AC36" s="128"/>
      <c r="AD36" s="129"/>
      <c r="AE36" s="129"/>
      <c r="AF36" s="129"/>
      <c r="AG36" s="129"/>
      <c r="AH36" s="129"/>
      <c r="AI36" s="130"/>
      <c r="AJ36" s="29"/>
      <c r="AK36" s="11"/>
      <c r="AO36" s="3"/>
      <c r="AP36" s="45"/>
      <c r="AQ36" s="11"/>
      <c r="AR36" s="11"/>
      <c r="AS36" s="11"/>
      <c r="AT36" s="11"/>
      <c r="AU36" s="42"/>
      <c r="AV36" s="104" t="s">
        <v>23</v>
      </c>
      <c r="AW36" s="206"/>
      <c r="AX36" s="206"/>
      <c r="AY36" s="206"/>
      <c r="AZ36" s="207"/>
      <c r="BA36" s="211"/>
      <c r="BB36" s="212"/>
      <c r="BC36" s="212"/>
      <c r="BD36" s="213"/>
      <c r="BE36" s="168">
        <f>SUM(BE28:BG35)</f>
        <v>0</v>
      </c>
      <c r="BF36" s="174"/>
      <c r="BG36" s="282"/>
      <c r="BH36" s="368">
        <f>SUM(BH28:BK35)</f>
        <v>0</v>
      </c>
      <c r="BI36" s="369"/>
      <c r="BJ36" s="369"/>
      <c r="BK36" s="370"/>
      <c r="BL36" s="368">
        <f>SUM(BL26:BO35)</f>
        <v>0</v>
      </c>
      <c r="BM36" s="369"/>
      <c r="BN36" s="369"/>
      <c r="BO36" s="370"/>
      <c r="BP36" s="168" t="s">
        <v>23</v>
      </c>
      <c r="BQ36" s="174"/>
      <c r="BR36" s="394">
        <f>SUM(BR26,BR28,BR30,BR32)</f>
        <v>0</v>
      </c>
      <c r="BS36" s="394"/>
      <c r="BT36" s="178"/>
      <c r="BU36" s="178"/>
      <c r="BV36" s="174" t="s">
        <v>38</v>
      </c>
      <c r="BW36" s="174"/>
      <c r="BX36" s="69"/>
    </row>
    <row r="37" spans="1:76" ht="15" customHeight="1" x14ac:dyDescent="0.15">
      <c r="A37" s="3"/>
      <c r="B37" s="168" t="s">
        <v>23</v>
      </c>
      <c r="C37" s="169"/>
      <c r="D37" s="172">
        <f>M37+T37+AD37</f>
        <v>0</v>
      </c>
      <c r="E37" s="172"/>
      <c r="F37" s="172"/>
      <c r="G37" s="172"/>
      <c r="H37" s="174" t="s">
        <v>38</v>
      </c>
      <c r="I37" s="175"/>
      <c r="J37" s="20"/>
      <c r="K37" s="143" t="s">
        <v>2</v>
      </c>
      <c r="L37" s="143" t="s">
        <v>40</v>
      </c>
      <c r="M37" s="177">
        <f>SUMIF(M29:N36,"田",O29:Q36)</f>
        <v>0</v>
      </c>
      <c r="N37" s="178"/>
      <c r="O37" s="178"/>
      <c r="P37" s="178"/>
      <c r="Q37" s="143" t="s">
        <v>38</v>
      </c>
      <c r="R37" s="19"/>
      <c r="S37" s="143" t="s">
        <v>42</v>
      </c>
      <c r="T37" s="177">
        <f>SUMIF(M29:N36,"畑",O29:Q36)</f>
        <v>0</v>
      </c>
      <c r="U37" s="178"/>
      <c r="V37" s="178"/>
      <c r="W37" s="178"/>
      <c r="X37" s="143" t="s">
        <v>38</v>
      </c>
      <c r="Y37" s="19"/>
      <c r="Z37" s="143" t="s">
        <v>20</v>
      </c>
      <c r="AA37" s="223"/>
      <c r="AB37" s="223"/>
      <c r="AC37" s="223"/>
      <c r="AD37" s="177">
        <f>SUMIF(M29:N36,"採草放牧地",O29:Q36)</f>
        <v>0</v>
      </c>
      <c r="AE37" s="178"/>
      <c r="AF37" s="178"/>
      <c r="AG37" s="143" t="s">
        <v>38</v>
      </c>
      <c r="AH37" s="143" t="s">
        <v>44</v>
      </c>
      <c r="AI37" s="36"/>
      <c r="AJ37" s="29"/>
      <c r="AK37" s="11"/>
      <c r="AO37" s="3"/>
      <c r="AP37" s="46"/>
      <c r="AQ37" s="12"/>
      <c r="AR37" s="12"/>
      <c r="AS37" s="12"/>
      <c r="AT37" s="12"/>
      <c r="AU37" s="50"/>
      <c r="AV37" s="208"/>
      <c r="AW37" s="209"/>
      <c r="AX37" s="209"/>
      <c r="AY37" s="209"/>
      <c r="AZ37" s="210"/>
      <c r="BA37" s="214"/>
      <c r="BB37" s="215"/>
      <c r="BC37" s="215"/>
      <c r="BD37" s="216"/>
      <c r="BE37" s="312"/>
      <c r="BF37" s="313"/>
      <c r="BG37" s="367"/>
      <c r="BH37" s="371"/>
      <c r="BI37" s="372"/>
      <c r="BJ37" s="372"/>
      <c r="BK37" s="373"/>
      <c r="BL37" s="371"/>
      <c r="BM37" s="372"/>
      <c r="BN37" s="372"/>
      <c r="BO37" s="373"/>
      <c r="BP37" s="312"/>
      <c r="BQ37" s="313"/>
      <c r="BR37" s="395"/>
      <c r="BS37" s="395"/>
      <c r="BT37" s="395"/>
      <c r="BU37" s="395"/>
      <c r="BV37" s="313"/>
      <c r="BW37" s="313"/>
      <c r="BX37" s="70"/>
    </row>
    <row r="38" spans="1:76" ht="15" customHeight="1" x14ac:dyDescent="0.15">
      <c r="A38" s="3"/>
      <c r="B38" s="170"/>
      <c r="C38" s="171"/>
      <c r="D38" s="173"/>
      <c r="E38" s="173"/>
      <c r="F38" s="173"/>
      <c r="G38" s="173"/>
      <c r="H38" s="171"/>
      <c r="I38" s="176"/>
      <c r="J38" s="21"/>
      <c r="K38" s="144"/>
      <c r="L38" s="144"/>
      <c r="M38" s="179"/>
      <c r="N38" s="179"/>
      <c r="O38" s="179"/>
      <c r="P38" s="179"/>
      <c r="Q38" s="144"/>
      <c r="R38" s="25"/>
      <c r="S38" s="144"/>
      <c r="T38" s="179"/>
      <c r="U38" s="179"/>
      <c r="V38" s="179"/>
      <c r="W38" s="179"/>
      <c r="X38" s="144"/>
      <c r="Y38" s="25"/>
      <c r="Z38" s="144"/>
      <c r="AA38" s="144"/>
      <c r="AB38" s="144"/>
      <c r="AC38" s="144"/>
      <c r="AD38" s="179"/>
      <c r="AE38" s="179"/>
      <c r="AF38" s="179"/>
      <c r="AG38" s="144"/>
      <c r="AH38" s="144"/>
      <c r="AI38" s="37"/>
      <c r="AJ38" s="29"/>
      <c r="AK38" s="11"/>
      <c r="AL38" s="42"/>
      <c r="AO38" s="79" t="s">
        <v>97</v>
      </c>
      <c r="AP38" s="145"/>
      <c r="AQ38" s="145"/>
      <c r="AR38" s="145"/>
      <c r="AS38" s="145"/>
      <c r="AT38" s="145"/>
      <c r="AU38" s="146"/>
      <c r="AV38" s="2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59"/>
      <c r="BO38" s="60"/>
      <c r="BP38" s="11"/>
      <c r="BQ38" s="11"/>
      <c r="BR38" s="11"/>
      <c r="BS38" s="11"/>
      <c r="BT38" s="11"/>
      <c r="BU38" s="11"/>
      <c r="BV38" s="11"/>
      <c r="BW38" s="11"/>
      <c r="BX38" s="29"/>
    </row>
    <row r="39" spans="1:76" ht="15" customHeight="1" x14ac:dyDescent="0.15">
      <c r="A39" s="6" t="s">
        <v>90</v>
      </c>
      <c r="B39" s="13"/>
      <c r="C39" s="13"/>
      <c r="D39" s="13"/>
      <c r="E39" s="13"/>
      <c r="F39" s="13"/>
      <c r="G39" s="13"/>
      <c r="H39" s="11"/>
      <c r="I39" s="13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39"/>
      <c r="AK39" s="11"/>
      <c r="AO39" s="147"/>
      <c r="AP39" s="89"/>
      <c r="AQ39" s="89"/>
      <c r="AR39" s="89"/>
      <c r="AS39" s="89"/>
      <c r="AT39" s="89"/>
      <c r="AU39" s="148"/>
      <c r="AV39" s="3"/>
      <c r="AW39" s="11" t="s">
        <v>19</v>
      </c>
      <c r="AX39" s="11"/>
      <c r="AY39" s="11"/>
      <c r="AZ39" s="11"/>
      <c r="BA39" s="11"/>
      <c r="BB39" s="11"/>
      <c r="BC39" s="11"/>
      <c r="BD39" s="11"/>
      <c r="BE39" s="11"/>
      <c r="BF39" s="11" t="s">
        <v>69</v>
      </c>
      <c r="BG39" s="11"/>
      <c r="BH39" s="11"/>
      <c r="BI39" s="304"/>
      <c r="BJ39" s="305"/>
      <c r="BK39" s="305"/>
      <c r="BL39" s="305"/>
      <c r="BM39" s="305"/>
      <c r="BN39" s="42" t="s">
        <v>43</v>
      </c>
      <c r="BO39" s="45" t="s">
        <v>58</v>
      </c>
      <c r="BP39" s="11"/>
      <c r="BQ39" s="57"/>
      <c r="BR39" s="304"/>
      <c r="BS39" s="305"/>
      <c r="BT39" s="305"/>
      <c r="BU39" s="305"/>
      <c r="BV39" s="305"/>
      <c r="BW39" s="11" t="s">
        <v>43</v>
      </c>
      <c r="BX39" s="29"/>
    </row>
    <row r="40" spans="1:76" ht="15" customHeight="1" x14ac:dyDescent="0.15">
      <c r="A40" s="7"/>
      <c r="B40" s="14" t="s">
        <v>102</v>
      </c>
      <c r="C40" s="18"/>
      <c r="D40" s="18"/>
      <c r="E40" s="18"/>
      <c r="F40" s="18"/>
      <c r="G40" s="18"/>
      <c r="H40" s="19"/>
      <c r="I40" s="18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38"/>
      <c r="AJ40" s="39"/>
      <c r="AK40" s="11"/>
      <c r="AO40" s="147"/>
      <c r="AP40" s="89"/>
      <c r="AQ40" s="89"/>
      <c r="AR40" s="89"/>
      <c r="AS40" s="89"/>
      <c r="AT40" s="89"/>
      <c r="AU40" s="148"/>
      <c r="AV40" s="3"/>
      <c r="AW40" s="152" t="s">
        <v>28</v>
      </c>
      <c r="AX40" s="152"/>
      <c r="AY40" s="353">
        <f>SUM(BI39:BM42)</f>
        <v>0</v>
      </c>
      <c r="AZ40" s="354"/>
      <c r="BA40" s="354"/>
      <c r="BB40" s="354"/>
      <c r="BC40" s="354"/>
      <c r="BD40" s="152" t="s">
        <v>43</v>
      </c>
      <c r="BE40" s="11"/>
      <c r="BF40" s="11" t="s">
        <v>54</v>
      </c>
      <c r="BG40" s="11"/>
      <c r="BH40" s="57"/>
      <c r="BI40" s="304"/>
      <c r="BJ40" s="305"/>
      <c r="BK40" s="305"/>
      <c r="BL40" s="305"/>
      <c r="BM40" s="305"/>
      <c r="BN40" s="42" t="s">
        <v>43</v>
      </c>
      <c r="BO40" s="45" t="s">
        <v>60</v>
      </c>
      <c r="BP40" s="11"/>
      <c r="BQ40" s="57"/>
      <c r="BR40" s="304"/>
      <c r="BS40" s="305"/>
      <c r="BT40" s="305"/>
      <c r="BU40" s="305"/>
      <c r="BV40" s="305"/>
      <c r="BW40" s="11" t="s">
        <v>43</v>
      </c>
      <c r="BX40" s="29"/>
    </row>
    <row r="41" spans="1:76" ht="15" customHeight="1" x14ac:dyDescent="0.15">
      <c r="A41" s="7"/>
      <c r="B41" s="15"/>
      <c r="C41" s="155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7"/>
      <c r="AJ41" s="39"/>
      <c r="AK41" s="11"/>
      <c r="AO41" s="147"/>
      <c r="AP41" s="89"/>
      <c r="AQ41" s="89"/>
      <c r="AR41" s="89"/>
      <c r="AS41" s="89"/>
      <c r="AT41" s="89"/>
      <c r="AU41" s="148"/>
      <c r="AV41" s="3"/>
      <c r="AW41" s="152"/>
      <c r="AX41" s="152"/>
      <c r="AY41" s="354"/>
      <c r="AZ41" s="354"/>
      <c r="BA41" s="354"/>
      <c r="BB41" s="354"/>
      <c r="BC41" s="354"/>
      <c r="BD41" s="152"/>
      <c r="BE41" s="11"/>
      <c r="BF41" s="11" t="s">
        <v>55</v>
      </c>
      <c r="BG41" s="11"/>
      <c r="BH41" s="57"/>
      <c r="BI41" s="304"/>
      <c r="BJ41" s="305"/>
      <c r="BK41" s="305"/>
      <c r="BL41" s="305"/>
      <c r="BM41" s="305"/>
      <c r="BN41" s="42" t="s">
        <v>43</v>
      </c>
      <c r="BO41" s="45" t="s">
        <v>59</v>
      </c>
      <c r="BP41" s="11"/>
      <c r="BQ41" s="57"/>
      <c r="BR41" s="160"/>
      <c r="BS41" s="161"/>
      <c r="BT41" s="161"/>
      <c r="BU41" s="161"/>
      <c r="BV41" s="161"/>
      <c r="BW41" s="161"/>
      <c r="BX41" s="29"/>
    </row>
    <row r="42" spans="1:76" ht="15" customHeight="1" x14ac:dyDescent="0.15">
      <c r="A42" s="8"/>
      <c r="B42" s="1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7"/>
      <c r="AJ42" s="39"/>
      <c r="AK42" s="11"/>
      <c r="AL42" s="42"/>
      <c r="AO42" s="147"/>
      <c r="AP42" s="89"/>
      <c r="AQ42" s="89"/>
      <c r="AR42" s="89"/>
      <c r="AS42" s="89"/>
      <c r="AT42" s="89"/>
      <c r="AU42" s="148"/>
      <c r="AV42" s="3"/>
      <c r="AW42" s="11"/>
      <c r="AX42" s="11"/>
      <c r="AY42" s="11"/>
      <c r="AZ42" s="11"/>
      <c r="BA42" s="11"/>
      <c r="BB42" s="11"/>
      <c r="BC42" s="11"/>
      <c r="BD42" s="11"/>
      <c r="BE42" s="11"/>
      <c r="BF42" s="11" t="s">
        <v>56</v>
      </c>
      <c r="BG42" s="11"/>
      <c r="BH42" s="57"/>
      <c r="BI42" s="304"/>
      <c r="BJ42" s="305"/>
      <c r="BK42" s="305"/>
      <c r="BL42" s="305"/>
      <c r="BM42" s="305"/>
      <c r="BN42" s="42" t="s">
        <v>43</v>
      </c>
      <c r="BO42" s="45"/>
      <c r="BP42" s="11"/>
      <c r="BQ42" s="57"/>
      <c r="BR42" s="162"/>
      <c r="BS42" s="162"/>
      <c r="BT42" s="162"/>
      <c r="BU42" s="162"/>
      <c r="BV42" s="162"/>
      <c r="BW42" s="162"/>
      <c r="BX42" s="29"/>
    </row>
    <row r="43" spans="1:76" ht="15" customHeight="1" x14ac:dyDescent="0.15">
      <c r="A43" s="8"/>
      <c r="B43" s="16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9"/>
      <c r="AJ43" s="39"/>
      <c r="AK43" s="11"/>
      <c r="AO43" s="149"/>
      <c r="AP43" s="150"/>
      <c r="AQ43" s="150"/>
      <c r="AR43" s="150"/>
      <c r="AS43" s="150"/>
      <c r="AT43" s="150"/>
      <c r="AU43" s="151"/>
      <c r="AV43" s="4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50"/>
      <c r="BO43" s="46"/>
      <c r="BP43" s="11"/>
      <c r="BQ43" s="12"/>
      <c r="BR43" s="12"/>
      <c r="BS43" s="12"/>
      <c r="BT43" s="12"/>
      <c r="BU43" s="12"/>
      <c r="BV43" s="12"/>
      <c r="BW43" s="12"/>
      <c r="BX43" s="30"/>
    </row>
    <row r="44" spans="1:76" ht="15" customHeight="1" x14ac:dyDescent="0.15">
      <c r="A44" s="9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40"/>
      <c r="AK44" s="11"/>
      <c r="AO44" s="79" t="s">
        <v>98</v>
      </c>
      <c r="AP44" s="80"/>
      <c r="AQ44" s="80"/>
      <c r="AR44" s="80"/>
      <c r="AS44" s="80"/>
      <c r="AT44" s="80"/>
      <c r="AU44" s="81"/>
      <c r="AV44" s="10"/>
      <c r="AW44" s="88"/>
      <c r="AX44" s="88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4"/>
    </row>
    <row r="45" spans="1:76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11"/>
      <c r="AO45" s="82"/>
      <c r="AP45" s="90"/>
      <c r="AQ45" s="90"/>
      <c r="AR45" s="90"/>
      <c r="AS45" s="90"/>
      <c r="AT45" s="90"/>
      <c r="AU45" s="84"/>
      <c r="AV45" s="11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65"/>
    </row>
    <row r="46" spans="1:76" ht="15" customHeight="1" x14ac:dyDescent="0.1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41"/>
      <c r="AK46" s="11"/>
      <c r="AL46" s="42"/>
      <c r="AO46" s="82"/>
      <c r="AP46" s="90"/>
      <c r="AQ46" s="90"/>
      <c r="AR46" s="90"/>
      <c r="AS46" s="90"/>
      <c r="AT46" s="90"/>
      <c r="AU46" s="84"/>
      <c r="AV46" s="11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65"/>
    </row>
    <row r="47" spans="1:76" ht="15" customHeight="1" x14ac:dyDescent="0.15">
      <c r="A47" s="3"/>
      <c r="B47" s="11" t="s">
        <v>32</v>
      </c>
      <c r="C47" s="11"/>
      <c r="D47" s="11"/>
      <c r="F47" s="1" t="s">
        <v>113</v>
      </c>
      <c r="I47" s="11" t="s">
        <v>35</v>
      </c>
      <c r="J47" s="11"/>
      <c r="K47" s="11"/>
      <c r="L47" s="11"/>
      <c r="M47" s="11"/>
      <c r="N47" s="11"/>
      <c r="O47" s="11"/>
      <c r="P47" s="11" t="s">
        <v>30</v>
      </c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29"/>
      <c r="AK47" s="11"/>
      <c r="AO47" s="82"/>
      <c r="AP47" s="90"/>
      <c r="AQ47" s="90"/>
      <c r="AR47" s="90"/>
      <c r="AS47" s="90"/>
      <c r="AT47" s="90"/>
      <c r="AU47" s="84"/>
      <c r="AV47" s="11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65"/>
    </row>
    <row r="48" spans="1:76" ht="15" customHeight="1" x14ac:dyDescent="0.15">
      <c r="A48" s="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29"/>
      <c r="AK48" s="11"/>
      <c r="AO48" s="85"/>
      <c r="AP48" s="86"/>
      <c r="AQ48" s="86"/>
      <c r="AR48" s="86"/>
      <c r="AS48" s="86"/>
      <c r="AT48" s="86"/>
      <c r="AU48" s="87"/>
      <c r="AV48" s="12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7"/>
    </row>
    <row r="49" spans="1:78" ht="15" customHeight="1" x14ac:dyDescent="0.15">
      <c r="A49" s="3"/>
      <c r="B49" s="11"/>
      <c r="C49" s="11"/>
      <c r="D49" s="11"/>
      <c r="E49" s="11"/>
      <c r="F49" s="11"/>
      <c r="G49" s="11"/>
      <c r="H49" s="11"/>
      <c r="I49" s="11" t="s">
        <v>91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29"/>
      <c r="AK49" s="11"/>
      <c r="AO49" s="79" t="s">
        <v>72</v>
      </c>
      <c r="AP49" s="80"/>
      <c r="AQ49" s="80"/>
      <c r="AR49" s="80"/>
      <c r="AS49" s="80"/>
      <c r="AT49" s="80"/>
      <c r="AU49" s="81"/>
      <c r="AV49" s="10"/>
      <c r="AW49" s="88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1"/>
    </row>
    <row r="50" spans="1:78" ht="15" customHeight="1" x14ac:dyDescent="0.15">
      <c r="A50" s="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29"/>
      <c r="AK50" s="11"/>
      <c r="AL50" s="42"/>
      <c r="AO50" s="82"/>
      <c r="AP50" s="83"/>
      <c r="AQ50" s="83"/>
      <c r="AR50" s="83"/>
      <c r="AS50" s="83"/>
      <c r="AT50" s="83"/>
      <c r="AU50" s="84"/>
      <c r="AV50" s="11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4"/>
    </row>
    <row r="51" spans="1:78" ht="15" customHeight="1" x14ac:dyDescent="0.15">
      <c r="A51" s="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 t="s">
        <v>111</v>
      </c>
      <c r="Q51" s="11"/>
      <c r="R51" s="11"/>
      <c r="S51" s="11" t="s">
        <v>45</v>
      </c>
      <c r="T51" s="11"/>
      <c r="U51" s="11" t="s">
        <v>24</v>
      </c>
      <c r="V51" s="11"/>
      <c r="W51" s="11" t="s">
        <v>46</v>
      </c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29"/>
      <c r="AK51" s="11"/>
      <c r="AO51" s="82"/>
      <c r="AP51" s="83"/>
      <c r="AQ51" s="83"/>
      <c r="AR51" s="83"/>
      <c r="AS51" s="83"/>
      <c r="AT51" s="83"/>
      <c r="AU51" s="84"/>
      <c r="AV51" s="11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4"/>
    </row>
    <row r="52" spans="1:78" ht="15" customHeight="1" x14ac:dyDescent="0.15">
      <c r="A52" s="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29"/>
      <c r="AK52" s="11"/>
      <c r="AM52" s="43"/>
      <c r="AO52" s="85"/>
      <c r="AP52" s="86"/>
      <c r="AQ52" s="86"/>
      <c r="AR52" s="86"/>
      <c r="AS52" s="86"/>
      <c r="AT52" s="86"/>
      <c r="AU52" s="87"/>
      <c r="AV52" s="12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7"/>
    </row>
    <row r="53" spans="1:78" ht="15" customHeight="1" x14ac:dyDescent="0.15">
      <c r="A53" s="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 t="s">
        <v>114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 t="s">
        <v>9</v>
      </c>
      <c r="AJ53" s="29"/>
      <c r="AK53" s="11"/>
      <c r="AN53" s="11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1"/>
      <c r="BZ53" s="11"/>
    </row>
    <row r="54" spans="1:78" ht="15" customHeight="1" x14ac:dyDescent="0.15">
      <c r="A54" s="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30"/>
      <c r="AK54" s="11"/>
      <c r="AL54" s="42"/>
      <c r="AN54" s="11"/>
      <c r="AO54" s="11" t="s">
        <v>103</v>
      </c>
      <c r="AP54" s="47"/>
      <c r="AQ54" s="11"/>
      <c r="AR54" s="35"/>
      <c r="AS54" s="48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8"/>
      <c r="BP54" s="49"/>
      <c r="BQ54" s="49"/>
      <c r="BR54" s="49"/>
      <c r="BS54" s="49"/>
      <c r="BT54" s="49"/>
      <c r="BU54" s="49"/>
      <c r="BV54" s="49"/>
      <c r="BW54" s="49"/>
      <c r="BX54" s="49"/>
      <c r="BY54" s="11"/>
      <c r="BZ54" s="11"/>
    </row>
    <row r="55" spans="1:78" ht="1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1"/>
      <c r="AN55" s="11"/>
      <c r="AO55" s="11"/>
      <c r="AP55" s="11"/>
      <c r="AQ55" s="11"/>
      <c r="AR55" s="35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11"/>
      <c r="BZ55" s="11"/>
    </row>
    <row r="56" spans="1:78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N56" s="11"/>
      <c r="AO56" s="11"/>
      <c r="AP56" s="11"/>
      <c r="AQ56" s="11"/>
      <c r="AR56" s="11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11"/>
      <c r="BZ56" s="11"/>
    </row>
    <row r="57" spans="1:78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N57" s="11"/>
      <c r="AO57" s="11"/>
      <c r="AP57" s="11"/>
      <c r="AQ57" s="11"/>
      <c r="AR57" s="11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11"/>
      <c r="BZ57" s="11"/>
    </row>
    <row r="58" spans="1:78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N58" s="11"/>
      <c r="AO58" s="11"/>
      <c r="AP58" s="47"/>
      <c r="AQ58" s="47"/>
      <c r="AR58" s="47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11"/>
      <c r="BZ58" s="11"/>
    </row>
    <row r="59" spans="1:78" ht="13.5" x14ac:dyDescent="0.15">
      <c r="AN59" s="11"/>
      <c r="AO59" s="11"/>
      <c r="AP59" s="47"/>
      <c r="AQ59" s="47"/>
      <c r="AR59" s="47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11"/>
      <c r="BZ59" s="11"/>
    </row>
    <row r="60" spans="1:78" ht="13.5" x14ac:dyDescent="0.15">
      <c r="AN60" s="11"/>
      <c r="AO60" s="11"/>
      <c r="AP60" s="47"/>
      <c r="AQ60" s="47"/>
      <c r="AR60" s="47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11"/>
      <c r="BZ60" s="11"/>
    </row>
    <row r="61" spans="1:78" ht="13.5" x14ac:dyDescent="0.15">
      <c r="AN61" s="11"/>
      <c r="AO61" s="11"/>
      <c r="AP61" s="47"/>
      <c r="AQ61" s="47"/>
      <c r="AR61" s="47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11"/>
      <c r="BZ61" s="11"/>
    </row>
    <row r="62" spans="1:78" ht="13.5" x14ac:dyDescent="0.15">
      <c r="AN62" s="11"/>
      <c r="AO62" s="11"/>
      <c r="AP62" s="47"/>
      <c r="AQ62" s="47"/>
      <c r="AR62" s="47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11"/>
      <c r="BZ62" s="11"/>
    </row>
    <row r="63" spans="1:78" ht="13.5" x14ac:dyDescent="0.15">
      <c r="AN63" s="11"/>
      <c r="AO63" s="11"/>
      <c r="AP63" s="47"/>
      <c r="AQ63" s="47"/>
      <c r="AR63" s="47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11"/>
      <c r="BZ63" s="11"/>
    </row>
    <row r="64" spans="1:78" ht="13.5" x14ac:dyDescent="0.15">
      <c r="AN64" s="11"/>
      <c r="AO64" s="11"/>
      <c r="AP64" s="47"/>
      <c r="AQ64" s="47"/>
      <c r="AR64" s="47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11"/>
      <c r="BZ64" s="11"/>
    </row>
    <row r="65" spans="40:78" ht="13.5" x14ac:dyDescent="0.15">
      <c r="AN65" s="44"/>
      <c r="AO65" s="11"/>
      <c r="AP65" s="11"/>
      <c r="AQ65" s="11"/>
      <c r="AR65" s="11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11"/>
      <c r="BZ65" s="11"/>
    </row>
    <row r="66" spans="40:78" ht="13.5" x14ac:dyDescent="0.15">
      <c r="AN66" s="11"/>
      <c r="AO66" s="11"/>
      <c r="AP66" s="11"/>
      <c r="AQ66" s="11"/>
      <c r="AR66" s="11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11"/>
      <c r="BZ66" s="11"/>
    </row>
    <row r="67" spans="40:78" x14ac:dyDescent="0.15"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</row>
    <row r="68" spans="40:78" x14ac:dyDescent="0.15"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</row>
  </sheetData>
  <mergeCells count="157">
    <mergeCell ref="G19:Q19"/>
    <mergeCell ref="R19:T19"/>
    <mergeCell ref="R9:AA11"/>
    <mergeCell ref="AE9:AJ10"/>
    <mergeCell ref="T25:AB28"/>
    <mergeCell ref="AC25:AI28"/>
    <mergeCell ref="T29:AB30"/>
    <mergeCell ref="AC29:AI30"/>
    <mergeCell ref="T31:AB32"/>
    <mergeCell ref="AC31:AI32"/>
    <mergeCell ref="BP30:BQ30"/>
    <mergeCell ref="BR30:BU30"/>
    <mergeCell ref="BV30:BW30"/>
    <mergeCell ref="BD21:BL21"/>
    <mergeCell ref="BD23:BL23"/>
    <mergeCell ref="B25:G25"/>
    <mergeCell ref="BA25:BD25"/>
    <mergeCell ref="BE25:BG25"/>
    <mergeCell ref="BH25:BK25"/>
    <mergeCell ref="BL25:BO25"/>
    <mergeCell ref="B26:G26"/>
    <mergeCell ref="AV26:AZ27"/>
    <mergeCell ref="BA26:BD27"/>
    <mergeCell ref="BE26:BG27"/>
    <mergeCell ref="BH26:BK27"/>
    <mergeCell ref="BL26:BO27"/>
    <mergeCell ref="B27:D28"/>
    <mergeCell ref="E27:G28"/>
    <mergeCell ref="K27:L28"/>
    <mergeCell ref="M27:N28"/>
    <mergeCell ref="AV28:AZ29"/>
    <mergeCell ref="BP32:BQ32"/>
    <mergeCell ref="BR32:BU32"/>
    <mergeCell ref="BV32:BW32"/>
    <mergeCell ref="BI39:BM39"/>
    <mergeCell ref="BR39:BV39"/>
    <mergeCell ref="BI40:BM40"/>
    <mergeCell ref="BR40:BV40"/>
    <mergeCell ref="BI41:BM41"/>
    <mergeCell ref="BI42:BM42"/>
    <mergeCell ref="BL32:BO33"/>
    <mergeCell ref="BL34:BO35"/>
    <mergeCell ref="BL36:BO37"/>
    <mergeCell ref="BP36:BQ37"/>
    <mergeCell ref="BR36:BU37"/>
    <mergeCell ref="BV36:BW37"/>
    <mergeCell ref="B1:AB2"/>
    <mergeCell ref="AE1:AJ2"/>
    <mergeCell ref="AO1:AU4"/>
    <mergeCell ref="AW1:BX4"/>
    <mergeCell ref="AF3:AF4"/>
    <mergeCell ref="AH3:AH4"/>
    <mergeCell ref="AJ3:AJ4"/>
    <mergeCell ref="AO5:AU8"/>
    <mergeCell ref="AW5:BX8"/>
    <mergeCell ref="B4:H4"/>
    <mergeCell ref="K4:M4"/>
    <mergeCell ref="O4:P4"/>
    <mergeCell ref="Q4:V4"/>
    <mergeCell ref="E8:K8"/>
    <mergeCell ref="AO9:AU12"/>
    <mergeCell ref="AW9:BX12"/>
    <mergeCell ref="R12:AA14"/>
    <mergeCell ref="AR16:BV19"/>
    <mergeCell ref="B20:F21"/>
    <mergeCell ref="G20:Q21"/>
    <mergeCell ref="R20:T21"/>
    <mergeCell ref="AQ20:AU24"/>
    <mergeCell ref="AV20:AZ25"/>
    <mergeCell ref="BP21:BW23"/>
    <mergeCell ref="B22:F23"/>
    <mergeCell ref="G22:Q23"/>
    <mergeCell ref="R22:T23"/>
    <mergeCell ref="H25:J28"/>
    <mergeCell ref="K25:N26"/>
    <mergeCell ref="BP26:BQ26"/>
    <mergeCell ref="BR26:BU26"/>
    <mergeCell ref="BV26:BW26"/>
    <mergeCell ref="BP28:BQ28"/>
    <mergeCell ref="BR28:BU28"/>
    <mergeCell ref="BV28:BW28"/>
    <mergeCell ref="BE28:BG29"/>
    <mergeCell ref="B19:F19"/>
    <mergeCell ref="BH28:BK29"/>
    <mergeCell ref="BL28:BO29"/>
    <mergeCell ref="B29:D30"/>
    <mergeCell ref="E29:G30"/>
    <mergeCell ref="H29:J30"/>
    <mergeCell ref="K29:L30"/>
    <mergeCell ref="M29:N30"/>
    <mergeCell ref="AV30:AZ31"/>
    <mergeCell ref="BE30:BG31"/>
    <mergeCell ref="BH30:BK31"/>
    <mergeCell ref="BL30:BO31"/>
    <mergeCell ref="B31:D32"/>
    <mergeCell ref="E31:G32"/>
    <mergeCell ref="H31:J32"/>
    <mergeCell ref="K31:L32"/>
    <mergeCell ref="M31:N32"/>
    <mergeCell ref="AV32:AZ33"/>
    <mergeCell ref="BE32:BG33"/>
    <mergeCell ref="BH32:BK33"/>
    <mergeCell ref="AV34:AZ35"/>
    <mergeCell ref="BE34:BG35"/>
    <mergeCell ref="BH34:BK35"/>
    <mergeCell ref="AV36:AZ37"/>
    <mergeCell ref="BA36:BD37"/>
    <mergeCell ref="BE36:BG37"/>
    <mergeCell ref="BH36:BK37"/>
    <mergeCell ref="Z37:AC38"/>
    <mergeCell ref="T33:AB34"/>
    <mergeCell ref="AC33:AI34"/>
    <mergeCell ref="T35:AB36"/>
    <mergeCell ref="AC35:AI36"/>
    <mergeCell ref="B35:D36"/>
    <mergeCell ref="E35:G36"/>
    <mergeCell ref="H35:J36"/>
    <mergeCell ref="K35:L36"/>
    <mergeCell ref="M35:N36"/>
    <mergeCell ref="B33:D34"/>
    <mergeCell ref="E33:G34"/>
    <mergeCell ref="H33:J34"/>
    <mergeCell ref="K33:L34"/>
    <mergeCell ref="M33:N34"/>
    <mergeCell ref="AY40:BC41"/>
    <mergeCell ref="BD40:BD41"/>
    <mergeCell ref="C41:AI43"/>
    <mergeCell ref="BR41:BW42"/>
    <mergeCell ref="B37:C38"/>
    <mergeCell ref="D37:G38"/>
    <mergeCell ref="H37:I38"/>
    <mergeCell ref="K37:K38"/>
    <mergeCell ref="L37:L38"/>
    <mergeCell ref="M37:P38"/>
    <mergeCell ref="Q37:Q38"/>
    <mergeCell ref="S37:S38"/>
    <mergeCell ref="T37:W38"/>
    <mergeCell ref="X37:X38"/>
    <mergeCell ref="AO44:AU48"/>
    <mergeCell ref="AW44:BX48"/>
    <mergeCell ref="AO49:AU52"/>
    <mergeCell ref="AW49:BX52"/>
    <mergeCell ref="AQ26:AT34"/>
    <mergeCell ref="U19:AI19"/>
    <mergeCell ref="U20:AI21"/>
    <mergeCell ref="U22:AI23"/>
    <mergeCell ref="O25:S26"/>
    <mergeCell ref="O27:S28"/>
    <mergeCell ref="O29:S30"/>
    <mergeCell ref="O31:S32"/>
    <mergeCell ref="O33:S34"/>
    <mergeCell ref="O35:S36"/>
    <mergeCell ref="AD37:AF38"/>
    <mergeCell ref="AG37:AG38"/>
    <mergeCell ref="AH37:AH38"/>
    <mergeCell ref="AO38:AU43"/>
    <mergeCell ref="AW40:AX41"/>
  </mergeCells>
  <phoneticPr fontId="1"/>
  <dataValidations count="5">
    <dataValidation type="list" showInputMessage="1" sqref="BD23:BM23" xr:uid="{00000000-0002-0000-0100-000000000000}">
      <formula1>"年　　月　　日"</formula1>
    </dataValidation>
    <dataValidation type="list" showInputMessage="1" sqref="BD21:BM21" xr:uid="{00000000-0002-0000-0100-000001000000}">
      <formula1>"許　可　日,年　　月　　日"</formula1>
    </dataValidation>
    <dataValidation type="list" allowBlank="1" showInputMessage="1" sqref="K29:N36" xr:uid="{00000000-0002-0000-0100-000004000000}">
      <formula1>"田,畑,採草放牧地"</formula1>
    </dataValidation>
    <dataValidation type="list" allowBlank="1" showInputMessage="1" sqref="K4" xr:uid="{00000000-0002-0000-0100-000005000000}">
      <formula1>"魚振農,小農地"</formula1>
    </dataValidation>
    <dataValidation type="list" allowBlank="1" showInputMessage="1" sqref="W4" xr:uid="{00000000-0002-0000-0100-000006000000}">
      <formula1>"４,５"</formula1>
    </dataValidation>
  </dataValidations>
  <printOptions horizontalCentered="1"/>
  <pageMargins left="0.78740157480314965" right="0.78740157480314965" top="0.78740157480314965" bottom="0" header="0.31496062992125984" footer="0.31496062992125984"/>
  <pageSetup paperSize="8" orientation="landscape" blackAndWhite="1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7280-4062-4525-9679-FD8D932E6C6A}">
  <dimension ref="A1:AJ56"/>
  <sheetViews>
    <sheetView showZeros="0" tabSelected="1" view="pageBreakPreview" zoomScaleSheetLayoutView="100" workbookViewId="0">
      <pane ySplit="5" topLeftCell="A6" activePane="bottomLeft" state="frozen"/>
      <selection pane="bottomLeft" activeCell="T10" sqref="T10:AB11"/>
    </sheetView>
  </sheetViews>
  <sheetFormatPr defaultColWidth="2.5" defaultRowHeight="12" x14ac:dyDescent="0.15"/>
  <cols>
    <col min="1" max="16384" width="2.5" style="1"/>
  </cols>
  <sheetData>
    <row r="1" spans="1:36" ht="15" customHeight="1" x14ac:dyDescent="0.15">
      <c r="A1" s="77" t="s">
        <v>52</v>
      </c>
      <c r="B1" s="11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15" customHeight="1" x14ac:dyDescent="0.15">
      <c r="A2" s="11"/>
      <c r="B2" s="319" t="s">
        <v>39</v>
      </c>
      <c r="C2" s="320"/>
      <c r="D2" s="320"/>
      <c r="E2" s="320"/>
      <c r="F2" s="320"/>
      <c r="G2" s="321"/>
      <c r="H2" s="104" t="s">
        <v>3</v>
      </c>
      <c r="I2" s="206"/>
      <c r="J2" s="207"/>
      <c r="K2" s="168" t="s">
        <v>25</v>
      </c>
      <c r="L2" s="169"/>
      <c r="M2" s="169"/>
      <c r="N2" s="175"/>
      <c r="O2" s="104" t="s">
        <v>26</v>
      </c>
      <c r="P2" s="105"/>
      <c r="Q2" s="105"/>
      <c r="R2" s="105"/>
      <c r="S2" s="106"/>
      <c r="T2" s="104" t="s">
        <v>116</v>
      </c>
      <c r="U2" s="105"/>
      <c r="V2" s="105"/>
      <c r="W2" s="105"/>
      <c r="X2" s="105"/>
      <c r="Y2" s="105"/>
      <c r="Z2" s="105"/>
      <c r="AA2" s="105"/>
      <c r="AB2" s="105"/>
      <c r="AC2" s="105" t="s">
        <v>117</v>
      </c>
      <c r="AD2" s="105"/>
      <c r="AE2" s="105"/>
      <c r="AF2" s="105"/>
      <c r="AG2" s="105"/>
      <c r="AH2" s="105"/>
      <c r="AI2" s="106"/>
      <c r="AJ2" s="11"/>
    </row>
    <row r="3" spans="1:36" ht="15" customHeight="1" x14ac:dyDescent="0.15">
      <c r="A3" s="11"/>
      <c r="B3" s="319" t="s">
        <v>31</v>
      </c>
      <c r="C3" s="320"/>
      <c r="D3" s="320"/>
      <c r="E3" s="320"/>
      <c r="F3" s="320"/>
      <c r="G3" s="321"/>
      <c r="H3" s="276"/>
      <c r="I3" s="286"/>
      <c r="J3" s="278"/>
      <c r="K3" s="287"/>
      <c r="L3" s="288"/>
      <c r="M3" s="288"/>
      <c r="N3" s="289"/>
      <c r="O3" s="107"/>
      <c r="P3" s="108"/>
      <c r="Q3" s="108"/>
      <c r="R3" s="108"/>
      <c r="S3" s="109"/>
      <c r="T3" s="107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9"/>
      <c r="AJ3" s="11"/>
    </row>
    <row r="4" spans="1:36" ht="15" customHeight="1" x14ac:dyDescent="0.15">
      <c r="A4" s="11"/>
      <c r="B4" s="104" t="s">
        <v>36</v>
      </c>
      <c r="C4" s="206"/>
      <c r="D4" s="207"/>
      <c r="E4" s="104" t="s">
        <v>27</v>
      </c>
      <c r="F4" s="206"/>
      <c r="G4" s="207"/>
      <c r="H4" s="276"/>
      <c r="I4" s="286"/>
      <c r="J4" s="278"/>
      <c r="K4" s="131" t="s">
        <v>67</v>
      </c>
      <c r="L4" s="403"/>
      <c r="M4" s="137" t="s">
        <v>11</v>
      </c>
      <c r="N4" s="403"/>
      <c r="O4" s="107" t="s">
        <v>33</v>
      </c>
      <c r="P4" s="108"/>
      <c r="Q4" s="108"/>
      <c r="R4" s="108"/>
      <c r="S4" s="109"/>
      <c r="T4" s="107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  <c r="AJ4" s="11"/>
    </row>
    <row r="5" spans="1:36" ht="15" customHeight="1" x14ac:dyDescent="0.15">
      <c r="A5" s="11"/>
      <c r="B5" s="279"/>
      <c r="C5" s="280"/>
      <c r="D5" s="281"/>
      <c r="E5" s="279"/>
      <c r="F5" s="280"/>
      <c r="G5" s="281"/>
      <c r="H5" s="279"/>
      <c r="I5" s="280"/>
      <c r="J5" s="281"/>
      <c r="K5" s="182"/>
      <c r="L5" s="404"/>
      <c r="M5" s="182"/>
      <c r="N5" s="404"/>
      <c r="O5" s="110"/>
      <c r="P5" s="111"/>
      <c r="Q5" s="111"/>
      <c r="R5" s="111"/>
      <c r="S5" s="112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  <c r="AJ5" s="11"/>
    </row>
    <row r="6" spans="1:36" ht="15" customHeight="1" x14ac:dyDescent="0.15">
      <c r="A6" s="11"/>
      <c r="B6" s="417"/>
      <c r="C6" s="421"/>
      <c r="D6" s="422"/>
      <c r="E6" s="417"/>
      <c r="F6" s="421"/>
      <c r="G6" s="422"/>
      <c r="H6" s="405"/>
      <c r="I6" s="406"/>
      <c r="J6" s="407"/>
      <c r="K6" s="417"/>
      <c r="L6" s="418"/>
      <c r="M6" s="137">
        <f>K6</f>
        <v>0</v>
      </c>
      <c r="N6" s="191"/>
      <c r="O6" s="431"/>
      <c r="P6" s="432"/>
      <c r="Q6" s="432"/>
      <c r="R6" s="432"/>
      <c r="S6" s="433"/>
      <c r="T6" s="437">
        <f>事業計画変更!G20</f>
        <v>0</v>
      </c>
      <c r="U6" s="438"/>
      <c r="V6" s="438"/>
      <c r="W6" s="438"/>
      <c r="X6" s="438"/>
      <c r="Y6" s="438"/>
      <c r="Z6" s="438"/>
      <c r="AA6" s="438"/>
      <c r="AB6" s="439"/>
      <c r="AC6" s="125"/>
      <c r="AD6" s="126"/>
      <c r="AE6" s="126"/>
      <c r="AF6" s="126"/>
      <c r="AG6" s="126"/>
      <c r="AH6" s="126"/>
      <c r="AI6" s="127"/>
      <c r="AJ6" s="11"/>
    </row>
    <row r="7" spans="1:36" ht="15" customHeight="1" x14ac:dyDescent="0.15">
      <c r="A7" s="11"/>
      <c r="B7" s="423"/>
      <c r="C7" s="424"/>
      <c r="D7" s="425"/>
      <c r="E7" s="423"/>
      <c r="F7" s="424"/>
      <c r="G7" s="425"/>
      <c r="H7" s="408"/>
      <c r="I7" s="409"/>
      <c r="J7" s="410"/>
      <c r="K7" s="419"/>
      <c r="L7" s="420"/>
      <c r="M7" s="192"/>
      <c r="N7" s="193"/>
      <c r="O7" s="434"/>
      <c r="P7" s="435"/>
      <c r="Q7" s="435"/>
      <c r="R7" s="435"/>
      <c r="S7" s="436"/>
      <c r="T7" s="440"/>
      <c r="U7" s="441"/>
      <c r="V7" s="441"/>
      <c r="W7" s="441"/>
      <c r="X7" s="441"/>
      <c r="Y7" s="441"/>
      <c r="Z7" s="441"/>
      <c r="AA7" s="441"/>
      <c r="AB7" s="442"/>
      <c r="AC7" s="128"/>
      <c r="AD7" s="129"/>
      <c r="AE7" s="129"/>
      <c r="AF7" s="129"/>
      <c r="AG7" s="129"/>
      <c r="AH7" s="129"/>
      <c r="AI7" s="130"/>
      <c r="AJ7" s="11"/>
    </row>
    <row r="8" spans="1:36" ht="15" customHeight="1" x14ac:dyDescent="0.15">
      <c r="A8" s="11"/>
      <c r="B8" s="137">
        <f>B6</f>
        <v>0</v>
      </c>
      <c r="C8" s="180"/>
      <c r="D8" s="403"/>
      <c r="E8" s="137">
        <f>IF(B8="","",E6)</f>
        <v>0</v>
      </c>
      <c r="F8" s="180"/>
      <c r="G8" s="403"/>
      <c r="H8" s="405"/>
      <c r="I8" s="406"/>
      <c r="J8" s="407"/>
      <c r="K8" s="137">
        <f>IF(B8="","",K6)</f>
        <v>0</v>
      </c>
      <c r="L8" s="191"/>
      <c r="M8" s="137">
        <f>IF(B8="","",M6)</f>
        <v>0</v>
      </c>
      <c r="N8" s="191"/>
      <c r="O8" s="411"/>
      <c r="P8" s="412"/>
      <c r="Q8" s="412"/>
      <c r="R8" s="412"/>
      <c r="S8" s="413"/>
      <c r="T8" s="137">
        <f>IF(B8="","",T6)</f>
        <v>0</v>
      </c>
      <c r="U8" s="138"/>
      <c r="V8" s="138"/>
      <c r="W8" s="138"/>
      <c r="X8" s="138"/>
      <c r="Y8" s="138"/>
      <c r="Z8" s="138"/>
      <c r="AA8" s="138"/>
      <c r="AB8" s="139"/>
      <c r="AC8" s="137">
        <f>IF(B8="","",AC6)</f>
        <v>0</v>
      </c>
      <c r="AD8" s="138"/>
      <c r="AE8" s="138"/>
      <c r="AF8" s="138"/>
      <c r="AG8" s="138"/>
      <c r="AH8" s="138"/>
      <c r="AI8" s="139"/>
      <c r="AJ8" s="11"/>
    </row>
    <row r="9" spans="1:36" ht="15" customHeight="1" x14ac:dyDescent="0.15">
      <c r="A9" s="11"/>
      <c r="B9" s="182"/>
      <c r="C9" s="183"/>
      <c r="D9" s="404"/>
      <c r="E9" s="182"/>
      <c r="F9" s="183"/>
      <c r="G9" s="404"/>
      <c r="H9" s="408"/>
      <c r="I9" s="409"/>
      <c r="J9" s="410"/>
      <c r="K9" s="192"/>
      <c r="L9" s="193"/>
      <c r="M9" s="192"/>
      <c r="N9" s="193"/>
      <c r="O9" s="414"/>
      <c r="P9" s="415"/>
      <c r="Q9" s="415"/>
      <c r="R9" s="415"/>
      <c r="S9" s="416"/>
      <c r="T9" s="140"/>
      <c r="U9" s="141"/>
      <c r="V9" s="141"/>
      <c r="W9" s="141"/>
      <c r="X9" s="141"/>
      <c r="Y9" s="141"/>
      <c r="Z9" s="141"/>
      <c r="AA9" s="141"/>
      <c r="AB9" s="142"/>
      <c r="AC9" s="140"/>
      <c r="AD9" s="141"/>
      <c r="AE9" s="141"/>
      <c r="AF9" s="141"/>
      <c r="AG9" s="141"/>
      <c r="AH9" s="141"/>
      <c r="AI9" s="142"/>
      <c r="AJ9" s="11"/>
    </row>
    <row r="10" spans="1:36" ht="15" customHeight="1" x14ac:dyDescent="0.15">
      <c r="A10" s="11"/>
      <c r="B10" s="137">
        <f t="shared" ref="B10" si="0">B8</f>
        <v>0</v>
      </c>
      <c r="C10" s="180"/>
      <c r="D10" s="403"/>
      <c r="E10" s="137">
        <f t="shared" ref="E10" si="1">IF(B10="","",E8)</f>
        <v>0</v>
      </c>
      <c r="F10" s="180"/>
      <c r="G10" s="403"/>
      <c r="H10" s="405"/>
      <c r="I10" s="406"/>
      <c r="J10" s="407"/>
      <c r="K10" s="137">
        <f t="shared" ref="K10" si="2">IF(B10="","",K8)</f>
        <v>0</v>
      </c>
      <c r="L10" s="191"/>
      <c r="M10" s="137">
        <f t="shared" ref="M10" si="3">IF(B10="","",M8)</f>
        <v>0</v>
      </c>
      <c r="N10" s="191"/>
      <c r="O10" s="411"/>
      <c r="P10" s="412"/>
      <c r="Q10" s="412"/>
      <c r="R10" s="412"/>
      <c r="S10" s="413"/>
      <c r="T10" s="137">
        <f t="shared" ref="T10" si="4">IF(B10="","",T8)</f>
        <v>0</v>
      </c>
      <c r="U10" s="138"/>
      <c r="V10" s="138"/>
      <c r="W10" s="138"/>
      <c r="X10" s="138"/>
      <c r="Y10" s="138"/>
      <c r="Z10" s="138"/>
      <c r="AA10" s="138"/>
      <c r="AB10" s="139"/>
      <c r="AC10" s="137">
        <f t="shared" ref="AC10" si="5">IF(B10="","",AC8)</f>
        <v>0</v>
      </c>
      <c r="AD10" s="138"/>
      <c r="AE10" s="138"/>
      <c r="AF10" s="138"/>
      <c r="AG10" s="138"/>
      <c r="AH10" s="138"/>
      <c r="AI10" s="139"/>
      <c r="AJ10" s="11"/>
    </row>
    <row r="11" spans="1:36" ht="15" customHeight="1" x14ac:dyDescent="0.15">
      <c r="A11" s="11"/>
      <c r="B11" s="182"/>
      <c r="C11" s="183"/>
      <c r="D11" s="404"/>
      <c r="E11" s="182"/>
      <c r="F11" s="183"/>
      <c r="G11" s="404"/>
      <c r="H11" s="408"/>
      <c r="I11" s="409"/>
      <c r="J11" s="410"/>
      <c r="K11" s="192"/>
      <c r="L11" s="193"/>
      <c r="M11" s="192"/>
      <c r="N11" s="193"/>
      <c r="O11" s="414"/>
      <c r="P11" s="415"/>
      <c r="Q11" s="415"/>
      <c r="R11" s="415"/>
      <c r="S11" s="416"/>
      <c r="T11" s="140"/>
      <c r="U11" s="141"/>
      <c r="V11" s="141"/>
      <c r="W11" s="141"/>
      <c r="X11" s="141"/>
      <c r="Y11" s="141"/>
      <c r="Z11" s="141"/>
      <c r="AA11" s="141"/>
      <c r="AB11" s="142"/>
      <c r="AC11" s="140"/>
      <c r="AD11" s="141"/>
      <c r="AE11" s="141"/>
      <c r="AF11" s="141"/>
      <c r="AG11" s="141"/>
      <c r="AH11" s="141"/>
      <c r="AI11" s="142"/>
      <c r="AJ11" s="11"/>
    </row>
    <row r="12" spans="1:36" ht="15" customHeight="1" x14ac:dyDescent="0.15">
      <c r="A12" s="11"/>
      <c r="B12" s="137">
        <f t="shared" ref="B12" si="6">B10</f>
        <v>0</v>
      </c>
      <c r="C12" s="180"/>
      <c r="D12" s="403"/>
      <c r="E12" s="137">
        <f t="shared" ref="E12" si="7">IF(B12="","",E10)</f>
        <v>0</v>
      </c>
      <c r="F12" s="180"/>
      <c r="G12" s="403"/>
      <c r="H12" s="405"/>
      <c r="I12" s="406"/>
      <c r="J12" s="407"/>
      <c r="K12" s="137">
        <f t="shared" ref="K12" si="8">IF(B12="","",K10)</f>
        <v>0</v>
      </c>
      <c r="L12" s="191"/>
      <c r="M12" s="137">
        <f t="shared" ref="M12" si="9">IF(B12="","",M10)</f>
        <v>0</v>
      </c>
      <c r="N12" s="191"/>
      <c r="O12" s="411"/>
      <c r="P12" s="412"/>
      <c r="Q12" s="412"/>
      <c r="R12" s="412"/>
      <c r="S12" s="413"/>
      <c r="T12" s="137">
        <f t="shared" ref="T12" si="10">IF(B12="","",T10)</f>
        <v>0</v>
      </c>
      <c r="U12" s="138"/>
      <c r="V12" s="138"/>
      <c r="W12" s="138"/>
      <c r="X12" s="138"/>
      <c r="Y12" s="138"/>
      <c r="Z12" s="138"/>
      <c r="AA12" s="138"/>
      <c r="AB12" s="139"/>
      <c r="AC12" s="137">
        <f t="shared" ref="AC12" si="11">IF(B12="","",AC10)</f>
        <v>0</v>
      </c>
      <c r="AD12" s="138"/>
      <c r="AE12" s="138"/>
      <c r="AF12" s="138"/>
      <c r="AG12" s="138"/>
      <c r="AH12" s="138"/>
      <c r="AI12" s="139"/>
      <c r="AJ12" s="11"/>
    </row>
    <row r="13" spans="1:36" ht="15" customHeight="1" x14ac:dyDescent="0.15">
      <c r="A13" s="11"/>
      <c r="B13" s="182"/>
      <c r="C13" s="183"/>
      <c r="D13" s="404"/>
      <c r="E13" s="182"/>
      <c r="F13" s="183"/>
      <c r="G13" s="404"/>
      <c r="H13" s="408"/>
      <c r="I13" s="409"/>
      <c r="J13" s="410"/>
      <c r="K13" s="192"/>
      <c r="L13" s="193"/>
      <c r="M13" s="192"/>
      <c r="N13" s="193"/>
      <c r="O13" s="414"/>
      <c r="P13" s="415"/>
      <c r="Q13" s="415"/>
      <c r="R13" s="415"/>
      <c r="S13" s="416"/>
      <c r="T13" s="140"/>
      <c r="U13" s="141"/>
      <c r="V13" s="141"/>
      <c r="W13" s="141"/>
      <c r="X13" s="141"/>
      <c r="Y13" s="141"/>
      <c r="Z13" s="141"/>
      <c r="AA13" s="141"/>
      <c r="AB13" s="142"/>
      <c r="AC13" s="140"/>
      <c r="AD13" s="141"/>
      <c r="AE13" s="141"/>
      <c r="AF13" s="141"/>
      <c r="AG13" s="141"/>
      <c r="AH13" s="141"/>
      <c r="AI13" s="142"/>
      <c r="AJ13" s="11"/>
    </row>
    <row r="14" spans="1:36" ht="15" customHeight="1" x14ac:dyDescent="0.15">
      <c r="A14" s="11"/>
      <c r="B14" s="137">
        <f t="shared" ref="B14" si="12">B12</f>
        <v>0</v>
      </c>
      <c r="C14" s="180"/>
      <c r="D14" s="403"/>
      <c r="E14" s="137">
        <f t="shared" ref="E14" si="13">IF(B14="","",E12)</f>
        <v>0</v>
      </c>
      <c r="F14" s="180"/>
      <c r="G14" s="403"/>
      <c r="H14" s="405"/>
      <c r="I14" s="406"/>
      <c r="J14" s="407"/>
      <c r="K14" s="137">
        <f t="shared" ref="K14" si="14">IF(B14="","",K12)</f>
        <v>0</v>
      </c>
      <c r="L14" s="191"/>
      <c r="M14" s="137">
        <f t="shared" ref="M14" si="15">IF(B14="","",M12)</f>
        <v>0</v>
      </c>
      <c r="N14" s="191"/>
      <c r="O14" s="411"/>
      <c r="P14" s="412"/>
      <c r="Q14" s="412"/>
      <c r="R14" s="412"/>
      <c r="S14" s="413"/>
      <c r="T14" s="137">
        <f t="shared" ref="T14" si="16">IF(B14="","",T12)</f>
        <v>0</v>
      </c>
      <c r="U14" s="138"/>
      <c r="V14" s="138"/>
      <c r="W14" s="138"/>
      <c r="X14" s="138"/>
      <c r="Y14" s="138"/>
      <c r="Z14" s="138"/>
      <c r="AA14" s="138"/>
      <c r="AB14" s="139"/>
      <c r="AC14" s="137">
        <f t="shared" ref="AC14" si="17">IF(B14="","",AC12)</f>
        <v>0</v>
      </c>
      <c r="AD14" s="138"/>
      <c r="AE14" s="138"/>
      <c r="AF14" s="138"/>
      <c r="AG14" s="138"/>
      <c r="AH14" s="138"/>
      <c r="AI14" s="139"/>
      <c r="AJ14" s="11"/>
    </row>
    <row r="15" spans="1:36" ht="15" customHeight="1" x14ac:dyDescent="0.15">
      <c r="A15" s="11"/>
      <c r="B15" s="182"/>
      <c r="C15" s="183"/>
      <c r="D15" s="404"/>
      <c r="E15" s="182"/>
      <c r="F15" s="183"/>
      <c r="G15" s="404"/>
      <c r="H15" s="408"/>
      <c r="I15" s="409"/>
      <c r="J15" s="410"/>
      <c r="K15" s="192"/>
      <c r="L15" s="193"/>
      <c r="M15" s="192"/>
      <c r="N15" s="193"/>
      <c r="O15" s="414"/>
      <c r="P15" s="415"/>
      <c r="Q15" s="415"/>
      <c r="R15" s="415"/>
      <c r="S15" s="416"/>
      <c r="T15" s="140"/>
      <c r="U15" s="141"/>
      <c r="V15" s="141"/>
      <c r="W15" s="141"/>
      <c r="X15" s="141"/>
      <c r="Y15" s="141"/>
      <c r="Z15" s="141"/>
      <c r="AA15" s="141"/>
      <c r="AB15" s="142"/>
      <c r="AC15" s="140"/>
      <c r="AD15" s="141"/>
      <c r="AE15" s="141"/>
      <c r="AF15" s="141"/>
      <c r="AG15" s="141"/>
      <c r="AH15" s="141"/>
      <c r="AI15" s="142"/>
      <c r="AJ15" s="11"/>
    </row>
    <row r="16" spans="1:36" ht="15" customHeight="1" x14ac:dyDescent="0.15">
      <c r="A16" s="11"/>
      <c r="B16" s="137">
        <f t="shared" ref="B16" si="18">B14</f>
        <v>0</v>
      </c>
      <c r="C16" s="180"/>
      <c r="D16" s="403"/>
      <c r="E16" s="137">
        <f t="shared" ref="E16" si="19">IF(B16="","",E14)</f>
        <v>0</v>
      </c>
      <c r="F16" s="180"/>
      <c r="G16" s="403"/>
      <c r="H16" s="405"/>
      <c r="I16" s="406"/>
      <c r="J16" s="407"/>
      <c r="K16" s="137">
        <f t="shared" ref="K16" si="20">IF(B16="","",K14)</f>
        <v>0</v>
      </c>
      <c r="L16" s="191"/>
      <c r="M16" s="137">
        <f t="shared" ref="M16" si="21">IF(B16="","",M14)</f>
        <v>0</v>
      </c>
      <c r="N16" s="191"/>
      <c r="O16" s="411"/>
      <c r="P16" s="412"/>
      <c r="Q16" s="412"/>
      <c r="R16" s="412"/>
      <c r="S16" s="413"/>
      <c r="T16" s="137">
        <f t="shared" ref="T16" si="22">IF(B16="","",T14)</f>
        <v>0</v>
      </c>
      <c r="U16" s="138"/>
      <c r="V16" s="138"/>
      <c r="W16" s="138"/>
      <c r="X16" s="138"/>
      <c r="Y16" s="138"/>
      <c r="Z16" s="138"/>
      <c r="AA16" s="138"/>
      <c r="AB16" s="139"/>
      <c r="AC16" s="137">
        <f t="shared" ref="AC16" si="23">IF(B16="","",AC14)</f>
        <v>0</v>
      </c>
      <c r="AD16" s="138"/>
      <c r="AE16" s="138"/>
      <c r="AF16" s="138"/>
      <c r="AG16" s="138"/>
      <c r="AH16" s="138"/>
      <c r="AI16" s="139"/>
      <c r="AJ16" s="11"/>
    </row>
    <row r="17" spans="1:36" ht="15" customHeight="1" x14ac:dyDescent="0.15">
      <c r="A17" s="11"/>
      <c r="B17" s="182"/>
      <c r="C17" s="183"/>
      <c r="D17" s="404"/>
      <c r="E17" s="182"/>
      <c r="F17" s="183"/>
      <c r="G17" s="404"/>
      <c r="H17" s="408"/>
      <c r="I17" s="409"/>
      <c r="J17" s="410"/>
      <c r="K17" s="192"/>
      <c r="L17" s="193"/>
      <c r="M17" s="192"/>
      <c r="N17" s="193"/>
      <c r="O17" s="414"/>
      <c r="P17" s="415"/>
      <c r="Q17" s="415"/>
      <c r="R17" s="415"/>
      <c r="S17" s="416"/>
      <c r="T17" s="140"/>
      <c r="U17" s="141"/>
      <c r="V17" s="141"/>
      <c r="W17" s="141"/>
      <c r="X17" s="141"/>
      <c r="Y17" s="141"/>
      <c r="Z17" s="141"/>
      <c r="AA17" s="141"/>
      <c r="AB17" s="142"/>
      <c r="AC17" s="140"/>
      <c r="AD17" s="141"/>
      <c r="AE17" s="141"/>
      <c r="AF17" s="141"/>
      <c r="AG17" s="141"/>
      <c r="AH17" s="141"/>
      <c r="AI17" s="142"/>
      <c r="AJ17" s="11"/>
    </row>
    <row r="18" spans="1:36" ht="15" customHeight="1" x14ac:dyDescent="0.15">
      <c r="A18" s="11"/>
      <c r="B18" s="137">
        <f t="shared" ref="B18" si="24">B16</f>
        <v>0</v>
      </c>
      <c r="C18" s="180"/>
      <c r="D18" s="403"/>
      <c r="E18" s="137">
        <f t="shared" ref="E18" si="25">IF(B18="","",E16)</f>
        <v>0</v>
      </c>
      <c r="F18" s="180"/>
      <c r="G18" s="403"/>
      <c r="H18" s="405"/>
      <c r="I18" s="406"/>
      <c r="J18" s="407"/>
      <c r="K18" s="137">
        <f t="shared" ref="K18" si="26">IF(B18="","",K16)</f>
        <v>0</v>
      </c>
      <c r="L18" s="191"/>
      <c r="M18" s="137">
        <f t="shared" ref="M18" si="27">IF(B18="","",M16)</f>
        <v>0</v>
      </c>
      <c r="N18" s="191"/>
      <c r="O18" s="411"/>
      <c r="P18" s="412"/>
      <c r="Q18" s="412"/>
      <c r="R18" s="412"/>
      <c r="S18" s="413"/>
      <c r="T18" s="137">
        <f t="shared" ref="T18" si="28">IF(B18="","",T16)</f>
        <v>0</v>
      </c>
      <c r="U18" s="138"/>
      <c r="V18" s="138"/>
      <c r="W18" s="138"/>
      <c r="X18" s="138"/>
      <c r="Y18" s="138"/>
      <c r="Z18" s="138"/>
      <c r="AA18" s="138"/>
      <c r="AB18" s="139"/>
      <c r="AC18" s="137">
        <f t="shared" ref="AC18" si="29">IF(B18="","",AC16)</f>
        <v>0</v>
      </c>
      <c r="AD18" s="138"/>
      <c r="AE18" s="138"/>
      <c r="AF18" s="138"/>
      <c r="AG18" s="138"/>
      <c r="AH18" s="138"/>
      <c r="AI18" s="139"/>
      <c r="AJ18" s="11"/>
    </row>
    <row r="19" spans="1:36" ht="15" customHeight="1" x14ac:dyDescent="0.15">
      <c r="A19" s="11"/>
      <c r="B19" s="182"/>
      <c r="C19" s="183"/>
      <c r="D19" s="404"/>
      <c r="E19" s="182"/>
      <c r="F19" s="183"/>
      <c r="G19" s="404"/>
      <c r="H19" s="408"/>
      <c r="I19" s="409"/>
      <c r="J19" s="410"/>
      <c r="K19" s="192"/>
      <c r="L19" s="193"/>
      <c r="M19" s="192"/>
      <c r="N19" s="193"/>
      <c r="O19" s="414"/>
      <c r="P19" s="415"/>
      <c r="Q19" s="415"/>
      <c r="R19" s="415"/>
      <c r="S19" s="416"/>
      <c r="T19" s="140"/>
      <c r="U19" s="141"/>
      <c r="V19" s="141"/>
      <c r="W19" s="141"/>
      <c r="X19" s="141"/>
      <c r="Y19" s="141"/>
      <c r="Z19" s="141"/>
      <c r="AA19" s="141"/>
      <c r="AB19" s="142"/>
      <c r="AC19" s="140"/>
      <c r="AD19" s="141"/>
      <c r="AE19" s="141"/>
      <c r="AF19" s="141"/>
      <c r="AG19" s="141"/>
      <c r="AH19" s="141"/>
      <c r="AI19" s="142"/>
      <c r="AJ19" s="11"/>
    </row>
    <row r="20" spans="1:36" ht="15" customHeight="1" x14ac:dyDescent="0.15">
      <c r="A20" s="11"/>
      <c r="B20" s="137">
        <f t="shared" ref="B20" si="30">B18</f>
        <v>0</v>
      </c>
      <c r="C20" s="180"/>
      <c r="D20" s="403"/>
      <c r="E20" s="137">
        <f t="shared" ref="E20" si="31">IF(B20="","",E18)</f>
        <v>0</v>
      </c>
      <c r="F20" s="180"/>
      <c r="G20" s="403"/>
      <c r="H20" s="405"/>
      <c r="I20" s="406"/>
      <c r="J20" s="407"/>
      <c r="K20" s="137">
        <f t="shared" ref="K20" si="32">IF(B20="","",K18)</f>
        <v>0</v>
      </c>
      <c r="L20" s="191"/>
      <c r="M20" s="137">
        <f t="shared" ref="M20" si="33">IF(B20="","",M18)</f>
        <v>0</v>
      </c>
      <c r="N20" s="191"/>
      <c r="O20" s="411"/>
      <c r="P20" s="412"/>
      <c r="Q20" s="412"/>
      <c r="R20" s="412"/>
      <c r="S20" s="413"/>
      <c r="T20" s="137">
        <f t="shared" ref="T20" si="34">IF(B20="","",T18)</f>
        <v>0</v>
      </c>
      <c r="U20" s="138"/>
      <c r="V20" s="138"/>
      <c r="W20" s="138"/>
      <c r="X20" s="138"/>
      <c r="Y20" s="138"/>
      <c r="Z20" s="138"/>
      <c r="AA20" s="138"/>
      <c r="AB20" s="139"/>
      <c r="AC20" s="137">
        <f t="shared" ref="AC20" si="35">IF(B20="","",AC18)</f>
        <v>0</v>
      </c>
      <c r="AD20" s="138"/>
      <c r="AE20" s="138"/>
      <c r="AF20" s="138"/>
      <c r="AG20" s="138"/>
      <c r="AH20" s="138"/>
      <c r="AI20" s="139"/>
      <c r="AJ20" s="11"/>
    </row>
    <row r="21" spans="1:36" ht="15" customHeight="1" x14ac:dyDescent="0.15">
      <c r="A21" s="11"/>
      <c r="B21" s="182"/>
      <c r="C21" s="183"/>
      <c r="D21" s="404"/>
      <c r="E21" s="182"/>
      <c r="F21" s="183"/>
      <c r="G21" s="404"/>
      <c r="H21" s="408"/>
      <c r="I21" s="409"/>
      <c r="J21" s="410"/>
      <c r="K21" s="192"/>
      <c r="L21" s="193"/>
      <c r="M21" s="192"/>
      <c r="N21" s="193"/>
      <c r="O21" s="414"/>
      <c r="P21" s="415"/>
      <c r="Q21" s="415"/>
      <c r="R21" s="415"/>
      <c r="S21" s="416"/>
      <c r="T21" s="140"/>
      <c r="U21" s="141"/>
      <c r="V21" s="141"/>
      <c r="W21" s="141"/>
      <c r="X21" s="141"/>
      <c r="Y21" s="141"/>
      <c r="Z21" s="141"/>
      <c r="AA21" s="141"/>
      <c r="AB21" s="142"/>
      <c r="AC21" s="140"/>
      <c r="AD21" s="141"/>
      <c r="AE21" s="141"/>
      <c r="AF21" s="141"/>
      <c r="AG21" s="141"/>
      <c r="AH21" s="141"/>
      <c r="AI21" s="142"/>
      <c r="AJ21" s="11"/>
    </row>
    <row r="22" spans="1:36" ht="15" customHeight="1" x14ac:dyDescent="0.15">
      <c r="A22" s="11"/>
      <c r="B22" s="137">
        <f t="shared" ref="B22" si="36">B20</f>
        <v>0</v>
      </c>
      <c r="C22" s="180"/>
      <c r="D22" s="403"/>
      <c r="E22" s="137">
        <f t="shared" ref="E22" si="37">IF(B22="","",E20)</f>
        <v>0</v>
      </c>
      <c r="F22" s="180"/>
      <c r="G22" s="403"/>
      <c r="H22" s="405"/>
      <c r="I22" s="406"/>
      <c r="J22" s="407"/>
      <c r="K22" s="137">
        <f t="shared" ref="K22" si="38">IF(B22="","",K20)</f>
        <v>0</v>
      </c>
      <c r="L22" s="191"/>
      <c r="M22" s="137">
        <f t="shared" ref="M22" si="39">IF(B22="","",M20)</f>
        <v>0</v>
      </c>
      <c r="N22" s="191"/>
      <c r="O22" s="411"/>
      <c r="P22" s="412"/>
      <c r="Q22" s="412"/>
      <c r="R22" s="412"/>
      <c r="S22" s="413"/>
      <c r="T22" s="137">
        <f t="shared" ref="T22" si="40">IF(B22="","",T20)</f>
        <v>0</v>
      </c>
      <c r="U22" s="138"/>
      <c r="V22" s="138"/>
      <c r="W22" s="138"/>
      <c r="X22" s="138"/>
      <c r="Y22" s="138"/>
      <c r="Z22" s="138"/>
      <c r="AA22" s="138"/>
      <c r="AB22" s="139"/>
      <c r="AC22" s="137">
        <f t="shared" ref="AC22" si="41">IF(B22="","",AC20)</f>
        <v>0</v>
      </c>
      <c r="AD22" s="138"/>
      <c r="AE22" s="138"/>
      <c r="AF22" s="138"/>
      <c r="AG22" s="138"/>
      <c r="AH22" s="138"/>
      <c r="AI22" s="139"/>
      <c r="AJ22" s="11"/>
    </row>
    <row r="23" spans="1:36" ht="15" customHeight="1" x14ac:dyDescent="0.15">
      <c r="A23" s="11"/>
      <c r="B23" s="182"/>
      <c r="C23" s="183"/>
      <c r="D23" s="404"/>
      <c r="E23" s="182"/>
      <c r="F23" s="183"/>
      <c r="G23" s="404"/>
      <c r="H23" s="408"/>
      <c r="I23" s="409"/>
      <c r="J23" s="410"/>
      <c r="K23" s="192"/>
      <c r="L23" s="193"/>
      <c r="M23" s="192"/>
      <c r="N23" s="193"/>
      <c r="O23" s="414"/>
      <c r="P23" s="415"/>
      <c r="Q23" s="415"/>
      <c r="R23" s="415"/>
      <c r="S23" s="416"/>
      <c r="T23" s="140"/>
      <c r="U23" s="141"/>
      <c r="V23" s="141"/>
      <c r="W23" s="141"/>
      <c r="X23" s="141"/>
      <c r="Y23" s="141"/>
      <c r="Z23" s="141"/>
      <c r="AA23" s="141"/>
      <c r="AB23" s="142"/>
      <c r="AC23" s="140"/>
      <c r="AD23" s="141"/>
      <c r="AE23" s="141"/>
      <c r="AF23" s="141"/>
      <c r="AG23" s="141"/>
      <c r="AH23" s="141"/>
      <c r="AI23" s="142"/>
      <c r="AJ23" s="11"/>
    </row>
    <row r="24" spans="1:36" ht="15" customHeight="1" x14ac:dyDescent="0.15">
      <c r="A24" s="11"/>
      <c r="B24" s="137">
        <f t="shared" ref="B24" si="42">B22</f>
        <v>0</v>
      </c>
      <c r="C24" s="180"/>
      <c r="D24" s="403"/>
      <c r="E24" s="137">
        <f t="shared" ref="E24" si="43">IF(B24="","",E22)</f>
        <v>0</v>
      </c>
      <c r="F24" s="180"/>
      <c r="G24" s="403"/>
      <c r="H24" s="405"/>
      <c r="I24" s="406"/>
      <c r="J24" s="407"/>
      <c r="K24" s="137">
        <f t="shared" ref="K24" si="44">IF(B24="","",K22)</f>
        <v>0</v>
      </c>
      <c r="L24" s="191"/>
      <c r="M24" s="137">
        <f t="shared" ref="M24" si="45">IF(B24="","",M22)</f>
        <v>0</v>
      </c>
      <c r="N24" s="191"/>
      <c r="O24" s="411"/>
      <c r="P24" s="412"/>
      <c r="Q24" s="412"/>
      <c r="R24" s="412"/>
      <c r="S24" s="413"/>
      <c r="T24" s="137">
        <f t="shared" ref="T24" si="46">IF(B24="","",T22)</f>
        <v>0</v>
      </c>
      <c r="U24" s="138"/>
      <c r="V24" s="138"/>
      <c r="W24" s="138"/>
      <c r="X24" s="138"/>
      <c r="Y24" s="138"/>
      <c r="Z24" s="138"/>
      <c r="AA24" s="138"/>
      <c r="AB24" s="139"/>
      <c r="AC24" s="137">
        <f t="shared" ref="AC24" si="47">IF(B24="","",AC22)</f>
        <v>0</v>
      </c>
      <c r="AD24" s="138"/>
      <c r="AE24" s="138"/>
      <c r="AF24" s="138"/>
      <c r="AG24" s="138"/>
      <c r="AH24" s="138"/>
      <c r="AI24" s="139"/>
      <c r="AJ24" s="11"/>
    </row>
    <row r="25" spans="1:36" ht="15" customHeight="1" x14ac:dyDescent="0.15">
      <c r="A25" s="11"/>
      <c r="B25" s="182"/>
      <c r="C25" s="183"/>
      <c r="D25" s="404"/>
      <c r="E25" s="182"/>
      <c r="F25" s="183"/>
      <c r="G25" s="404"/>
      <c r="H25" s="408"/>
      <c r="I25" s="409"/>
      <c r="J25" s="410"/>
      <c r="K25" s="192"/>
      <c r="L25" s="193"/>
      <c r="M25" s="192"/>
      <c r="N25" s="193"/>
      <c r="O25" s="414"/>
      <c r="P25" s="415"/>
      <c r="Q25" s="415"/>
      <c r="R25" s="415"/>
      <c r="S25" s="416"/>
      <c r="T25" s="140"/>
      <c r="U25" s="141"/>
      <c r="V25" s="141"/>
      <c r="W25" s="141"/>
      <c r="X25" s="141"/>
      <c r="Y25" s="141"/>
      <c r="Z25" s="141"/>
      <c r="AA25" s="141"/>
      <c r="AB25" s="142"/>
      <c r="AC25" s="140"/>
      <c r="AD25" s="141"/>
      <c r="AE25" s="141"/>
      <c r="AF25" s="141"/>
      <c r="AG25" s="141"/>
      <c r="AH25" s="141"/>
      <c r="AI25" s="142"/>
      <c r="AJ25" s="11"/>
    </row>
    <row r="26" spans="1:36" ht="15" customHeight="1" x14ac:dyDescent="0.15">
      <c r="A26" s="11"/>
      <c r="B26" s="137">
        <f t="shared" ref="B26" si="48">B24</f>
        <v>0</v>
      </c>
      <c r="C26" s="180"/>
      <c r="D26" s="403"/>
      <c r="E26" s="137">
        <f t="shared" ref="E26" si="49">IF(B26="","",E24)</f>
        <v>0</v>
      </c>
      <c r="F26" s="180"/>
      <c r="G26" s="403"/>
      <c r="H26" s="405"/>
      <c r="I26" s="406"/>
      <c r="J26" s="407"/>
      <c r="K26" s="137">
        <f t="shared" ref="K26" si="50">IF(B26="","",K24)</f>
        <v>0</v>
      </c>
      <c r="L26" s="191"/>
      <c r="M26" s="137">
        <f t="shared" ref="M26" si="51">IF(B26="","",M24)</f>
        <v>0</v>
      </c>
      <c r="N26" s="191"/>
      <c r="O26" s="411"/>
      <c r="P26" s="412"/>
      <c r="Q26" s="412"/>
      <c r="R26" s="412"/>
      <c r="S26" s="413"/>
      <c r="T26" s="137">
        <f t="shared" ref="T26" si="52">IF(B26="","",T24)</f>
        <v>0</v>
      </c>
      <c r="U26" s="138"/>
      <c r="V26" s="138"/>
      <c r="W26" s="138"/>
      <c r="X26" s="138"/>
      <c r="Y26" s="138"/>
      <c r="Z26" s="138"/>
      <c r="AA26" s="138"/>
      <c r="AB26" s="139"/>
      <c r="AC26" s="137">
        <f t="shared" ref="AC26" si="53">IF(B26="","",AC24)</f>
        <v>0</v>
      </c>
      <c r="AD26" s="138"/>
      <c r="AE26" s="138"/>
      <c r="AF26" s="138"/>
      <c r="AG26" s="138"/>
      <c r="AH26" s="138"/>
      <c r="AI26" s="139"/>
      <c r="AJ26" s="11"/>
    </row>
    <row r="27" spans="1:36" ht="15" customHeight="1" x14ac:dyDescent="0.15">
      <c r="A27" s="11"/>
      <c r="B27" s="182"/>
      <c r="C27" s="183"/>
      <c r="D27" s="404"/>
      <c r="E27" s="182"/>
      <c r="F27" s="183"/>
      <c r="G27" s="404"/>
      <c r="H27" s="408"/>
      <c r="I27" s="409"/>
      <c r="J27" s="410"/>
      <c r="K27" s="192"/>
      <c r="L27" s="193"/>
      <c r="M27" s="192"/>
      <c r="N27" s="193"/>
      <c r="O27" s="414"/>
      <c r="P27" s="415"/>
      <c r="Q27" s="415"/>
      <c r="R27" s="415"/>
      <c r="S27" s="416"/>
      <c r="T27" s="140"/>
      <c r="U27" s="141"/>
      <c r="V27" s="141"/>
      <c r="W27" s="141"/>
      <c r="X27" s="141"/>
      <c r="Y27" s="141"/>
      <c r="Z27" s="141"/>
      <c r="AA27" s="141"/>
      <c r="AB27" s="142"/>
      <c r="AC27" s="140"/>
      <c r="AD27" s="141"/>
      <c r="AE27" s="141"/>
      <c r="AF27" s="141"/>
      <c r="AG27" s="141"/>
      <c r="AH27" s="141"/>
      <c r="AI27" s="142"/>
      <c r="AJ27" s="11"/>
    </row>
    <row r="28" spans="1:36" ht="15" customHeight="1" x14ac:dyDescent="0.15">
      <c r="A28" s="11"/>
      <c r="B28" s="137">
        <f t="shared" ref="B28" si="54">B26</f>
        <v>0</v>
      </c>
      <c r="C28" s="180"/>
      <c r="D28" s="403"/>
      <c r="E28" s="137">
        <f t="shared" ref="E28" si="55">IF(B28="","",E26)</f>
        <v>0</v>
      </c>
      <c r="F28" s="180"/>
      <c r="G28" s="403"/>
      <c r="H28" s="405"/>
      <c r="I28" s="406"/>
      <c r="J28" s="407"/>
      <c r="K28" s="137">
        <f t="shared" ref="K28" si="56">IF(B28="","",K26)</f>
        <v>0</v>
      </c>
      <c r="L28" s="191"/>
      <c r="M28" s="137">
        <f t="shared" ref="M28" si="57">IF(B28="","",M26)</f>
        <v>0</v>
      </c>
      <c r="N28" s="191"/>
      <c r="O28" s="411"/>
      <c r="P28" s="412"/>
      <c r="Q28" s="412"/>
      <c r="R28" s="412"/>
      <c r="S28" s="413"/>
      <c r="T28" s="137">
        <f t="shared" ref="T28" si="58">IF(B28="","",T26)</f>
        <v>0</v>
      </c>
      <c r="U28" s="138"/>
      <c r="V28" s="138"/>
      <c r="W28" s="138"/>
      <c r="X28" s="138"/>
      <c r="Y28" s="138"/>
      <c r="Z28" s="138"/>
      <c r="AA28" s="138"/>
      <c r="AB28" s="139"/>
      <c r="AC28" s="137">
        <f t="shared" ref="AC28" si="59">IF(B28="","",AC26)</f>
        <v>0</v>
      </c>
      <c r="AD28" s="138"/>
      <c r="AE28" s="138"/>
      <c r="AF28" s="138"/>
      <c r="AG28" s="138"/>
      <c r="AH28" s="138"/>
      <c r="AI28" s="139"/>
      <c r="AJ28" s="11"/>
    </row>
    <row r="29" spans="1:36" ht="15" customHeight="1" x14ac:dyDescent="0.15">
      <c r="A29" s="11"/>
      <c r="B29" s="182"/>
      <c r="C29" s="183"/>
      <c r="D29" s="404"/>
      <c r="E29" s="182"/>
      <c r="F29" s="183"/>
      <c r="G29" s="404"/>
      <c r="H29" s="408"/>
      <c r="I29" s="409"/>
      <c r="J29" s="410"/>
      <c r="K29" s="192"/>
      <c r="L29" s="193"/>
      <c r="M29" s="192"/>
      <c r="N29" s="193"/>
      <c r="O29" s="414"/>
      <c r="P29" s="415"/>
      <c r="Q29" s="415"/>
      <c r="R29" s="415"/>
      <c r="S29" s="416"/>
      <c r="T29" s="140"/>
      <c r="U29" s="141"/>
      <c r="V29" s="141"/>
      <c r="W29" s="141"/>
      <c r="X29" s="141"/>
      <c r="Y29" s="141"/>
      <c r="Z29" s="141"/>
      <c r="AA29" s="141"/>
      <c r="AB29" s="142"/>
      <c r="AC29" s="140"/>
      <c r="AD29" s="141"/>
      <c r="AE29" s="141"/>
      <c r="AF29" s="141"/>
      <c r="AG29" s="141"/>
      <c r="AH29" s="141"/>
      <c r="AI29" s="142"/>
      <c r="AJ29" s="11"/>
    </row>
    <row r="30" spans="1:36" ht="15" customHeight="1" x14ac:dyDescent="0.15">
      <c r="A30" s="11"/>
      <c r="B30" s="137">
        <f t="shared" ref="B30" si="60">B28</f>
        <v>0</v>
      </c>
      <c r="C30" s="180"/>
      <c r="D30" s="403"/>
      <c r="E30" s="137">
        <f t="shared" ref="E30" si="61">IF(B30="","",E28)</f>
        <v>0</v>
      </c>
      <c r="F30" s="180"/>
      <c r="G30" s="403"/>
      <c r="H30" s="405"/>
      <c r="I30" s="406"/>
      <c r="J30" s="407"/>
      <c r="K30" s="137">
        <f t="shared" ref="K30" si="62">IF(B30="","",K28)</f>
        <v>0</v>
      </c>
      <c r="L30" s="191"/>
      <c r="M30" s="137">
        <f t="shared" ref="M30" si="63">IF(B30="","",M28)</f>
        <v>0</v>
      </c>
      <c r="N30" s="191"/>
      <c r="O30" s="411"/>
      <c r="P30" s="412"/>
      <c r="Q30" s="412"/>
      <c r="R30" s="412"/>
      <c r="S30" s="413"/>
      <c r="T30" s="137">
        <f t="shared" ref="T30" si="64">IF(B30="","",T28)</f>
        <v>0</v>
      </c>
      <c r="U30" s="138"/>
      <c r="V30" s="138"/>
      <c r="W30" s="138"/>
      <c r="X30" s="138"/>
      <c r="Y30" s="138"/>
      <c r="Z30" s="138"/>
      <c r="AA30" s="138"/>
      <c r="AB30" s="139"/>
      <c r="AC30" s="137">
        <f t="shared" ref="AC30" si="65">IF(B30="","",AC28)</f>
        <v>0</v>
      </c>
      <c r="AD30" s="138"/>
      <c r="AE30" s="138"/>
      <c r="AF30" s="138"/>
      <c r="AG30" s="138"/>
      <c r="AH30" s="138"/>
      <c r="AI30" s="139"/>
      <c r="AJ30" s="11"/>
    </row>
    <row r="31" spans="1:36" ht="15" customHeight="1" x14ac:dyDescent="0.15">
      <c r="A31" s="11"/>
      <c r="B31" s="182"/>
      <c r="C31" s="183"/>
      <c r="D31" s="404"/>
      <c r="E31" s="182"/>
      <c r="F31" s="183"/>
      <c r="G31" s="404"/>
      <c r="H31" s="408"/>
      <c r="I31" s="409"/>
      <c r="J31" s="410"/>
      <c r="K31" s="192"/>
      <c r="L31" s="193"/>
      <c r="M31" s="192"/>
      <c r="N31" s="193"/>
      <c r="O31" s="414"/>
      <c r="P31" s="415"/>
      <c r="Q31" s="415"/>
      <c r="R31" s="415"/>
      <c r="S31" s="416"/>
      <c r="T31" s="140"/>
      <c r="U31" s="141"/>
      <c r="V31" s="141"/>
      <c r="W31" s="141"/>
      <c r="X31" s="141"/>
      <c r="Y31" s="141"/>
      <c r="Z31" s="141"/>
      <c r="AA31" s="141"/>
      <c r="AB31" s="142"/>
      <c r="AC31" s="140"/>
      <c r="AD31" s="141"/>
      <c r="AE31" s="141"/>
      <c r="AF31" s="141"/>
      <c r="AG31" s="141"/>
      <c r="AH31" s="141"/>
      <c r="AI31" s="142"/>
      <c r="AJ31" s="11"/>
    </row>
    <row r="32" spans="1:36" ht="15" customHeight="1" x14ac:dyDescent="0.15">
      <c r="A32" s="11"/>
      <c r="B32" s="137">
        <f t="shared" ref="B32" si="66">B30</f>
        <v>0</v>
      </c>
      <c r="C32" s="180"/>
      <c r="D32" s="403"/>
      <c r="E32" s="137">
        <f t="shared" ref="E32" si="67">IF(B32="","",E30)</f>
        <v>0</v>
      </c>
      <c r="F32" s="180"/>
      <c r="G32" s="403"/>
      <c r="H32" s="405"/>
      <c r="I32" s="406"/>
      <c r="J32" s="407"/>
      <c r="K32" s="137">
        <f t="shared" ref="K32" si="68">IF(B32="","",K30)</f>
        <v>0</v>
      </c>
      <c r="L32" s="191"/>
      <c r="M32" s="137">
        <f t="shared" ref="M32" si="69">IF(B32="","",M30)</f>
        <v>0</v>
      </c>
      <c r="N32" s="191"/>
      <c r="O32" s="411"/>
      <c r="P32" s="412"/>
      <c r="Q32" s="412"/>
      <c r="R32" s="412"/>
      <c r="S32" s="413"/>
      <c r="T32" s="137">
        <f t="shared" ref="T32" si="70">IF(B32="","",T30)</f>
        <v>0</v>
      </c>
      <c r="U32" s="138"/>
      <c r="V32" s="138"/>
      <c r="W32" s="138"/>
      <c r="X32" s="138"/>
      <c r="Y32" s="138"/>
      <c r="Z32" s="138"/>
      <c r="AA32" s="138"/>
      <c r="AB32" s="139"/>
      <c r="AC32" s="137">
        <f t="shared" ref="AC32" si="71">IF(B32="","",AC30)</f>
        <v>0</v>
      </c>
      <c r="AD32" s="138"/>
      <c r="AE32" s="138"/>
      <c r="AF32" s="138"/>
      <c r="AG32" s="138"/>
      <c r="AH32" s="138"/>
      <c r="AI32" s="139"/>
      <c r="AJ32" s="11"/>
    </row>
    <row r="33" spans="1:36" ht="15" customHeight="1" x14ac:dyDescent="0.15">
      <c r="A33" s="11"/>
      <c r="B33" s="182"/>
      <c r="C33" s="183"/>
      <c r="D33" s="404"/>
      <c r="E33" s="182"/>
      <c r="F33" s="183"/>
      <c r="G33" s="404"/>
      <c r="H33" s="408"/>
      <c r="I33" s="409"/>
      <c r="J33" s="410"/>
      <c r="K33" s="192"/>
      <c r="L33" s="193"/>
      <c r="M33" s="192"/>
      <c r="N33" s="193"/>
      <c r="O33" s="414"/>
      <c r="P33" s="415"/>
      <c r="Q33" s="415"/>
      <c r="R33" s="415"/>
      <c r="S33" s="416"/>
      <c r="T33" s="140"/>
      <c r="U33" s="141"/>
      <c r="V33" s="141"/>
      <c r="W33" s="141"/>
      <c r="X33" s="141"/>
      <c r="Y33" s="141"/>
      <c r="Z33" s="141"/>
      <c r="AA33" s="141"/>
      <c r="AB33" s="142"/>
      <c r="AC33" s="140"/>
      <c r="AD33" s="141"/>
      <c r="AE33" s="141"/>
      <c r="AF33" s="141"/>
      <c r="AG33" s="141"/>
      <c r="AH33" s="141"/>
      <c r="AI33" s="142"/>
      <c r="AJ33" s="11"/>
    </row>
    <row r="34" spans="1:36" ht="15" customHeight="1" x14ac:dyDescent="0.15">
      <c r="A34" s="11"/>
      <c r="B34" s="137">
        <f t="shared" ref="B34" si="72">B32</f>
        <v>0</v>
      </c>
      <c r="C34" s="180"/>
      <c r="D34" s="403"/>
      <c r="E34" s="137">
        <f t="shared" ref="E34" si="73">IF(B34="","",E32)</f>
        <v>0</v>
      </c>
      <c r="F34" s="180"/>
      <c r="G34" s="403"/>
      <c r="H34" s="405"/>
      <c r="I34" s="406"/>
      <c r="J34" s="407"/>
      <c r="K34" s="137">
        <f t="shared" ref="K34" si="74">IF(B34="","",K32)</f>
        <v>0</v>
      </c>
      <c r="L34" s="191"/>
      <c r="M34" s="137">
        <f t="shared" ref="M34" si="75">IF(B34="","",M32)</f>
        <v>0</v>
      </c>
      <c r="N34" s="191"/>
      <c r="O34" s="411"/>
      <c r="P34" s="412"/>
      <c r="Q34" s="412"/>
      <c r="R34" s="412"/>
      <c r="S34" s="413"/>
      <c r="T34" s="137">
        <f t="shared" ref="T34" si="76">IF(B34="","",T32)</f>
        <v>0</v>
      </c>
      <c r="U34" s="138"/>
      <c r="V34" s="138"/>
      <c r="W34" s="138"/>
      <c r="X34" s="138"/>
      <c r="Y34" s="138"/>
      <c r="Z34" s="138"/>
      <c r="AA34" s="138"/>
      <c r="AB34" s="139"/>
      <c r="AC34" s="137">
        <f t="shared" ref="AC34" si="77">IF(B34="","",AC32)</f>
        <v>0</v>
      </c>
      <c r="AD34" s="138"/>
      <c r="AE34" s="138"/>
      <c r="AF34" s="138"/>
      <c r="AG34" s="138"/>
      <c r="AH34" s="138"/>
      <c r="AI34" s="139"/>
      <c r="AJ34" s="11"/>
    </row>
    <row r="35" spans="1:36" ht="15" customHeight="1" x14ac:dyDescent="0.15">
      <c r="A35" s="11"/>
      <c r="B35" s="182"/>
      <c r="C35" s="183"/>
      <c r="D35" s="404"/>
      <c r="E35" s="182"/>
      <c r="F35" s="183"/>
      <c r="G35" s="404"/>
      <c r="H35" s="408"/>
      <c r="I35" s="409"/>
      <c r="J35" s="410"/>
      <c r="K35" s="192"/>
      <c r="L35" s="193"/>
      <c r="M35" s="192"/>
      <c r="N35" s="193"/>
      <c r="O35" s="414"/>
      <c r="P35" s="415"/>
      <c r="Q35" s="415"/>
      <c r="R35" s="415"/>
      <c r="S35" s="416"/>
      <c r="T35" s="140"/>
      <c r="U35" s="141"/>
      <c r="V35" s="141"/>
      <c r="W35" s="141"/>
      <c r="X35" s="141"/>
      <c r="Y35" s="141"/>
      <c r="Z35" s="141"/>
      <c r="AA35" s="141"/>
      <c r="AB35" s="142"/>
      <c r="AC35" s="140"/>
      <c r="AD35" s="141"/>
      <c r="AE35" s="141"/>
      <c r="AF35" s="141"/>
      <c r="AG35" s="141"/>
      <c r="AH35" s="141"/>
      <c r="AI35" s="142"/>
      <c r="AJ35" s="11"/>
    </row>
    <row r="36" spans="1:36" ht="15" customHeight="1" x14ac:dyDescent="0.15">
      <c r="A36" s="11"/>
      <c r="B36" s="137">
        <f t="shared" ref="B36" si="78">B34</f>
        <v>0</v>
      </c>
      <c r="C36" s="180"/>
      <c r="D36" s="403"/>
      <c r="E36" s="137">
        <f t="shared" ref="E36" si="79">IF(B36="","",E34)</f>
        <v>0</v>
      </c>
      <c r="F36" s="180"/>
      <c r="G36" s="403"/>
      <c r="H36" s="405"/>
      <c r="I36" s="406"/>
      <c r="J36" s="407"/>
      <c r="K36" s="137">
        <f t="shared" ref="K36" si="80">IF(B36="","",K34)</f>
        <v>0</v>
      </c>
      <c r="L36" s="191"/>
      <c r="M36" s="137">
        <f t="shared" ref="M36" si="81">IF(B36="","",M34)</f>
        <v>0</v>
      </c>
      <c r="N36" s="191"/>
      <c r="O36" s="411"/>
      <c r="P36" s="412"/>
      <c r="Q36" s="412"/>
      <c r="R36" s="412"/>
      <c r="S36" s="413"/>
      <c r="T36" s="137">
        <f t="shared" ref="T36" si="82">IF(B36="","",T34)</f>
        <v>0</v>
      </c>
      <c r="U36" s="138"/>
      <c r="V36" s="138"/>
      <c r="W36" s="138"/>
      <c r="X36" s="138"/>
      <c r="Y36" s="138"/>
      <c r="Z36" s="138"/>
      <c r="AA36" s="138"/>
      <c r="AB36" s="139"/>
      <c r="AC36" s="137">
        <f t="shared" ref="AC36" si="83">IF(B36="","",AC34)</f>
        <v>0</v>
      </c>
      <c r="AD36" s="138"/>
      <c r="AE36" s="138"/>
      <c r="AF36" s="138"/>
      <c r="AG36" s="138"/>
      <c r="AH36" s="138"/>
      <c r="AI36" s="139"/>
      <c r="AJ36" s="11"/>
    </row>
    <row r="37" spans="1:36" ht="15" customHeight="1" x14ac:dyDescent="0.15">
      <c r="A37" s="11"/>
      <c r="B37" s="182"/>
      <c r="C37" s="183"/>
      <c r="D37" s="404"/>
      <c r="E37" s="182"/>
      <c r="F37" s="183"/>
      <c r="G37" s="404"/>
      <c r="H37" s="408"/>
      <c r="I37" s="409"/>
      <c r="J37" s="410"/>
      <c r="K37" s="192"/>
      <c r="L37" s="193"/>
      <c r="M37" s="192"/>
      <c r="N37" s="193"/>
      <c r="O37" s="414"/>
      <c r="P37" s="415"/>
      <c r="Q37" s="415"/>
      <c r="R37" s="415"/>
      <c r="S37" s="416"/>
      <c r="T37" s="140"/>
      <c r="U37" s="141"/>
      <c r="V37" s="141"/>
      <c r="W37" s="141"/>
      <c r="X37" s="141"/>
      <c r="Y37" s="141"/>
      <c r="Z37" s="141"/>
      <c r="AA37" s="141"/>
      <c r="AB37" s="142"/>
      <c r="AC37" s="140"/>
      <c r="AD37" s="141"/>
      <c r="AE37" s="141"/>
      <c r="AF37" s="141"/>
      <c r="AG37" s="141"/>
      <c r="AH37" s="141"/>
      <c r="AI37" s="142"/>
      <c r="AJ37" s="11"/>
    </row>
    <row r="38" spans="1:36" ht="15" customHeight="1" x14ac:dyDescent="0.15">
      <c r="A38" s="11"/>
      <c r="B38" s="137">
        <f t="shared" ref="B38" si="84">B36</f>
        <v>0</v>
      </c>
      <c r="C38" s="180"/>
      <c r="D38" s="403"/>
      <c r="E38" s="137">
        <f t="shared" ref="E38" si="85">IF(B38="","",E36)</f>
        <v>0</v>
      </c>
      <c r="F38" s="180"/>
      <c r="G38" s="403"/>
      <c r="H38" s="405"/>
      <c r="I38" s="406"/>
      <c r="J38" s="407"/>
      <c r="K38" s="137">
        <f t="shared" ref="K38" si="86">IF(B38="","",K36)</f>
        <v>0</v>
      </c>
      <c r="L38" s="191"/>
      <c r="M38" s="137">
        <f t="shared" ref="M38" si="87">IF(B38="","",M36)</f>
        <v>0</v>
      </c>
      <c r="N38" s="191"/>
      <c r="O38" s="411"/>
      <c r="P38" s="412"/>
      <c r="Q38" s="412"/>
      <c r="R38" s="412"/>
      <c r="S38" s="413"/>
      <c r="T38" s="137">
        <f t="shared" ref="T38" si="88">IF(B38="","",T36)</f>
        <v>0</v>
      </c>
      <c r="U38" s="138"/>
      <c r="V38" s="138"/>
      <c r="W38" s="138"/>
      <c r="X38" s="138"/>
      <c r="Y38" s="138"/>
      <c r="Z38" s="138"/>
      <c r="AA38" s="138"/>
      <c r="AB38" s="139"/>
      <c r="AC38" s="137">
        <f t="shared" ref="AC38" si="89">IF(B38="","",AC36)</f>
        <v>0</v>
      </c>
      <c r="AD38" s="138"/>
      <c r="AE38" s="138"/>
      <c r="AF38" s="138"/>
      <c r="AG38" s="138"/>
      <c r="AH38" s="138"/>
      <c r="AI38" s="139"/>
      <c r="AJ38" s="11"/>
    </row>
    <row r="39" spans="1:36" ht="15" customHeight="1" x14ac:dyDescent="0.15">
      <c r="A39" s="11"/>
      <c r="B39" s="182"/>
      <c r="C39" s="183"/>
      <c r="D39" s="404"/>
      <c r="E39" s="182"/>
      <c r="F39" s="183"/>
      <c r="G39" s="404"/>
      <c r="H39" s="408"/>
      <c r="I39" s="409"/>
      <c r="J39" s="410"/>
      <c r="K39" s="192"/>
      <c r="L39" s="193"/>
      <c r="M39" s="192"/>
      <c r="N39" s="193"/>
      <c r="O39" s="414"/>
      <c r="P39" s="415"/>
      <c r="Q39" s="415"/>
      <c r="R39" s="415"/>
      <c r="S39" s="416"/>
      <c r="T39" s="140"/>
      <c r="U39" s="141"/>
      <c r="V39" s="141"/>
      <c r="W39" s="141"/>
      <c r="X39" s="141"/>
      <c r="Y39" s="141"/>
      <c r="Z39" s="141"/>
      <c r="AA39" s="141"/>
      <c r="AB39" s="142"/>
      <c r="AC39" s="140"/>
      <c r="AD39" s="141"/>
      <c r="AE39" s="141"/>
      <c r="AF39" s="141"/>
      <c r="AG39" s="141"/>
      <c r="AH39" s="141"/>
      <c r="AI39" s="142"/>
      <c r="AJ39" s="11"/>
    </row>
    <row r="40" spans="1:36" ht="15" customHeight="1" x14ac:dyDescent="0.15">
      <c r="A40" s="11"/>
      <c r="B40" s="137">
        <f t="shared" ref="B40" si="90">B38</f>
        <v>0</v>
      </c>
      <c r="C40" s="180"/>
      <c r="D40" s="403"/>
      <c r="E40" s="137">
        <f t="shared" ref="E40" si="91">IF(B40="","",E38)</f>
        <v>0</v>
      </c>
      <c r="F40" s="180"/>
      <c r="G40" s="403"/>
      <c r="H40" s="405"/>
      <c r="I40" s="406"/>
      <c r="J40" s="407"/>
      <c r="K40" s="137">
        <f t="shared" ref="K40" si="92">IF(B40="","",K38)</f>
        <v>0</v>
      </c>
      <c r="L40" s="191"/>
      <c r="M40" s="137">
        <f t="shared" ref="M40" si="93">IF(B40="","",M38)</f>
        <v>0</v>
      </c>
      <c r="N40" s="191"/>
      <c r="O40" s="411"/>
      <c r="P40" s="412"/>
      <c r="Q40" s="412"/>
      <c r="R40" s="412"/>
      <c r="S40" s="413"/>
      <c r="T40" s="137">
        <f t="shared" ref="T40" si="94">IF(B40="","",T38)</f>
        <v>0</v>
      </c>
      <c r="U40" s="138"/>
      <c r="V40" s="138"/>
      <c r="W40" s="138"/>
      <c r="X40" s="138"/>
      <c r="Y40" s="138"/>
      <c r="Z40" s="138"/>
      <c r="AA40" s="138"/>
      <c r="AB40" s="139"/>
      <c r="AC40" s="137">
        <f t="shared" ref="AC40" si="95">IF(B40="","",AC38)</f>
        <v>0</v>
      </c>
      <c r="AD40" s="138"/>
      <c r="AE40" s="138"/>
      <c r="AF40" s="138"/>
      <c r="AG40" s="138"/>
      <c r="AH40" s="138"/>
      <c r="AI40" s="139"/>
      <c r="AJ40" s="11"/>
    </row>
    <row r="41" spans="1:36" ht="15" customHeight="1" x14ac:dyDescent="0.15">
      <c r="A41" s="11"/>
      <c r="B41" s="182"/>
      <c r="C41" s="183"/>
      <c r="D41" s="404"/>
      <c r="E41" s="182"/>
      <c r="F41" s="183"/>
      <c r="G41" s="404"/>
      <c r="H41" s="408"/>
      <c r="I41" s="409"/>
      <c r="J41" s="410"/>
      <c r="K41" s="192"/>
      <c r="L41" s="193"/>
      <c r="M41" s="192"/>
      <c r="N41" s="193"/>
      <c r="O41" s="414"/>
      <c r="P41" s="415"/>
      <c r="Q41" s="415"/>
      <c r="R41" s="415"/>
      <c r="S41" s="416"/>
      <c r="T41" s="140"/>
      <c r="U41" s="141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2"/>
      <c r="AJ41" s="11"/>
    </row>
    <row r="42" spans="1:36" ht="15" customHeight="1" x14ac:dyDescent="0.15">
      <c r="A42" s="11"/>
      <c r="B42" s="137">
        <f t="shared" ref="B42" si="96">B40</f>
        <v>0</v>
      </c>
      <c r="C42" s="180"/>
      <c r="D42" s="403"/>
      <c r="E42" s="137">
        <f t="shared" ref="E42" si="97">IF(B42="","",E40)</f>
        <v>0</v>
      </c>
      <c r="F42" s="180"/>
      <c r="G42" s="403"/>
      <c r="H42" s="405"/>
      <c r="I42" s="406"/>
      <c r="J42" s="407"/>
      <c r="K42" s="137">
        <f t="shared" ref="K42" si="98">IF(B42="","",K40)</f>
        <v>0</v>
      </c>
      <c r="L42" s="191"/>
      <c r="M42" s="137">
        <f t="shared" ref="M42" si="99">IF(B42="","",M40)</f>
        <v>0</v>
      </c>
      <c r="N42" s="191"/>
      <c r="O42" s="411"/>
      <c r="P42" s="412"/>
      <c r="Q42" s="412"/>
      <c r="R42" s="412"/>
      <c r="S42" s="413"/>
      <c r="T42" s="137">
        <f t="shared" ref="T42" si="100">IF(B42="","",T40)</f>
        <v>0</v>
      </c>
      <c r="U42" s="138"/>
      <c r="V42" s="138"/>
      <c r="W42" s="138"/>
      <c r="X42" s="138"/>
      <c r="Y42" s="138"/>
      <c r="Z42" s="138"/>
      <c r="AA42" s="138"/>
      <c r="AB42" s="139"/>
      <c r="AC42" s="137">
        <f t="shared" ref="AC42" si="101">IF(B42="","",AC40)</f>
        <v>0</v>
      </c>
      <c r="AD42" s="138"/>
      <c r="AE42" s="138"/>
      <c r="AF42" s="138"/>
      <c r="AG42" s="138"/>
      <c r="AH42" s="138"/>
      <c r="AI42" s="139"/>
      <c r="AJ42" s="11"/>
    </row>
    <row r="43" spans="1:36" ht="15" customHeight="1" x14ac:dyDescent="0.15">
      <c r="A43" s="11"/>
      <c r="B43" s="182"/>
      <c r="C43" s="183"/>
      <c r="D43" s="404"/>
      <c r="E43" s="182"/>
      <c r="F43" s="183"/>
      <c r="G43" s="404"/>
      <c r="H43" s="408"/>
      <c r="I43" s="409"/>
      <c r="J43" s="410"/>
      <c r="K43" s="192"/>
      <c r="L43" s="193"/>
      <c r="M43" s="192"/>
      <c r="N43" s="193"/>
      <c r="O43" s="414"/>
      <c r="P43" s="415"/>
      <c r="Q43" s="415"/>
      <c r="R43" s="415"/>
      <c r="S43" s="416"/>
      <c r="T43" s="140"/>
      <c r="U43" s="141"/>
      <c r="V43" s="141"/>
      <c r="W43" s="141"/>
      <c r="X43" s="141"/>
      <c r="Y43" s="141"/>
      <c r="Z43" s="141"/>
      <c r="AA43" s="141"/>
      <c r="AB43" s="142"/>
      <c r="AC43" s="140"/>
      <c r="AD43" s="141"/>
      <c r="AE43" s="141"/>
      <c r="AF43" s="141"/>
      <c r="AG43" s="141"/>
      <c r="AH43" s="141"/>
      <c r="AI43" s="142"/>
      <c r="AJ43" s="11"/>
    </row>
    <row r="44" spans="1:36" ht="15" customHeight="1" x14ac:dyDescent="0.15">
      <c r="A44" s="11"/>
      <c r="B44" s="137">
        <f t="shared" ref="B44" si="102">B42</f>
        <v>0</v>
      </c>
      <c r="C44" s="180"/>
      <c r="D44" s="403"/>
      <c r="E44" s="137">
        <f t="shared" ref="E44" si="103">IF(B44="","",E42)</f>
        <v>0</v>
      </c>
      <c r="F44" s="180"/>
      <c r="G44" s="403"/>
      <c r="H44" s="405"/>
      <c r="I44" s="406"/>
      <c r="J44" s="407"/>
      <c r="K44" s="137">
        <f t="shared" ref="K44" si="104">IF(B44="","",K42)</f>
        <v>0</v>
      </c>
      <c r="L44" s="191"/>
      <c r="M44" s="137">
        <f t="shared" ref="M44" si="105">IF(B44="","",M42)</f>
        <v>0</v>
      </c>
      <c r="N44" s="191"/>
      <c r="O44" s="411"/>
      <c r="P44" s="412"/>
      <c r="Q44" s="412"/>
      <c r="R44" s="412"/>
      <c r="S44" s="413"/>
      <c r="T44" s="137">
        <f t="shared" ref="T44" si="106">IF(B44="","",T42)</f>
        <v>0</v>
      </c>
      <c r="U44" s="138"/>
      <c r="V44" s="138"/>
      <c r="W44" s="138"/>
      <c r="X44" s="138"/>
      <c r="Y44" s="138"/>
      <c r="Z44" s="138"/>
      <c r="AA44" s="138"/>
      <c r="AB44" s="139"/>
      <c r="AC44" s="137">
        <f t="shared" ref="AC44" si="107">IF(B44="","",AC42)</f>
        <v>0</v>
      </c>
      <c r="AD44" s="138"/>
      <c r="AE44" s="138"/>
      <c r="AF44" s="138"/>
      <c r="AG44" s="138"/>
      <c r="AH44" s="138"/>
      <c r="AI44" s="139"/>
      <c r="AJ44" s="11"/>
    </row>
    <row r="45" spans="1:36" ht="15" customHeight="1" x14ac:dyDescent="0.15">
      <c r="A45" s="11"/>
      <c r="B45" s="182"/>
      <c r="C45" s="183"/>
      <c r="D45" s="404"/>
      <c r="E45" s="182"/>
      <c r="F45" s="183"/>
      <c r="G45" s="404"/>
      <c r="H45" s="408"/>
      <c r="I45" s="409"/>
      <c r="J45" s="410"/>
      <c r="K45" s="192"/>
      <c r="L45" s="193"/>
      <c r="M45" s="192"/>
      <c r="N45" s="193"/>
      <c r="O45" s="414"/>
      <c r="P45" s="415"/>
      <c r="Q45" s="415"/>
      <c r="R45" s="415"/>
      <c r="S45" s="416"/>
      <c r="T45" s="140"/>
      <c r="U45" s="141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2"/>
      <c r="AJ45" s="11"/>
    </row>
    <row r="46" spans="1:36" ht="15" customHeight="1" x14ac:dyDescent="0.15">
      <c r="A46" s="11"/>
      <c r="B46" s="137">
        <f t="shared" ref="B46" si="108">B44</f>
        <v>0</v>
      </c>
      <c r="C46" s="180"/>
      <c r="D46" s="403"/>
      <c r="E46" s="137">
        <f t="shared" ref="E46" si="109">IF(B46="","",E44)</f>
        <v>0</v>
      </c>
      <c r="F46" s="180"/>
      <c r="G46" s="403"/>
      <c r="H46" s="405"/>
      <c r="I46" s="406"/>
      <c r="J46" s="407"/>
      <c r="K46" s="137">
        <f t="shared" ref="K46" si="110">IF(B46="","",K44)</f>
        <v>0</v>
      </c>
      <c r="L46" s="191"/>
      <c r="M46" s="137">
        <f t="shared" ref="M46" si="111">IF(B46="","",M44)</f>
        <v>0</v>
      </c>
      <c r="N46" s="191"/>
      <c r="O46" s="411"/>
      <c r="P46" s="412"/>
      <c r="Q46" s="412"/>
      <c r="R46" s="412"/>
      <c r="S46" s="413"/>
      <c r="T46" s="137">
        <f t="shared" ref="T46" si="112">IF(B46="","",T44)</f>
        <v>0</v>
      </c>
      <c r="U46" s="138"/>
      <c r="V46" s="138"/>
      <c r="W46" s="138"/>
      <c r="X46" s="138"/>
      <c r="Y46" s="138"/>
      <c r="Z46" s="138"/>
      <c r="AA46" s="138"/>
      <c r="AB46" s="139"/>
      <c r="AC46" s="137">
        <f t="shared" ref="AC46" si="113">IF(B46="","",AC44)</f>
        <v>0</v>
      </c>
      <c r="AD46" s="138"/>
      <c r="AE46" s="138"/>
      <c r="AF46" s="138"/>
      <c r="AG46" s="138"/>
      <c r="AH46" s="138"/>
      <c r="AI46" s="139"/>
      <c r="AJ46" s="11"/>
    </row>
    <row r="47" spans="1:36" ht="15" customHeight="1" x14ac:dyDescent="0.15">
      <c r="A47" s="11"/>
      <c r="B47" s="182"/>
      <c r="C47" s="183"/>
      <c r="D47" s="404"/>
      <c r="E47" s="182"/>
      <c r="F47" s="183"/>
      <c r="G47" s="404"/>
      <c r="H47" s="408"/>
      <c r="I47" s="409"/>
      <c r="J47" s="410"/>
      <c r="K47" s="192"/>
      <c r="L47" s="193"/>
      <c r="M47" s="192"/>
      <c r="N47" s="193"/>
      <c r="O47" s="414"/>
      <c r="P47" s="415"/>
      <c r="Q47" s="415"/>
      <c r="R47" s="415"/>
      <c r="S47" s="416"/>
      <c r="T47" s="140"/>
      <c r="U47" s="141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2"/>
      <c r="AJ47" s="11"/>
    </row>
    <row r="48" spans="1:36" ht="15" customHeight="1" x14ac:dyDescent="0.15">
      <c r="A48" s="11"/>
      <c r="B48" s="137">
        <f t="shared" ref="B48" si="114">B46</f>
        <v>0</v>
      </c>
      <c r="C48" s="180"/>
      <c r="D48" s="403"/>
      <c r="E48" s="137">
        <f t="shared" ref="E48" si="115">IF(B48="","",E46)</f>
        <v>0</v>
      </c>
      <c r="F48" s="180"/>
      <c r="G48" s="403"/>
      <c r="H48" s="405"/>
      <c r="I48" s="406"/>
      <c r="J48" s="407"/>
      <c r="K48" s="137">
        <f t="shared" ref="K48" si="116">IF(B48="","",K46)</f>
        <v>0</v>
      </c>
      <c r="L48" s="191"/>
      <c r="M48" s="137">
        <f t="shared" ref="M48" si="117">IF(B48="","",M46)</f>
        <v>0</v>
      </c>
      <c r="N48" s="191"/>
      <c r="O48" s="411"/>
      <c r="P48" s="412"/>
      <c r="Q48" s="412"/>
      <c r="R48" s="412"/>
      <c r="S48" s="413"/>
      <c r="T48" s="137">
        <f t="shared" ref="T48" si="118">IF(B48="","",T46)</f>
        <v>0</v>
      </c>
      <c r="U48" s="138"/>
      <c r="V48" s="138"/>
      <c r="W48" s="138"/>
      <c r="X48" s="138"/>
      <c r="Y48" s="138"/>
      <c r="Z48" s="138"/>
      <c r="AA48" s="138"/>
      <c r="AB48" s="139"/>
      <c r="AC48" s="137">
        <f t="shared" ref="AC48" si="119">IF(B48="","",AC46)</f>
        <v>0</v>
      </c>
      <c r="AD48" s="138"/>
      <c r="AE48" s="138"/>
      <c r="AF48" s="138"/>
      <c r="AG48" s="138"/>
      <c r="AH48" s="138"/>
      <c r="AI48" s="139"/>
      <c r="AJ48" s="11"/>
    </row>
    <row r="49" spans="1:36" ht="15" customHeight="1" x14ac:dyDescent="0.15">
      <c r="A49" s="11"/>
      <c r="B49" s="182"/>
      <c r="C49" s="183"/>
      <c r="D49" s="404"/>
      <c r="E49" s="182"/>
      <c r="F49" s="183"/>
      <c r="G49" s="404"/>
      <c r="H49" s="408"/>
      <c r="I49" s="409"/>
      <c r="J49" s="410"/>
      <c r="K49" s="192"/>
      <c r="L49" s="193"/>
      <c r="M49" s="192"/>
      <c r="N49" s="193"/>
      <c r="O49" s="414"/>
      <c r="P49" s="415"/>
      <c r="Q49" s="415"/>
      <c r="R49" s="415"/>
      <c r="S49" s="416"/>
      <c r="T49" s="140"/>
      <c r="U49" s="141"/>
      <c r="V49" s="141"/>
      <c r="W49" s="141"/>
      <c r="X49" s="141"/>
      <c r="Y49" s="141"/>
      <c r="Z49" s="141"/>
      <c r="AA49" s="141"/>
      <c r="AB49" s="142"/>
      <c r="AC49" s="140"/>
      <c r="AD49" s="141"/>
      <c r="AE49" s="141"/>
      <c r="AF49" s="141"/>
      <c r="AG49" s="141"/>
      <c r="AH49" s="141"/>
      <c r="AI49" s="142"/>
      <c r="AJ49" s="11"/>
    </row>
    <row r="50" spans="1:36" ht="15" customHeight="1" x14ac:dyDescent="0.15">
      <c r="A50" s="11"/>
      <c r="B50" s="137">
        <f t="shared" ref="B50" si="120">B48</f>
        <v>0</v>
      </c>
      <c r="C50" s="180"/>
      <c r="D50" s="403"/>
      <c r="E50" s="137">
        <f t="shared" ref="E50" si="121">IF(B50="","",E48)</f>
        <v>0</v>
      </c>
      <c r="F50" s="180"/>
      <c r="G50" s="403"/>
      <c r="H50" s="405"/>
      <c r="I50" s="406"/>
      <c r="J50" s="407"/>
      <c r="K50" s="137">
        <f t="shared" ref="K50" si="122">IF(B50="","",K48)</f>
        <v>0</v>
      </c>
      <c r="L50" s="191"/>
      <c r="M50" s="137">
        <f t="shared" ref="M50" si="123">IF(B50="","",M48)</f>
        <v>0</v>
      </c>
      <c r="N50" s="191"/>
      <c r="O50" s="411"/>
      <c r="P50" s="412"/>
      <c r="Q50" s="412"/>
      <c r="R50" s="412"/>
      <c r="S50" s="413"/>
      <c r="T50" s="137">
        <f t="shared" ref="T50" si="124">IF(B50="","",T48)</f>
        <v>0</v>
      </c>
      <c r="U50" s="138"/>
      <c r="V50" s="138"/>
      <c r="W50" s="138"/>
      <c r="X50" s="138"/>
      <c r="Y50" s="138"/>
      <c r="Z50" s="138"/>
      <c r="AA50" s="138"/>
      <c r="AB50" s="139"/>
      <c r="AC50" s="137">
        <f t="shared" ref="AC50" si="125">IF(B50="","",AC48)</f>
        <v>0</v>
      </c>
      <c r="AD50" s="138"/>
      <c r="AE50" s="138"/>
      <c r="AF50" s="138"/>
      <c r="AG50" s="138"/>
      <c r="AH50" s="138"/>
      <c r="AI50" s="139"/>
      <c r="AJ50" s="11"/>
    </row>
    <row r="51" spans="1:36" ht="15" customHeight="1" x14ac:dyDescent="0.15">
      <c r="A51" s="11"/>
      <c r="B51" s="182"/>
      <c r="C51" s="183"/>
      <c r="D51" s="404"/>
      <c r="E51" s="182"/>
      <c r="F51" s="183"/>
      <c r="G51" s="404"/>
      <c r="H51" s="408"/>
      <c r="I51" s="409"/>
      <c r="J51" s="410"/>
      <c r="K51" s="192"/>
      <c r="L51" s="193"/>
      <c r="M51" s="192"/>
      <c r="N51" s="193"/>
      <c r="O51" s="414"/>
      <c r="P51" s="415"/>
      <c r="Q51" s="415"/>
      <c r="R51" s="415"/>
      <c r="S51" s="416"/>
      <c r="T51" s="140"/>
      <c r="U51" s="141"/>
      <c r="V51" s="141"/>
      <c r="W51" s="141"/>
      <c r="X51" s="141"/>
      <c r="Y51" s="141"/>
      <c r="Z51" s="141"/>
      <c r="AA51" s="141"/>
      <c r="AB51" s="142"/>
      <c r="AC51" s="140"/>
      <c r="AD51" s="141"/>
      <c r="AE51" s="141"/>
      <c r="AF51" s="141"/>
      <c r="AG51" s="141"/>
      <c r="AH51" s="141"/>
      <c r="AI51" s="142"/>
      <c r="AJ51" s="11"/>
    </row>
    <row r="52" spans="1:36" ht="15" customHeight="1" x14ac:dyDescent="0.15">
      <c r="A52" s="11"/>
      <c r="B52" s="168" t="s">
        <v>23</v>
      </c>
      <c r="C52" s="169"/>
      <c r="D52" s="172">
        <f>M52+T52+AD52</f>
        <v>0</v>
      </c>
      <c r="E52" s="172"/>
      <c r="F52" s="172"/>
      <c r="G52" s="172"/>
      <c r="H52" s="174" t="s">
        <v>38</v>
      </c>
      <c r="I52" s="175"/>
      <c r="J52" s="20"/>
      <c r="K52" s="401" t="s">
        <v>2</v>
      </c>
      <c r="L52" s="401" t="s">
        <v>40</v>
      </c>
      <c r="M52" s="177">
        <f>SUMIF(M6:N51,"田",O6:Q51)</f>
        <v>0</v>
      </c>
      <c r="N52" s="178"/>
      <c r="O52" s="178"/>
      <c r="P52" s="178"/>
      <c r="Q52" s="401" t="s">
        <v>38</v>
      </c>
      <c r="R52" s="78"/>
      <c r="S52" s="401" t="s">
        <v>42</v>
      </c>
      <c r="T52" s="177">
        <f>SUMIF(M6:N51,"畑",O6:Q51)</f>
        <v>0</v>
      </c>
      <c r="U52" s="178"/>
      <c r="V52" s="178"/>
      <c r="W52" s="178"/>
      <c r="X52" s="401" t="s">
        <v>38</v>
      </c>
      <c r="Y52" s="78"/>
      <c r="Z52" s="401" t="s">
        <v>20</v>
      </c>
      <c r="AA52" s="402"/>
      <c r="AB52" s="402"/>
      <c r="AC52" s="402"/>
      <c r="AD52" s="177">
        <f>SUMIF(M6:N51,"採草放牧地",O6:Q51)</f>
        <v>0</v>
      </c>
      <c r="AE52" s="178"/>
      <c r="AF52" s="178"/>
      <c r="AG52" s="401" t="s">
        <v>38</v>
      </c>
      <c r="AH52" s="401" t="s">
        <v>44</v>
      </c>
      <c r="AI52" s="36"/>
      <c r="AJ52" s="11"/>
    </row>
    <row r="53" spans="1:36" ht="15" customHeight="1" x14ac:dyDescent="0.15">
      <c r="A53" s="11"/>
      <c r="B53" s="170"/>
      <c r="C53" s="171"/>
      <c r="D53" s="173"/>
      <c r="E53" s="173"/>
      <c r="F53" s="173"/>
      <c r="G53" s="173"/>
      <c r="H53" s="171"/>
      <c r="I53" s="176"/>
      <c r="J53" s="21"/>
      <c r="K53" s="144"/>
      <c r="L53" s="144"/>
      <c r="M53" s="179"/>
      <c r="N53" s="179"/>
      <c r="O53" s="179"/>
      <c r="P53" s="179"/>
      <c r="Q53" s="144"/>
      <c r="R53" s="25"/>
      <c r="S53" s="144"/>
      <c r="T53" s="179"/>
      <c r="U53" s="179"/>
      <c r="V53" s="179"/>
      <c r="W53" s="179"/>
      <c r="X53" s="144"/>
      <c r="Y53" s="25"/>
      <c r="Z53" s="144"/>
      <c r="AA53" s="144"/>
      <c r="AB53" s="144"/>
      <c r="AC53" s="144"/>
      <c r="AD53" s="179"/>
      <c r="AE53" s="179"/>
      <c r="AF53" s="179"/>
      <c r="AG53" s="144"/>
      <c r="AH53" s="144"/>
      <c r="AI53" s="37"/>
      <c r="AJ53" s="11"/>
    </row>
    <row r="54" spans="1:36" ht="15" customHeight="1" x14ac:dyDescent="0.15"/>
    <row r="55" spans="1:36" ht="15" customHeight="1" x14ac:dyDescent="0.15"/>
    <row r="56" spans="1:36" ht="15" customHeight="1" x14ac:dyDescent="0.15"/>
  </sheetData>
  <mergeCells count="210">
    <mergeCell ref="B3:G3"/>
    <mergeCell ref="B4:D5"/>
    <mergeCell ref="E4:G5"/>
    <mergeCell ref="K4:L5"/>
    <mergeCell ref="M4:N5"/>
    <mergeCell ref="O4:S5"/>
    <mergeCell ref="B2:G2"/>
    <mergeCell ref="H2:J5"/>
    <mergeCell ref="K2:N3"/>
    <mergeCell ref="O2:S3"/>
    <mergeCell ref="T2:AB5"/>
    <mergeCell ref="AC2:AI5"/>
    <mergeCell ref="B8:D9"/>
    <mergeCell ref="E8:G9"/>
    <mergeCell ref="H8:J9"/>
    <mergeCell ref="K8:L9"/>
    <mergeCell ref="M8:N9"/>
    <mergeCell ref="O8:S9"/>
    <mergeCell ref="B6:D7"/>
    <mergeCell ref="E6:G7"/>
    <mergeCell ref="H6:J7"/>
    <mergeCell ref="K6:L7"/>
    <mergeCell ref="M6:N7"/>
    <mergeCell ref="O6:S7"/>
    <mergeCell ref="T6:AB7"/>
    <mergeCell ref="AC6:AI7"/>
    <mergeCell ref="T8:AB9"/>
    <mergeCell ref="AC8:AI9"/>
    <mergeCell ref="B10:D11"/>
    <mergeCell ref="E10:G11"/>
    <mergeCell ref="H10:J11"/>
    <mergeCell ref="K10:L11"/>
    <mergeCell ref="M10:N11"/>
    <mergeCell ref="O10:S11"/>
    <mergeCell ref="T10:AB11"/>
    <mergeCell ref="AC10:AI11"/>
    <mergeCell ref="B12:D13"/>
    <mergeCell ref="E12:G13"/>
    <mergeCell ref="H12:J13"/>
    <mergeCell ref="K12:L13"/>
    <mergeCell ref="M12:N13"/>
    <mergeCell ref="O12:S13"/>
    <mergeCell ref="T12:AB13"/>
    <mergeCell ref="AC12:AI13"/>
    <mergeCell ref="B14:D15"/>
    <mergeCell ref="E14:G15"/>
    <mergeCell ref="H14:J15"/>
    <mergeCell ref="K14:L15"/>
    <mergeCell ref="M14:N15"/>
    <mergeCell ref="O14:S15"/>
    <mergeCell ref="T14:AB15"/>
    <mergeCell ref="AC14:AI15"/>
    <mergeCell ref="B16:D17"/>
    <mergeCell ref="E16:G17"/>
    <mergeCell ref="H16:J17"/>
    <mergeCell ref="K16:L17"/>
    <mergeCell ref="M16:N17"/>
    <mergeCell ref="O16:S17"/>
    <mergeCell ref="T16:AB17"/>
    <mergeCell ref="AC16:AI17"/>
    <mergeCell ref="B18:D19"/>
    <mergeCell ref="E18:G19"/>
    <mergeCell ref="H18:J19"/>
    <mergeCell ref="K18:L19"/>
    <mergeCell ref="M18:N19"/>
    <mergeCell ref="O18:S19"/>
    <mergeCell ref="T18:AB19"/>
    <mergeCell ref="AC18:AI19"/>
    <mergeCell ref="B20:D21"/>
    <mergeCell ref="E20:G21"/>
    <mergeCell ref="H20:J21"/>
    <mergeCell ref="K20:L21"/>
    <mergeCell ref="M20:N21"/>
    <mergeCell ref="O20:S21"/>
    <mergeCell ref="T20:AB21"/>
    <mergeCell ref="AC20:AI21"/>
    <mergeCell ref="B22:D23"/>
    <mergeCell ref="E22:G23"/>
    <mergeCell ref="H22:J23"/>
    <mergeCell ref="K22:L23"/>
    <mergeCell ref="M22:N23"/>
    <mergeCell ref="O22:S23"/>
    <mergeCell ref="T22:AB23"/>
    <mergeCell ref="AC22:AI23"/>
    <mergeCell ref="B24:D25"/>
    <mergeCell ref="E24:G25"/>
    <mergeCell ref="H24:J25"/>
    <mergeCell ref="K24:L25"/>
    <mergeCell ref="M24:N25"/>
    <mergeCell ref="O24:S25"/>
    <mergeCell ref="T24:AB25"/>
    <mergeCell ref="AC24:AI25"/>
    <mergeCell ref="B26:D27"/>
    <mergeCell ref="E26:G27"/>
    <mergeCell ref="H26:J27"/>
    <mergeCell ref="K26:L27"/>
    <mergeCell ref="M26:N27"/>
    <mergeCell ref="O26:S27"/>
    <mergeCell ref="T26:AB27"/>
    <mergeCell ref="AC26:AI27"/>
    <mergeCell ref="B28:D29"/>
    <mergeCell ref="E28:G29"/>
    <mergeCell ref="H28:J29"/>
    <mergeCell ref="K28:L29"/>
    <mergeCell ref="M28:N29"/>
    <mergeCell ref="O28:S29"/>
    <mergeCell ref="T28:AB29"/>
    <mergeCell ref="AC28:AI29"/>
    <mergeCell ref="B30:D31"/>
    <mergeCell ref="E30:G31"/>
    <mergeCell ref="H30:J31"/>
    <mergeCell ref="K30:L31"/>
    <mergeCell ref="M30:N31"/>
    <mergeCell ref="O30:S31"/>
    <mergeCell ref="T30:AB31"/>
    <mergeCell ref="AC30:AI31"/>
    <mergeCell ref="B32:D33"/>
    <mergeCell ref="E32:G33"/>
    <mergeCell ref="H32:J33"/>
    <mergeCell ref="K32:L33"/>
    <mergeCell ref="M32:N33"/>
    <mergeCell ref="O32:S33"/>
    <mergeCell ref="T32:AB33"/>
    <mergeCell ref="AC32:AI33"/>
    <mergeCell ref="B34:D35"/>
    <mergeCell ref="E34:G35"/>
    <mergeCell ref="H34:J35"/>
    <mergeCell ref="K34:L35"/>
    <mergeCell ref="M34:N35"/>
    <mergeCell ref="O34:S35"/>
    <mergeCell ref="T34:AB35"/>
    <mergeCell ref="AC34:AI35"/>
    <mergeCell ref="B36:D37"/>
    <mergeCell ref="E36:G37"/>
    <mergeCell ref="H36:J37"/>
    <mergeCell ref="K36:L37"/>
    <mergeCell ref="M36:N37"/>
    <mergeCell ref="O36:S37"/>
    <mergeCell ref="T36:AB37"/>
    <mergeCell ref="AC36:AI37"/>
    <mergeCell ref="B38:D39"/>
    <mergeCell ref="E38:G39"/>
    <mergeCell ref="H38:J39"/>
    <mergeCell ref="K38:L39"/>
    <mergeCell ref="M38:N39"/>
    <mergeCell ref="O38:S39"/>
    <mergeCell ref="T38:AB39"/>
    <mergeCell ref="AC38:AI39"/>
    <mergeCell ref="B40:D41"/>
    <mergeCell ref="E40:G41"/>
    <mergeCell ref="H40:J41"/>
    <mergeCell ref="K40:L41"/>
    <mergeCell ref="M40:N41"/>
    <mergeCell ref="O40:S41"/>
    <mergeCell ref="T40:AB41"/>
    <mergeCell ref="AC40:AI41"/>
    <mergeCell ref="B42:D43"/>
    <mergeCell ref="E42:G43"/>
    <mergeCell ref="H42:J43"/>
    <mergeCell ref="K42:L43"/>
    <mergeCell ref="M42:N43"/>
    <mergeCell ref="O42:S43"/>
    <mergeCell ref="T42:AB43"/>
    <mergeCell ref="AC42:AI43"/>
    <mergeCell ref="B44:D45"/>
    <mergeCell ref="E44:G45"/>
    <mergeCell ref="H44:J45"/>
    <mergeCell ref="K44:L45"/>
    <mergeCell ref="M44:N45"/>
    <mergeCell ref="O44:S45"/>
    <mergeCell ref="T44:AB45"/>
    <mergeCell ref="AC44:AI45"/>
    <mergeCell ref="B46:D47"/>
    <mergeCell ref="E46:G47"/>
    <mergeCell ref="H46:J47"/>
    <mergeCell ref="K46:L47"/>
    <mergeCell ref="M46:N47"/>
    <mergeCell ref="O46:S47"/>
    <mergeCell ref="T46:AB47"/>
    <mergeCell ref="AC46:AI47"/>
    <mergeCell ref="B50:D51"/>
    <mergeCell ref="E50:G51"/>
    <mergeCell ref="H50:J51"/>
    <mergeCell ref="K50:L51"/>
    <mergeCell ref="M50:N51"/>
    <mergeCell ref="O50:S51"/>
    <mergeCell ref="B48:D49"/>
    <mergeCell ref="E48:G49"/>
    <mergeCell ref="H48:J49"/>
    <mergeCell ref="K48:L49"/>
    <mergeCell ref="M48:N49"/>
    <mergeCell ref="O48:S49"/>
    <mergeCell ref="T48:AB49"/>
    <mergeCell ref="AC48:AI49"/>
    <mergeCell ref="T50:AB51"/>
    <mergeCell ref="AC50:AI51"/>
    <mergeCell ref="B52:C53"/>
    <mergeCell ref="D52:G53"/>
    <mergeCell ref="H52:I53"/>
    <mergeCell ref="K52:K53"/>
    <mergeCell ref="L52:L53"/>
    <mergeCell ref="M52:P53"/>
    <mergeCell ref="AG52:AG53"/>
    <mergeCell ref="AH52:AH53"/>
    <mergeCell ref="Q52:Q53"/>
    <mergeCell ref="S52:S53"/>
    <mergeCell ref="T52:W53"/>
    <mergeCell ref="X52:X53"/>
    <mergeCell ref="Z52:AC53"/>
    <mergeCell ref="AD52:AF53"/>
  </mergeCells>
  <phoneticPr fontId="15"/>
  <dataValidations count="1">
    <dataValidation type="list" allowBlank="1" showInputMessage="1" sqref="K6:N51" xr:uid="{DD3C9190-B6D6-4CAD-9234-F89F77A3D1B0}">
      <formula1>"田,畑,採草放牧地"</formula1>
    </dataValidation>
  </dataValidations>
  <printOptions horizontalCentered="1"/>
  <pageMargins left="0.59055118110236227" right="0.59055118110236227" top="0.78740157480314965" bottom="0" header="0.31496062992125984" footer="0.31496062992125984"/>
  <pageSetup paperSize="9" orientation="portrait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</vt:lpstr>
      <vt:lpstr>事業計画変更</vt:lpstr>
      <vt:lpstr>（別紙）土地の所在等</vt:lpstr>
      <vt:lpstr>'（別紙）土地の所在等'!Print_Area</vt:lpstr>
      <vt:lpstr>記載例!Print_Area</vt:lpstr>
      <vt:lpstr>事業計画変更!Print_Area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100887</cp:lastModifiedBy>
  <dcterms:created xsi:type="dcterms:W3CDTF">2021-04-13T06:49:03Z</dcterms:created>
  <dcterms:modified xsi:type="dcterms:W3CDTF">2022-05-27T06:20:45Z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2021-04-13T06:49:03Z</vt:filetime>
  </property>
</Properties>
</file>